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235"/>
  </bookViews>
  <sheets>
    <sheet name="Tong hop" sheetId="1" r:id="rId1"/>
    <sheet name="NV1 Xet nghiem" sheetId="2" r:id="rId2"/>
    <sheet name="NV1_Dieu duong" sheetId="3" r:id="rId3"/>
    <sheet name="NV1_Ho sinh" sheetId="4" r:id="rId4"/>
    <sheet name="NV1_Duoc" sheetId="5" r:id="rId5"/>
  </sheets>
  <definedNames>
    <definedName name="_xlnm._FilterDatabase" localSheetId="0" hidden="1">'Tong hop'!$A$8:$BE$8</definedName>
    <definedName name="_xlnm.Criteria" localSheetId="4">NV1_Duoc!#REF!</definedName>
    <definedName name="_xlnm.Extract" localSheetId="4">NV1_Duoc!$A$8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14" i="2"/>
  <c r="BE114" s="1"/>
  <c r="BA114" s="1"/>
  <c r="BB114"/>
  <c r="BD114" s="1"/>
  <c r="AZ114" s="1"/>
  <c r="BC113"/>
  <c r="BE113" s="1"/>
  <c r="BA113" s="1"/>
  <c r="BB113"/>
  <c r="BD113" s="1"/>
  <c r="AZ113" s="1"/>
  <c r="BC87"/>
  <c r="BE87" s="1"/>
  <c r="BA87" s="1"/>
  <c r="BB87"/>
  <c r="BD87" s="1"/>
  <c r="AZ87" s="1"/>
  <c r="BC109"/>
  <c r="BE109" s="1"/>
  <c r="BA109" s="1"/>
  <c r="BB109"/>
  <c r="BD109" s="1"/>
  <c r="AZ109" s="1"/>
  <c r="BC108"/>
  <c r="BE108" s="1"/>
  <c r="BA108" s="1"/>
  <c r="BB108"/>
  <c r="BD108" s="1"/>
  <c r="AZ108" s="1"/>
  <c r="BC110"/>
  <c r="BE110" s="1"/>
  <c r="BA110" s="1"/>
  <c r="BB110"/>
  <c r="BD110" s="1"/>
  <c r="AZ110" s="1"/>
  <c r="BC96"/>
  <c r="BE96" s="1"/>
  <c r="BA96" s="1"/>
  <c r="BB96"/>
  <c r="BD96" s="1"/>
  <c r="AZ96" s="1"/>
  <c r="BC78"/>
  <c r="BE78" s="1"/>
  <c r="BA78" s="1"/>
  <c r="BB78"/>
  <c r="BD78" s="1"/>
  <c r="AZ78" s="1"/>
  <c r="BC79"/>
  <c r="BE79" s="1"/>
  <c r="BA79" s="1"/>
  <c r="BB79"/>
  <c r="BD79" s="1"/>
  <c r="AZ79" s="1"/>
  <c r="BC63"/>
  <c r="BE63" s="1"/>
  <c r="BA63" s="1"/>
  <c r="BB63"/>
  <c r="BD63" s="1"/>
  <c r="AZ63" s="1"/>
  <c r="BC58"/>
  <c r="BE58" s="1"/>
  <c r="BA58" s="1"/>
  <c r="BB58"/>
  <c r="BD58" s="1"/>
  <c r="AZ58" s="1"/>
  <c r="BC90"/>
  <c r="BE90" s="1"/>
  <c r="BA90" s="1"/>
  <c r="BB90"/>
  <c r="BD90" s="1"/>
  <c r="AZ90" s="1"/>
  <c r="BC43"/>
  <c r="BE43" s="1"/>
  <c r="BA43" s="1"/>
  <c r="BB43"/>
  <c r="BD43" s="1"/>
  <c r="AZ43" s="1"/>
  <c r="BC41"/>
  <c r="BE41" s="1"/>
  <c r="BA41" s="1"/>
  <c r="BB41"/>
  <c r="BD41" s="1"/>
  <c r="AZ41" s="1"/>
  <c r="BC85"/>
  <c r="BE85" s="1"/>
  <c r="BA85" s="1"/>
  <c r="BB85"/>
  <c r="BD85" s="1"/>
  <c r="AZ85" s="1"/>
  <c r="BC53"/>
  <c r="BE53" s="1"/>
  <c r="BA53" s="1"/>
  <c r="BB53"/>
  <c r="BD53" s="1"/>
  <c r="AZ53" s="1"/>
  <c r="BC84"/>
  <c r="BE84" s="1"/>
  <c r="BA84" s="1"/>
  <c r="BB84"/>
  <c r="BD84" s="1"/>
  <c r="AZ84" s="1"/>
  <c r="BC72"/>
  <c r="BE72" s="1"/>
  <c r="BA72" s="1"/>
  <c r="BB72"/>
  <c r="BD72" s="1"/>
  <c r="AZ72" s="1"/>
  <c r="BC30"/>
  <c r="BE30" s="1"/>
  <c r="BA30" s="1"/>
  <c r="BB30"/>
  <c r="BD30" s="1"/>
  <c r="AZ30" s="1"/>
  <c r="BC33"/>
  <c r="BE33" s="1"/>
  <c r="BA33" s="1"/>
  <c r="BB33"/>
  <c r="BD33" s="1"/>
  <c r="AZ33" s="1"/>
  <c r="BC42"/>
  <c r="BE42" s="1"/>
  <c r="BA42" s="1"/>
  <c r="BB42"/>
  <c r="BD42" s="1"/>
  <c r="AZ42" s="1"/>
  <c r="BC39"/>
  <c r="BE39" s="1"/>
  <c r="BA39" s="1"/>
  <c r="BB39"/>
  <c r="BD39" s="1"/>
  <c r="AZ39" s="1"/>
  <c r="BC31"/>
  <c r="BE31" s="1"/>
  <c r="BA31" s="1"/>
  <c r="BB31"/>
  <c r="BD31" s="1"/>
  <c r="AZ31" s="1"/>
  <c r="BC65"/>
  <c r="BE65" s="1"/>
  <c r="BA65" s="1"/>
  <c r="BB65"/>
  <c r="BD65" s="1"/>
  <c r="AZ65" s="1"/>
  <c r="BC28"/>
  <c r="BE28" s="1"/>
  <c r="BA28" s="1"/>
  <c r="BB28"/>
  <c r="BD28" s="1"/>
  <c r="AZ28" s="1"/>
  <c r="BC73"/>
  <c r="BE73" s="1"/>
  <c r="BA73" s="1"/>
  <c r="BB73"/>
  <c r="BD73" s="1"/>
  <c r="AZ73" s="1"/>
  <c r="BC49"/>
  <c r="BE49" s="1"/>
  <c r="BA49" s="1"/>
  <c r="BB49"/>
  <c r="BD49" s="1"/>
  <c r="AZ49" s="1"/>
  <c r="BC50"/>
  <c r="BE50" s="1"/>
  <c r="BA50" s="1"/>
  <c r="BB50"/>
  <c r="BD50" s="1"/>
  <c r="AZ50" s="1"/>
  <c r="BC44"/>
  <c r="BE44" s="1"/>
  <c r="BA44" s="1"/>
  <c r="BB44"/>
  <c r="BD44" s="1"/>
  <c r="AZ44" s="1"/>
  <c r="BC56"/>
  <c r="BE56" s="1"/>
  <c r="BA56" s="1"/>
  <c r="BB56"/>
  <c r="BD56" s="1"/>
  <c r="AZ56" s="1"/>
  <c r="BC57"/>
  <c r="BE57" s="1"/>
  <c r="BA57" s="1"/>
  <c r="BB57"/>
  <c r="BD57" s="1"/>
  <c r="AZ57" s="1"/>
  <c r="BC37"/>
  <c r="BE37" s="1"/>
  <c r="BA37" s="1"/>
  <c r="BB37"/>
  <c r="BD37" s="1"/>
  <c r="AZ37" s="1"/>
  <c r="BC45"/>
  <c r="BE45" s="1"/>
  <c r="BA45" s="1"/>
  <c r="BB45"/>
  <c r="BD45" s="1"/>
  <c r="AZ45" s="1"/>
  <c r="BC76"/>
  <c r="BE76" s="1"/>
  <c r="BA76" s="1"/>
  <c r="BB76"/>
  <c r="BD76" s="1"/>
  <c r="AZ76" s="1"/>
  <c r="BC34"/>
  <c r="BE34" s="1"/>
  <c r="BA34" s="1"/>
  <c r="BB34"/>
  <c r="BD34" s="1"/>
  <c r="AZ34" s="1"/>
  <c r="BC38"/>
  <c r="BE38" s="1"/>
  <c r="BA38" s="1"/>
  <c r="BB38"/>
  <c r="BD38" s="1"/>
  <c r="AZ38" s="1"/>
  <c r="BC19"/>
  <c r="BE19" s="1"/>
  <c r="BA19" s="1"/>
  <c r="BB19"/>
  <c r="BD19" s="1"/>
  <c r="AZ19" s="1"/>
  <c r="BC36"/>
  <c r="BE36" s="1"/>
  <c r="BA36" s="1"/>
  <c r="BB36"/>
  <c r="BD36" s="1"/>
  <c r="AZ36" s="1"/>
  <c r="BC29"/>
  <c r="BE29" s="1"/>
  <c r="BA29" s="1"/>
  <c r="BB29"/>
  <c r="BD29" s="1"/>
  <c r="AZ29" s="1"/>
  <c r="BC69"/>
  <c r="BE69" s="1"/>
  <c r="BA69" s="1"/>
  <c r="BB69"/>
  <c r="BD69" s="1"/>
  <c r="AZ69" s="1"/>
  <c r="BC22"/>
  <c r="BE22" s="1"/>
  <c r="BA22" s="1"/>
  <c r="BB22"/>
  <c r="BD22" s="1"/>
  <c r="AZ22" s="1"/>
  <c r="BC13"/>
  <c r="BE13" s="1"/>
  <c r="BA13" s="1"/>
  <c r="BB13"/>
  <c r="BD13" s="1"/>
  <c r="AZ13" s="1"/>
  <c r="BC9"/>
  <c r="BE9" s="1"/>
  <c r="BA9" s="1"/>
  <c r="BB9"/>
  <c r="BD9" s="1"/>
  <c r="AZ9" s="1"/>
  <c r="BC12"/>
  <c r="BE12" s="1"/>
  <c r="BA12" s="1"/>
  <c r="BB12"/>
  <c r="BD12" s="1"/>
  <c r="AZ12" s="1"/>
  <c r="BC14"/>
  <c r="BE14" s="1"/>
  <c r="BA14" s="1"/>
  <c r="BB14"/>
  <c r="BD14" s="1"/>
  <c r="AZ14" s="1"/>
  <c r="BC115"/>
  <c r="BE115" s="1"/>
  <c r="BA115" s="1"/>
  <c r="BB115"/>
  <c r="BD115" s="1"/>
  <c r="AZ115"/>
  <c r="BD102"/>
  <c r="BC102"/>
  <c r="BE102" s="1"/>
  <c r="BA102" s="1"/>
  <c r="BB102"/>
  <c r="AZ102"/>
  <c r="BC99"/>
  <c r="BE99" s="1"/>
  <c r="BA99" s="1"/>
  <c r="BB99"/>
  <c r="BD99" s="1"/>
  <c r="AZ99"/>
  <c r="BE86"/>
  <c r="BD86"/>
  <c r="BC86"/>
  <c r="BB86"/>
  <c r="BA86"/>
  <c r="AZ86"/>
  <c r="BC61"/>
  <c r="BE61" s="1"/>
  <c r="BA61" s="1"/>
  <c r="BB61"/>
  <c r="BD61" s="1"/>
  <c r="AZ61"/>
  <c r="BE83"/>
  <c r="BC83"/>
  <c r="BB83"/>
  <c r="BD83" s="1"/>
  <c r="BA83"/>
  <c r="AZ83"/>
  <c r="BC107"/>
  <c r="BE107" s="1"/>
  <c r="BA107" s="1"/>
  <c r="BB107"/>
  <c r="BD107" s="1"/>
  <c r="AZ107"/>
  <c r="BC98"/>
  <c r="BE98" s="1"/>
  <c r="BA98" s="1"/>
  <c r="BB98"/>
  <c r="BD98" s="1"/>
  <c r="AZ98"/>
  <c r="BC116"/>
  <c r="BE116" s="1"/>
  <c r="BA116" s="1"/>
  <c r="BB116"/>
  <c r="BD116" s="1"/>
  <c r="AZ116"/>
  <c r="BD106"/>
  <c r="BC106"/>
  <c r="BE106" s="1"/>
  <c r="BA106" s="1"/>
  <c r="BB106"/>
  <c r="AZ106"/>
  <c r="BC112"/>
  <c r="BE112" s="1"/>
  <c r="BA112" s="1"/>
  <c r="BB112"/>
  <c r="BD112" s="1"/>
  <c r="AZ112"/>
  <c r="BE97"/>
  <c r="BD97"/>
  <c r="BC97"/>
  <c r="BB97"/>
  <c r="BA97"/>
  <c r="AZ97"/>
  <c r="BC92"/>
  <c r="BE92" s="1"/>
  <c r="BA92" s="1"/>
  <c r="BB92"/>
  <c r="BD92" s="1"/>
  <c r="AZ92"/>
  <c r="BE91"/>
  <c r="BC91"/>
  <c r="BB91"/>
  <c r="BD91" s="1"/>
  <c r="BA91"/>
  <c r="AZ91"/>
  <c r="BC59"/>
  <c r="BE59" s="1"/>
  <c r="BA59" s="1"/>
  <c r="BB59"/>
  <c r="BD59" s="1"/>
  <c r="AZ59"/>
  <c r="BC93"/>
  <c r="BE93" s="1"/>
  <c r="BA93" s="1"/>
  <c r="BB93"/>
  <c r="BD93" s="1"/>
  <c r="AZ93"/>
  <c r="BC81"/>
  <c r="BE81" s="1"/>
  <c r="BA81" s="1"/>
  <c r="BB81"/>
  <c r="BD81" s="1"/>
  <c r="AZ81"/>
  <c r="BD75"/>
  <c r="BC75"/>
  <c r="BE75" s="1"/>
  <c r="BA75" s="1"/>
  <c r="BB75"/>
  <c r="AZ75"/>
  <c r="BC62"/>
  <c r="BE62" s="1"/>
  <c r="BA62" s="1"/>
  <c r="BB62"/>
  <c r="BD62" s="1"/>
  <c r="AZ62"/>
  <c r="BE111"/>
  <c r="BD111"/>
  <c r="BC111"/>
  <c r="BB111"/>
  <c r="BA111"/>
  <c r="AZ111"/>
  <c r="BC100"/>
  <c r="BE100" s="1"/>
  <c r="BA100" s="1"/>
  <c r="BB100"/>
  <c r="BD100" s="1"/>
  <c r="AZ100"/>
  <c r="BE94"/>
  <c r="BC94"/>
  <c r="BB94"/>
  <c r="BD94" s="1"/>
  <c r="BA94"/>
  <c r="AZ94"/>
  <c r="BC60"/>
  <c r="BE60" s="1"/>
  <c r="BA60" s="1"/>
  <c r="BB60"/>
  <c r="BD60" s="1"/>
  <c r="AZ60"/>
  <c r="BC27"/>
  <c r="BE27" s="1"/>
  <c r="BA27" s="1"/>
  <c r="BB27"/>
  <c r="BD27" s="1"/>
  <c r="AZ27"/>
  <c r="BC95"/>
  <c r="BE95" s="1"/>
  <c r="BA95" s="1"/>
  <c r="BB95"/>
  <c r="BD95" s="1"/>
  <c r="AZ95"/>
  <c r="BD103"/>
  <c r="BC103"/>
  <c r="BE103" s="1"/>
  <c r="BA103" s="1"/>
  <c r="BB103"/>
  <c r="AZ103"/>
  <c r="BC105"/>
  <c r="BE105" s="1"/>
  <c r="BA105" s="1"/>
  <c r="BB105"/>
  <c r="BD105" s="1"/>
  <c r="AZ105"/>
  <c r="BE74"/>
  <c r="BD74"/>
  <c r="BC74"/>
  <c r="BB74"/>
  <c r="BA74"/>
  <c r="AZ74"/>
  <c r="BC54"/>
  <c r="BE54" s="1"/>
  <c r="BA54" s="1"/>
  <c r="BB54"/>
  <c r="BD54" s="1"/>
  <c r="AZ54"/>
  <c r="BE67"/>
  <c r="BC67"/>
  <c r="BB67"/>
  <c r="BD67" s="1"/>
  <c r="BA67"/>
  <c r="AZ67"/>
  <c r="BC89"/>
  <c r="BE89" s="1"/>
  <c r="BA89" s="1"/>
  <c r="BB89"/>
  <c r="BD89" s="1"/>
  <c r="AZ89"/>
  <c r="BC82"/>
  <c r="BE82" s="1"/>
  <c r="BA82" s="1"/>
  <c r="BB82"/>
  <c r="BD82" s="1"/>
  <c r="AZ82"/>
  <c r="BC51"/>
  <c r="BE51" s="1"/>
  <c r="BA51" s="1"/>
  <c r="BB51"/>
  <c r="BD51" s="1"/>
  <c r="AZ51"/>
  <c r="BD101"/>
  <c r="BC101"/>
  <c r="BE101" s="1"/>
  <c r="BA101" s="1"/>
  <c r="BB101"/>
  <c r="AZ101"/>
  <c r="BC68"/>
  <c r="BE68" s="1"/>
  <c r="BA68" s="1"/>
  <c r="BB68"/>
  <c r="BD68" s="1"/>
  <c r="AZ68"/>
  <c r="BE77"/>
  <c r="BD77"/>
  <c r="BC77"/>
  <c r="BB77"/>
  <c r="BA77"/>
  <c r="AZ77"/>
  <c r="BC66"/>
  <c r="BE66" s="1"/>
  <c r="BA66" s="1"/>
  <c r="BB66"/>
  <c r="BD66" s="1"/>
  <c r="AZ66"/>
  <c r="BE70"/>
  <c r="BC70"/>
  <c r="BB70"/>
  <c r="BD70" s="1"/>
  <c r="BA70"/>
  <c r="AZ70"/>
  <c r="BC104"/>
  <c r="BE104" s="1"/>
  <c r="BA104" s="1"/>
  <c r="BB104"/>
  <c r="BD104" s="1"/>
  <c r="AZ104"/>
  <c r="BC80"/>
  <c r="BE80" s="1"/>
  <c r="BA80" s="1"/>
  <c r="BB80"/>
  <c r="BD80" s="1"/>
  <c r="AZ80"/>
  <c r="BC88"/>
  <c r="BE88" s="1"/>
  <c r="BA88" s="1"/>
  <c r="BB88"/>
  <c r="BD88" s="1"/>
  <c r="AZ88"/>
  <c r="BD21"/>
  <c r="BC21"/>
  <c r="BE21" s="1"/>
  <c r="BA21" s="1"/>
  <c r="BB21"/>
  <c r="AZ21"/>
  <c r="BC46"/>
  <c r="BE46" s="1"/>
  <c r="BA46" s="1"/>
  <c r="BB46"/>
  <c r="BD46" s="1"/>
  <c r="AZ46"/>
  <c r="BE47"/>
  <c r="BD47"/>
  <c r="BC47"/>
  <c r="BB47"/>
  <c r="BA47"/>
  <c r="AZ47"/>
  <c r="BC11"/>
  <c r="BE11" s="1"/>
  <c r="BA11" s="1"/>
  <c r="BB11"/>
  <c r="BD11" s="1"/>
  <c r="AZ11"/>
  <c r="BE55"/>
  <c r="BC55"/>
  <c r="BB55"/>
  <c r="BD55" s="1"/>
  <c r="BA55"/>
  <c r="AZ55"/>
  <c r="BC40"/>
  <c r="BE40" s="1"/>
  <c r="BA40" s="1"/>
  <c r="BB40"/>
  <c r="BD40" s="1"/>
  <c r="AZ40"/>
  <c r="BC35"/>
  <c r="BE35" s="1"/>
  <c r="BA35" s="1"/>
  <c r="BB35"/>
  <c r="BD35" s="1"/>
  <c r="AZ35"/>
  <c r="BC32"/>
  <c r="BE32" s="1"/>
  <c r="BA32" s="1"/>
  <c r="BB32"/>
  <c r="BD32" s="1"/>
  <c r="AZ32"/>
  <c r="BD18"/>
  <c r="BC18"/>
  <c r="BE18" s="1"/>
  <c r="BA18" s="1"/>
  <c r="BB18"/>
  <c r="AZ18"/>
  <c r="BC20"/>
  <c r="BE20" s="1"/>
  <c r="BA20" s="1"/>
  <c r="BB20"/>
  <c r="BD20" s="1"/>
  <c r="AZ20"/>
  <c r="BE71"/>
  <c r="BD71"/>
  <c r="BC71"/>
  <c r="BB71"/>
  <c r="BA71"/>
  <c r="AZ71"/>
  <c r="BC52"/>
  <c r="BE52" s="1"/>
  <c r="BA52" s="1"/>
  <c r="BB52"/>
  <c r="BD52" s="1"/>
  <c r="AZ52"/>
  <c r="BE17"/>
  <c r="BC17"/>
  <c r="BB17"/>
  <c r="BD17" s="1"/>
  <c r="BA17"/>
  <c r="AZ17"/>
  <c r="BC24"/>
  <c r="BE24" s="1"/>
  <c r="BA24" s="1"/>
  <c r="BB24"/>
  <c r="BD24" s="1"/>
  <c r="AZ24"/>
  <c r="BC64"/>
  <c r="BE64" s="1"/>
  <c r="BA64" s="1"/>
  <c r="BB64"/>
  <c r="BD64" s="1"/>
  <c r="AZ64"/>
  <c r="BC23"/>
  <c r="BE23" s="1"/>
  <c r="BA23" s="1"/>
  <c r="BB23"/>
  <c r="BD23" s="1"/>
  <c r="AZ23"/>
  <c r="BD15"/>
  <c r="BC15"/>
  <c r="BE15" s="1"/>
  <c r="BA15" s="1"/>
  <c r="BB15"/>
  <c r="AZ15"/>
  <c r="BC26"/>
  <c r="BE26" s="1"/>
  <c r="BA26" s="1"/>
  <c r="BB26"/>
  <c r="BD26" s="1"/>
  <c r="AZ26"/>
  <c r="BE25"/>
  <c r="BD25"/>
  <c r="BC25"/>
  <c r="BB25"/>
  <c r="BA25"/>
  <c r="AZ25"/>
  <c r="BC48"/>
  <c r="BE48" s="1"/>
  <c r="BA48" s="1"/>
  <c r="BB48"/>
  <c r="BD48" s="1"/>
  <c r="AZ48"/>
  <c r="BE10"/>
  <c r="BC10"/>
  <c r="BB10"/>
  <c r="BD10" s="1"/>
  <c r="BA10"/>
  <c r="AZ10"/>
  <c r="BC16"/>
  <c r="BE16" s="1"/>
  <c r="BA16" s="1"/>
  <c r="BB16"/>
  <c r="BD16" s="1"/>
  <c r="AZ16"/>
  <c r="BC440" i="3"/>
  <c r="BE440" s="1"/>
  <c r="BB440"/>
  <c r="BD440" s="1"/>
  <c r="BC439"/>
  <c r="BE439" s="1"/>
  <c r="BB439"/>
  <c r="BD439" s="1"/>
  <c r="BC438"/>
  <c r="BE438" s="1"/>
  <c r="BB438"/>
  <c r="BD438" s="1"/>
  <c r="BC437"/>
  <c r="BE437" s="1"/>
  <c r="BB437"/>
  <c r="BD437" s="1"/>
  <c r="BC436"/>
  <c r="BE436" s="1"/>
  <c r="BB436"/>
  <c r="BD436" s="1"/>
  <c r="BC435"/>
  <c r="BE435" s="1"/>
  <c r="BB435"/>
  <c r="BD435" s="1"/>
  <c r="BC434"/>
  <c r="BE434" s="1"/>
  <c r="BB434"/>
  <c r="BD434" s="1"/>
  <c r="BC433"/>
  <c r="BE433" s="1"/>
  <c r="BB433"/>
  <c r="BD433" s="1"/>
  <c r="BC432"/>
  <c r="BE432" s="1"/>
  <c r="BB432"/>
  <c r="BD432" s="1"/>
  <c r="BC431"/>
  <c r="BE431" s="1"/>
  <c r="BB431"/>
  <c r="BD431" s="1"/>
  <c r="BC430"/>
  <c r="BE430" s="1"/>
  <c r="BB430"/>
  <c r="BD430" s="1"/>
  <c r="BC429"/>
  <c r="BE429" s="1"/>
  <c r="BB429"/>
  <c r="BD429" s="1"/>
  <c r="BC428"/>
  <c r="BE428" s="1"/>
  <c r="BB428"/>
  <c r="BD428" s="1"/>
  <c r="BC427"/>
  <c r="BE427" s="1"/>
  <c r="BB427"/>
  <c r="BD427" s="1"/>
  <c r="BC426"/>
  <c r="BE426" s="1"/>
  <c r="BB426"/>
  <c r="BD426" s="1"/>
  <c r="BC425"/>
  <c r="BE425" s="1"/>
  <c r="BB425"/>
  <c r="BD425" s="1"/>
  <c r="BC424"/>
  <c r="BE424" s="1"/>
  <c r="BB424"/>
  <c r="BD424" s="1"/>
  <c r="BC423"/>
  <c r="BE423" s="1"/>
  <c r="BB423"/>
  <c r="BD423" s="1"/>
  <c r="BC422"/>
  <c r="BE422" s="1"/>
  <c r="BB422"/>
  <c r="BD422" s="1"/>
  <c r="BC421"/>
  <c r="BE421" s="1"/>
  <c r="BB421"/>
  <c r="BD421" s="1"/>
  <c r="BC420"/>
  <c r="BE420" s="1"/>
  <c r="BB420"/>
  <c r="BD420" s="1"/>
  <c r="BC419"/>
  <c r="BE419" s="1"/>
  <c r="BB419"/>
  <c r="BD419" s="1"/>
  <c r="BC418"/>
  <c r="BE418" s="1"/>
  <c r="BB418"/>
  <c r="BD418" s="1"/>
  <c r="BC417"/>
  <c r="BE417" s="1"/>
  <c r="BB417"/>
  <c r="BD417" s="1"/>
  <c r="BC416"/>
  <c r="BE416" s="1"/>
  <c r="BB416"/>
  <c r="BD416" s="1"/>
  <c r="BC415"/>
  <c r="BE415" s="1"/>
  <c r="BB415"/>
  <c r="BD415" s="1"/>
  <c r="BC414"/>
  <c r="BE414" s="1"/>
  <c r="BB414"/>
  <c r="BD414" s="1"/>
  <c r="BC413"/>
  <c r="BE413" s="1"/>
  <c r="BB413"/>
  <c r="BD413" s="1"/>
  <c r="BC412"/>
  <c r="BE412" s="1"/>
  <c r="BA412" s="1"/>
  <c r="BB412"/>
  <c r="BD412" s="1"/>
  <c r="AZ412" s="1"/>
  <c r="BC411"/>
  <c r="BE411" s="1"/>
  <c r="BB411"/>
  <c r="BD411" s="1"/>
  <c r="BC410"/>
  <c r="BE410" s="1"/>
  <c r="BA410" s="1"/>
  <c r="BB410"/>
  <c r="BD410" s="1"/>
  <c r="BC409"/>
  <c r="BE409" s="1"/>
  <c r="BB409"/>
  <c r="BD409" s="1"/>
  <c r="BC408"/>
  <c r="BE408" s="1"/>
  <c r="BB408"/>
  <c r="BD408" s="1"/>
  <c r="BC407"/>
  <c r="BE407" s="1"/>
  <c r="BB407"/>
  <c r="BD407" s="1"/>
  <c r="BC406"/>
  <c r="BE406" s="1"/>
  <c r="BB406"/>
  <c r="BD406" s="1"/>
  <c r="BC405"/>
  <c r="BE405" s="1"/>
  <c r="BB405"/>
  <c r="BD405" s="1"/>
  <c r="BC404"/>
  <c r="BE404" s="1"/>
  <c r="BB404"/>
  <c r="BD404" s="1"/>
  <c r="BC403"/>
  <c r="BE403" s="1"/>
  <c r="BB403"/>
  <c r="BD403" s="1"/>
  <c r="BC402"/>
  <c r="BE402" s="1"/>
  <c r="BB402"/>
  <c r="BD402" s="1"/>
  <c r="BC401"/>
  <c r="BE401" s="1"/>
  <c r="BB401"/>
  <c r="BD401" s="1"/>
  <c r="BC400"/>
  <c r="BE400" s="1"/>
  <c r="BB400"/>
  <c r="BD400" s="1"/>
  <c r="BC399"/>
  <c r="BE399" s="1"/>
  <c r="BB399"/>
  <c r="BD399" s="1"/>
  <c r="BC398"/>
  <c r="BE398" s="1"/>
  <c r="BA398" s="1"/>
  <c r="BB398"/>
  <c r="BD398" s="1"/>
  <c r="BC397"/>
  <c r="BE397" s="1"/>
  <c r="BB397"/>
  <c r="BD397" s="1"/>
  <c r="BC396"/>
  <c r="BE396" s="1"/>
  <c r="BA396" s="1"/>
  <c r="BB396"/>
  <c r="BD396" s="1"/>
  <c r="AZ396" s="1"/>
  <c r="BC395"/>
  <c r="BE395" s="1"/>
  <c r="BB395"/>
  <c r="BD395" s="1"/>
  <c r="BC394"/>
  <c r="BE394" s="1"/>
  <c r="BB394"/>
  <c r="BD394" s="1"/>
  <c r="BC393"/>
  <c r="BE393" s="1"/>
  <c r="BB393"/>
  <c r="BD393" s="1"/>
  <c r="BC392"/>
  <c r="BE392" s="1"/>
  <c r="BA392" s="1"/>
  <c r="BB392"/>
  <c r="BD392" s="1"/>
  <c r="BC391"/>
  <c r="BE391" s="1"/>
  <c r="BB391"/>
  <c r="BD391" s="1"/>
  <c r="BC390"/>
  <c r="BE390" s="1"/>
  <c r="BB390"/>
  <c r="BD390" s="1"/>
  <c r="BC389"/>
  <c r="BE389" s="1"/>
  <c r="BB389"/>
  <c r="BD389" s="1"/>
  <c r="BC388"/>
  <c r="BE388" s="1"/>
  <c r="BA388" s="1"/>
  <c r="BB388"/>
  <c r="BD388" s="1"/>
  <c r="BC387"/>
  <c r="BE387" s="1"/>
  <c r="BB387"/>
  <c r="BD387" s="1"/>
  <c r="BC386"/>
  <c r="BE386" s="1"/>
  <c r="BB386"/>
  <c r="BD386" s="1"/>
  <c r="BC385"/>
  <c r="BE385" s="1"/>
  <c r="BB385"/>
  <c r="BD385" s="1"/>
  <c r="BC384"/>
  <c r="BE384" s="1"/>
  <c r="BB384"/>
  <c r="BD384" s="1"/>
  <c r="BC383"/>
  <c r="BE383" s="1"/>
  <c r="BB383"/>
  <c r="BD383" s="1"/>
  <c r="BC382"/>
  <c r="BE382" s="1"/>
  <c r="BA382" s="1"/>
  <c r="BB382"/>
  <c r="BD382" s="1"/>
  <c r="BC381"/>
  <c r="BE381" s="1"/>
  <c r="BB381"/>
  <c r="BD381" s="1"/>
  <c r="BC380"/>
  <c r="BE380" s="1"/>
  <c r="BA380" s="1"/>
  <c r="BB380"/>
  <c r="BD380" s="1"/>
  <c r="BC379"/>
  <c r="BE379" s="1"/>
  <c r="BB379"/>
  <c r="BD379" s="1"/>
  <c r="BC378"/>
  <c r="BE378" s="1"/>
  <c r="BA378" s="1"/>
  <c r="BB378"/>
  <c r="BD378" s="1"/>
  <c r="BC377"/>
  <c r="BE377" s="1"/>
  <c r="BB377"/>
  <c r="BD377" s="1"/>
  <c r="BC376"/>
  <c r="BE376" s="1"/>
  <c r="BA376" s="1"/>
  <c r="BB376"/>
  <c r="BD376" s="1"/>
  <c r="BC375"/>
  <c r="BE375" s="1"/>
  <c r="BB375"/>
  <c r="BD375" s="1"/>
  <c r="BC374"/>
  <c r="BE374" s="1"/>
  <c r="BA374" s="1"/>
  <c r="BB374"/>
  <c r="BD374" s="1"/>
  <c r="AZ374" s="1"/>
  <c r="BC373"/>
  <c r="BE373" s="1"/>
  <c r="BB373"/>
  <c r="BD373" s="1"/>
  <c r="BC372"/>
  <c r="BE372" s="1"/>
  <c r="BA372" s="1"/>
  <c r="BB372"/>
  <c r="BD372" s="1"/>
  <c r="BC371"/>
  <c r="BE371" s="1"/>
  <c r="BB371"/>
  <c r="BD371" s="1"/>
  <c r="BC370"/>
  <c r="BE370" s="1"/>
  <c r="BB370"/>
  <c r="BD370" s="1"/>
  <c r="BC369"/>
  <c r="BE369" s="1"/>
  <c r="BB369"/>
  <c r="BD369" s="1"/>
  <c r="BC368"/>
  <c r="BE368" s="1"/>
  <c r="BB368"/>
  <c r="BD368" s="1"/>
  <c r="BC367"/>
  <c r="BE367" s="1"/>
  <c r="BB367"/>
  <c r="BD367" s="1"/>
  <c r="BC366"/>
  <c r="BE366" s="1"/>
  <c r="BB366"/>
  <c r="BD366" s="1"/>
  <c r="BC365"/>
  <c r="BE365" s="1"/>
  <c r="BB365"/>
  <c r="BD365" s="1"/>
  <c r="BC364"/>
  <c r="BE364" s="1"/>
  <c r="BA364" s="1"/>
  <c r="BB364"/>
  <c r="BD364" s="1"/>
  <c r="AZ364" s="1"/>
  <c r="BC363"/>
  <c r="BE363" s="1"/>
  <c r="BB363"/>
  <c r="BD363" s="1"/>
  <c r="BC362"/>
  <c r="BE362" s="1"/>
  <c r="BA362" s="1"/>
  <c r="BB362"/>
  <c r="BD362" s="1"/>
  <c r="AZ362" s="1"/>
  <c r="BC361"/>
  <c r="BE361" s="1"/>
  <c r="BB361"/>
  <c r="BD361" s="1"/>
  <c r="BC360"/>
  <c r="BE360" s="1"/>
  <c r="BB360"/>
  <c r="BD360" s="1"/>
  <c r="BC359"/>
  <c r="BE359" s="1"/>
  <c r="BB359"/>
  <c r="BD359" s="1"/>
  <c r="BC358"/>
  <c r="BE358" s="1"/>
  <c r="BA358" s="1"/>
  <c r="BB358"/>
  <c r="BD358" s="1"/>
  <c r="BC357"/>
  <c r="BE357" s="1"/>
  <c r="BA357" s="1"/>
  <c r="BB357"/>
  <c r="BD357" s="1"/>
  <c r="AZ357" s="1"/>
  <c r="BC356"/>
  <c r="BE356" s="1"/>
  <c r="BB356"/>
  <c r="BD356" s="1"/>
  <c r="BC355"/>
  <c r="BE355" s="1"/>
  <c r="BB355"/>
  <c r="BD355" s="1"/>
  <c r="BC354"/>
  <c r="BE354" s="1"/>
  <c r="BB354"/>
  <c r="BD354" s="1"/>
  <c r="BC353"/>
  <c r="BE353" s="1"/>
  <c r="BB353"/>
  <c r="BD353" s="1"/>
  <c r="BC352"/>
  <c r="BE352" s="1"/>
  <c r="BB352"/>
  <c r="BD352" s="1"/>
  <c r="BC351"/>
  <c r="BE351" s="1"/>
  <c r="BB351"/>
  <c r="BD351" s="1"/>
  <c r="BC350"/>
  <c r="BE350" s="1"/>
  <c r="BB350"/>
  <c r="BD350" s="1"/>
  <c r="BC349"/>
  <c r="BE349" s="1"/>
  <c r="BB349"/>
  <c r="BD349" s="1"/>
  <c r="BC348"/>
  <c r="BE348" s="1"/>
  <c r="BA348" s="1"/>
  <c r="BB348"/>
  <c r="BD348" s="1"/>
  <c r="BC347"/>
  <c r="BE347" s="1"/>
  <c r="BB347"/>
  <c r="BD347" s="1"/>
  <c r="BC346"/>
  <c r="BE346" s="1"/>
  <c r="BA346" s="1"/>
  <c r="BB346"/>
  <c r="BD346" s="1"/>
  <c r="BC345"/>
  <c r="BE345" s="1"/>
  <c r="BB345"/>
  <c r="BD345" s="1"/>
  <c r="BC344"/>
  <c r="BE344" s="1"/>
  <c r="BB344"/>
  <c r="BD344" s="1"/>
  <c r="BC343"/>
  <c r="BE343" s="1"/>
  <c r="BB343"/>
  <c r="BD343" s="1"/>
  <c r="BC342"/>
  <c r="BE342" s="1"/>
  <c r="BA342" s="1"/>
  <c r="BB342"/>
  <c r="BD342" s="1"/>
  <c r="BC341"/>
  <c r="BE341" s="1"/>
  <c r="BB341"/>
  <c r="BD341" s="1"/>
  <c r="BC340"/>
  <c r="BE340" s="1"/>
  <c r="BB340"/>
  <c r="BD340" s="1"/>
  <c r="BC339"/>
  <c r="BE339" s="1"/>
  <c r="BB339"/>
  <c r="BD339" s="1"/>
  <c r="BC338"/>
  <c r="BE338" s="1"/>
  <c r="BA338" s="1"/>
  <c r="BB338"/>
  <c r="BD338" s="1"/>
  <c r="AZ338" s="1"/>
  <c r="BC337"/>
  <c r="BE337" s="1"/>
  <c r="BB337"/>
  <c r="BD337" s="1"/>
  <c r="BC336"/>
  <c r="BE336" s="1"/>
  <c r="BB336"/>
  <c r="BD336" s="1"/>
  <c r="BC335"/>
  <c r="BE335" s="1"/>
  <c r="BB335"/>
  <c r="BD335" s="1"/>
  <c r="BC334"/>
  <c r="BE334" s="1"/>
  <c r="BA334" s="1"/>
  <c r="BB334"/>
  <c r="BD334" s="1"/>
  <c r="BC333"/>
  <c r="BE333" s="1"/>
  <c r="BB333"/>
  <c r="BD333" s="1"/>
  <c r="BC332"/>
  <c r="BE332" s="1"/>
  <c r="BB332"/>
  <c r="BD332" s="1"/>
  <c r="BC331"/>
  <c r="BE331" s="1"/>
  <c r="BA331" s="1"/>
  <c r="BB331"/>
  <c r="BD331" s="1"/>
  <c r="AZ331" s="1"/>
  <c r="BC330"/>
  <c r="BE330" s="1"/>
  <c r="BB330"/>
  <c r="BD330" s="1"/>
  <c r="BC329"/>
  <c r="BE329" s="1"/>
  <c r="BB329"/>
  <c r="BD329" s="1"/>
  <c r="BC328"/>
  <c r="BE328" s="1"/>
  <c r="BB328"/>
  <c r="BD328" s="1"/>
  <c r="BC327"/>
  <c r="BE327" s="1"/>
  <c r="BB327"/>
  <c r="BD327" s="1"/>
  <c r="BC326"/>
  <c r="BE326" s="1"/>
  <c r="BA326" s="1"/>
  <c r="BB326"/>
  <c r="BD326" s="1"/>
  <c r="BC325"/>
  <c r="BE325" s="1"/>
  <c r="BB325"/>
  <c r="BD325" s="1"/>
  <c r="BC324"/>
  <c r="BE324" s="1"/>
  <c r="BB324"/>
  <c r="BD324" s="1"/>
  <c r="BC323"/>
  <c r="BE323" s="1"/>
  <c r="BB323"/>
  <c r="BD323" s="1"/>
  <c r="BC322"/>
  <c r="BE322" s="1"/>
  <c r="BB322"/>
  <c r="BD322" s="1"/>
  <c r="BC321"/>
  <c r="BE321" s="1"/>
  <c r="BB321"/>
  <c r="BD321" s="1"/>
  <c r="BC320"/>
  <c r="BE320" s="1"/>
  <c r="BB320"/>
  <c r="BD320" s="1"/>
  <c r="BC319"/>
  <c r="BE319" s="1"/>
  <c r="BB319"/>
  <c r="BD319" s="1"/>
  <c r="BC318"/>
  <c r="BE318" s="1"/>
  <c r="BB318"/>
  <c r="BD318" s="1"/>
  <c r="BC317"/>
  <c r="BE317" s="1"/>
  <c r="BB317"/>
  <c r="BD317" s="1"/>
  <c r="BC316"/>
  <c r="BE316" s="1"/>
  <c r="BA316" s="1"/>
  <c r="BB316"/>
  <c r="BD316" s="1"/>
  <c r="BC315"/>
  <c r="BE315" s="1"/>
  <c r="BA315" s="1"/>
  <c r="BB315"/>
  <c r="BD315" s="1"/>
  <c r="AZ315" s="1"/>
  <c r="BC314"/>
  <c r="BE314" s="1"/>
  <c r="BA314" s="1"/>
  <c r="BB314"/>
  <c r="BD314" s="1"/>
  <c r="BC313"/>
  <c r="BE313" s="1"/>
  <c r="BA313" s="1"/>
  <c r="BB313"/>
  <c r="BD313" s="1"/>
  <c r="AZ313" s="1"/>
  <c r="BC312"/>
  <c r="BE312" s="1"/>
  <c r="BA312" s="1"/>
  <c r="BB312"/>
  <c r="BD312" s="1"/>
  <c r="AZ312" s="1"/>
  <c r="BC311"/>
  <c r="BE311" s="1"/>
  <c r="BB311"/>
  <c r="BD311" s="1"/>
  <c r="BC310"/>
  <c r="BE310" s="1"/>
  <c r="BB310"/>
  <c r="BD310" s="1"/>
  <c r="BC309"/>
  <c r="BE309" s="1"/>
  <c r="BA309" s="1"/>
  <c r="BB309"/>
  <c r="BD309" s="1"/>
  <c r="AZ309" s="1"/>
  <c r="BC308"/>
  <c r="BE308" s="1"/>
  <c r="BB308"/>
  <c r="BD308" s="1"/>
  <c r="BC307"/>
  <c r="BE307" s="1"/>
  <c r="BA307" s="1"/>
  <c r="BB307"/>
  <c r="BD307" s="1"/>
  <c r="AZ307" s="1"/>
  <c r="BC306"/>
  <c r="BE306" s="1"/>
  <c r="BA306" s="1"/>
  <c r="BB306"/>
  <c r="BD306" s="1"/>
  <c r="BC305"/>
  <c r="BE305" s="1"/>
  <c r="BB305"/>
  <c r="BD305" s="1"/>
  <c r="BC304"/>
  <c r="BE304" s="1"/>
  <c r="BB304"/>
  <c r="BD304" s="1"/>
  <c r="BC303"/>
  <c r="BE303" s="1"/>
  <c r="BB303"/>
  <c r="BD303" s="1"/>
  <c r="BC302"/>
  <c r="BE302" s="1"/>
  <c r="BA302" s="1"/>
  <c r="BB302"/>
  <c r="BD302" s="1"/>
  <c r="AZ302" s="1"/>
  <c r="BC301"/>
  <c r="BE301" s="1"/>
  <c r="BB301"/>
  <c r="BD301" s="1"/>
  <c r="BC300"/>
  <c r="BE300" s="1"/>
  <c r="BB300"/>
  <c r="BD300" s="1"/>
  <c r="BC299"/>
  <c r="BE299" s="1"/>
  <c r="BB299"/>
  <c r="BD299" s="1"/>
  <c r="BC298"/>
  <c r="BE298" s="1"/>
  <c r="BB298"/>
  <c r="BD298" s="1"/>
  <c r="BC297"/>
  <c r="BE297" s="1"/>
  <c r="BB297"/>
  <c r="BD297" s="1"/>
  <c r="BC296"/>
  <c r="BE296" s="1"/>
  <c r="BB296"/>
  <c r="BD296" s="1"/>
  <c r="BC295"/>
  <c r="BE295" s="1"/>
  <c r="BB295"/>
  <c r="BD295" s="1"/>
  <c r="BC294"/>
  <c r="BE294" s="1"/>
  <c r="BA294" s="1"/>
  <c r="BB294"/>
  <c r="BD294" s="1"/>
  <c r="BC293"/>
  <c r="BE293" s="1"/>
  <c r="BB293"/>
  <c r="BD293" s="1"/>
  <c r="BC292"/>
  <c r="BE292" s="1"/>
  <c r="BB292"/>
  <c r="BD292" s="1"/>
  <c r="BC291"/>
  <c r="BE291" s="1"/>
  <c r="BB291"/>
  <c r="BD291" s="1"/>
  <c r="BC290"/>
  <c r="BE290" s="1"/>
  <c r="BA290" s="1"/>
  <c r="BB290"/>
  <c r="BD290" s="1"/>
  <c r="AZ290" s="1"/>
  <c r="BC289"/>
  <c r="BE289" s="1"/>
  <c r="BB289"/>
  <c r="BD289" s="1"/>
  <c r="BC288"/>
  <c r="BE288" s="1"/>
  <c r="BB288"/>
  <c r="BD288" s="1"/>
  <c r="BC287"/>
  <c r="BE287" s="1"/>
  <c r="BB287"/>
  <c r="BD287" s="1"/>
  <c r="BC286"/>
  <c r="BE286" s="1"/>
  <c r="BA286" s="1"/>
  <c r="BB286"/>
  <c r="BD286" s="1"/>
  <c r="AZ286" s="1"/>
  <c r="BC285"/>
  <c r="BE285" s="1"/>
  <c r="BB285"/>
  <c r="BD285" s="1"/>
  <c r="BC284"/>
  <c r="BE284" s="1"/>
  <c r="BA284" s="1"/>
  <c r="BB284"/>
  <c r="BD284" s="1"/>
  <c r="BC283"/>
  <c r="BE283" s="1"/>
  <c r="BB283"/>
  <c r="BD283" s="1"/>
  <c r="BC282"/>
  <c r="BE282" s="1"/>
  <c r="BA282" s="1"/>
  <c r="BB282"/>
  <c r="BD282" s="1"/>
  <c r="AZ282" s="1"/>
  <c r="BC281"/>
  <c r="BE281" s="1"/>
  <c r="BB281"/>
  <c r="BD281" s="1"/>
  <c r="BC280"/>
  <c r="BE280" s="1"/>
  <c r="BB280"/>
  <c r="BD280" s="1"/>
  <c r="BC279"/>
  <c r="BE279" s="1"/>
  <c r="BB279"/>
  <c r="BD279" s="1"/>
  <c r="BC278"/>
  <c r="BE278" s="1"/>
  <c r="BB278"/>
  <c r="BD278" s="1"/>
  <c r="BC277"/>
  <c r="BE277" s="1"/>
  <c r="BB277"/>
  <c r="BD277" s="1"/>
  <c r="AZ420"/>
  <c r="BD276"/>
  <c r="BC276"/>
  <c r="BE276" s="1"/>
  <c r="BA276" s="1"/>
  <c r="BB276"/>
  <c r="BA433"/>
  <c r="AZ433"/>
  <c r="BC275"/>
  <c r="BE275" s="1"/>
  <c r="BA439" s="1"/>
  <c r="BB275"/>
  <c r="BD275" s="1"/>
  <c r="AZ275" s="1"/>
  <c r="AZ439"/>
  <c r="BE274"/>
  <c r="BD274"/>
  <c r="BC274"/>
  <c r="BB274"/>
  <c r="BA440"/>
  <c r="AZ440"/>
  <c r="BC273"/>
  <c r="BE273" s="1"/>
  <c r="BA427" s="1"/>
  <c r="BB273"/>
  <c r="BD273" s="1"/>
  <c r="AZ427"/>
  <c r="BE272"/>
  <c r="BC272"/>
  <c r="BB272"/>
  <c r="BD272" s="1"/>
  <c r="BA437"/>
  <c r="AZ437"/>
  <c r="BC271"/>
  <c r="BE271" s="1"/>
  <c r="BA430" s="1"/>
  <c r="BB271"/>
  <c r="BD271" s="1"/>
  <c r="AZ430"/>
  <c r="BC270"/>
  <c r="BE270" s="1"/>
  <c r="BB270"/>
  <c r="BD270" s="1"/>
  <c r="AZ334"/>
  <c r="BC269"/>
  <c r="BE269" s="1"/>
  <c r="BB269"/>
  <c r="BD269" s="1"/>
  <c r="AZ340"/>
  <c r="BD268"/>
  <c r="BC268"/>
  <c r="BE268" s="1"/>
  <c r="BB268"/>
  <c r="BA434"/>
  <c r="AZ434"/>
  <c r="BC267"/>
  <c r="BE267" s="1"/>
  <c r="BA435" s="1"/>
  <c r="BB267"/>
  <c r="BD267" s="1"/>
  <c r="AZ267" s="1"/>
  <c r="AZ435"/>
  <c r="BE266"/>
  <c r="BD266"/>
  <c r="BC266"/>
  <c r="BB266"/>
  <c r="AZ372"/>
  <c r="BC265"/>
  <c r="BE265" s="1"/>
  <c r="BB265"/>
  <c r="BD265" s="1"/>
  <c r="AZ336"/>
  <c r="BE264"/>
  <c r="BC264"/>
  <c r="BB264"/>
  <c r="BD264" s="1"/>
  <c r="AZ346"/>
  <c r="BC263"/>
  <c r="BE263" s="1"/>
  <c r="BA426" s="1"/>
  <c r="BB263"/>
  <c r="BD263" s="1"/>
  <c r="AZ426"/>
  <c r="BC262"/>
  <c r="BE262" s="1"/>
  <c r="BA262" s="1"/>
  <c r="BB262"/>
  <c r="BD262" s="1"/>
  <c r="AZ262" s="1"/>
  <c r="BA373"/>
  <c r="AZ373"/>
  <c r="BC261"/>
  <c r="BE261" s="1"/>
  <c r="BA261" s="1"/>
  <c r="BB261"/>
  <c r="BD261" s="1"/>
  <c r="AZ261" s="1"/>
  <c r="AZ322"/>
  <c r="BD260"/>
  <c r="AZ260" s="1"/>
  <c r="BC260"/>
  <c r="BE260" s="1"/>
  <c r="BA260" s="1"/>
  <c r="BB260"/>
  <c r="AZ201"/>
  <c r="BC259"/>
  <c r="BE259" s="1"/>
  <c r="BA431" s="1"/>
  <c r="BB259"/>
  <c r="BD259" s="1"/>
  <c r="AZ431"/>
  <c r="BE258"/>
  <c r="BD258"/>
  <c r="BC258"/>
  <c r="BB258"/>
  <c r="BA428"/>
  <c r="AZ428"/>
  <c r="BC257"/>
  <c r="BE257" s="1"/>
  <c r="BA417" s="1"/>
  <c r="BB257"/>
  <c r="BD257" s="1"/>
  <c r="AZ257" s="1"/>
  <c r="AZ417"/>
  <c r="BE256"/>
  <c r="BC256"/>
  <c r="BB256"/>
  <c r="BD256" s="1"/>
  <c r="BA391"/>
  <c r="AZ391"/>
  <c r="BC255"/>
  <c r="BE255" s="1"/>
  <c r="BA339" s="1"/>
  <c r="BB255"/>
  <c r="BD255" s="1"/>
  <c r="AZ339"/>
  <c r="BC254"/>
  <c r="BE254" s="1"/>
  <c r="BB254"/>
  <c r="BD254" s="1"/>
  <c r="AZ388"/>
  <c r="BC253"/>
  <c r="BE253" s="1"/>
  <c r="BA253" s="1"/>
  <c r="BB253"/>
  <c r="BD253" s="1"/>
  <c r="AZ298"/>
  <c r="BD252"/>
  <c r="BC252"/>
  <c r="BE252" s="1"/>
  <c r="BA252" s="1"/>
  <c r="BB252"/>
  <c r="AZ250"/>
  <c r="BC251"/>
  <c r="BE251" s="1"/>
  <c r="BA438" s="1"/>
  <c r="BB251"/>
  <c r="BD251" s="1"/>
  <c r="AZ251" s="1"/>
  <c r="AZ438"/>
  <c r="BE250"/>
  <c r="BA250" s="1"/>
  <c r="BD250"/>
  <c r="BC250"/>
  <c r="BB250"/>
  <c r="AZ398"/>
  <c r="BC249"/>
  <c r="BE249" s="1"/>
  <c r="BB249"/>
  <c r="BD249" s="1"/>
  <c r="AZ394"/>
  <c r="BE248"/>
  <c r="BC248"/>
  <c r="BB248"/>
  <c r="BD248" s="1"/>
  <c r="BA349"/>
  <c r="AZ349"/>
  <c r="BC247"/>
  <c r="BE247" s="1"/>
  <c r="BA393" s="1"/>
  <c r="BB247"/>
  <c r="BD247" s="1"/>
  <c r="AZ247" s="1"/>
  <c r="AZ393"/>
  <c r="BC246"/>
  <c r="BE246" s="1"/>
  <c r="BB246"/>
  <c r="BD246" s="1"/>
  <c r="BA345"/>
  <c r="AZ345"/>
  <c r="BC245"/>
  <c r="BE245" s="1"/>
  <c r="BA432" s="1"/>
  <c r="BB245"/>
  <c r="BD245" s="1"/>
  <c r="AZ245" s="1"/>
  <c r="AZ432"/>
  <c r="BD244"/>
  <c r="BC244"/>
  <c r="BE244" s="1"/>
  <c r="BB244"/>
  <c r="BA425"/>
  <c r="AZ425"/>
  <c r="BC243"/>
  <c r="BE243" s="1"/>
  <c r="BB243"/>
  <c r="BD243" s="1"/>
  <c r="AZ418"/>
  <c r="BE242"/>
  <c r="BD242"/>
  <c r="BC242"/>
  <c r="BB242"/>
  <c r="BA385"/>
  <c r="AZ385"/>
  <c r="BC241"/>
  <c r="BE241" s="1"/>
  <c r="BA409" s="1"/>
  <c r="BB241"/>
  <c r="BD241" s="1"/>
  <c r="AZ241" s="1"/>
  <c r="AZ409"/>
  <c r="BE240"/>
  <c r="BC240"/>
  <c r="BB240"/>
  <c r="BD240" s="1"/>
  <c r="AZ382"/>
  <c r="BC239"/>
  <c r="BE239" s="1"/>
  <c r="BA407" s="1"/>
  <c r="BB239"/>
  <c r="BD239" s="1"/>
  <c r="AZ407"/>
  <c r="BC238"/>
  <c r="BE238" s="1"/>
  <c r="BA238" s="1"/>
  <c r="BB238"/>
  <c r="BD238" s="1"/>
  <c r="AZ348"/>
  <c r="BC237"/>
  <c r="BE237" s="1"/>
  <c r="BA411" s="1"/>
  <c r="BB237"/>
  <c r="BD237" s="1"/>
  <c r="AZ411"/>
  <c r="BD236"/>
  <c r="AZ236" s="1"/>
  <c r="BC236"/>
  <c r="BE236" s="1"/>
  <c r="BA236" s="1"/>
  <c r="BB236"/>
  <c r="AZ410"/>
  <c r="BC235"/>
  <c r="BE235" s="1"/>
  <c r="BB235"/>
  <c r="BD235" s="1"/>
  <c r="AZ366"/>
  <c r="BE234"/>
  <c r="BD234"/>
  <c r="BC234"/>
  <c r="BB234"/>
  <c r="AZ378"/>
  <c r="BC233"/>
  <c r="BE233" s="1"/>
  <c r="BA347" s="1"/>
  <c r="BB233"/>
  <c r="BD233" s="1"/>
  <c r="AZ347"/>
  <c r="BE232"/>
  <c r="BC232"/>
  <c r="BB232"/>
  <c r="BD232" s="1"/>
  <c r="BA359"/>
  <c r="AZ359"/>
  <c r="BC231"/>
  <c r="BE231" s="1"/>
  <c r="BB231"/>
  <c r="BD231" s="1"/>
  <c r="AZ360"/>
  <c r="BC230"/>
  <c r="BE230" s="1"/>
  <c r="BB230"/>
  <c r="BD230" s="1"/>
  <c r="AZ253"/>
  <c r="BC229"/>
  <c r="BE229" s="1"/>
  <c r="BB229"/>
  <c r="BD229" s="1"/>
  <c r="AZ370"/>
  <c r="BD228"/>
  <c r="BC228"/>
  <c r="BE228" s="1"/>
  <c r="BB228"/>
  <c r="AZ380"/>
  <c r="BC227"/>
  <c r="BE227" s="1"/>
  <c r="BB227"/>
  <c r="BD227" s="1"/>
  <c r="AZ344"/>
  <c r="BE226"/>
  <c r="BD226"/>
  <c r="BC226"/>
  <c r="BB226"/>
  <c r="AZ204"/>
  <c r="BC225"/>
  <c r="BE225" s="1"/>
  <c r="BB225"/>
  <c r="BD225" s="1"/>
  <c r="AZ230"/>
  <c r="BE224"/>
  <c r="BC224"/>
  <c r="BB224"/>
  <c r="BD224" s="1"/>
  <c r="BA422"/>
  <c r="AZ422"/>
  <c r="BC223"/>
  <c r="BE223" s="1"/>
  <c r="BB223"/>
  <c r="BD223" s="1"/>
  <c r="AZ318"/>
  <c r="BC222"/>
  <c r="BE222" s="1"/>
  <c r="BA222" s="1"/>
  <c r="BB222"/>
  <c r="BD222" s="1"/>
  <c r="AZ222" s="1"/>
  <c r="AZ376"/>
  <c r="BC221"/>
  <c r="BE221" s="1"/>
  <c r="BB221"/>
  <c r="BD221" s="1"/>
  <c r="AZ352"/>
  <c r="BD220"/>
  <c r="AZ220" s="1"/>
  <c r="BC220"/>
  <c r="BE220" s="1"/>
  <c r="BA220" s="1"/>
  <c r="BB220"/>
  <c r="BA375"/>
  <c r="AZ375"/>
  <c r="BC219"/>
  <c r="BE219" s="1"/>
  <c r="BA371" s="1"/>
  <c r="BB219"/>
  <c r="BD219" s="1"/>
  <c r="AZ371"/>
  <c r="BE218"/>
  <c r="BD218"/>
  <c r="BC218"/>
  <c r="BB218"/>
  <c r="AZ276"/>
  <c r="BC217"/>
  <c r="BE217" s="1"/>
  <c r="BB217"/>
  <c r="BD217" s="1"/>
  <c r="AZ248"/>
  <c r="BE216"/>
  <c r="BC216"/>
  <c r="BB216"/>
  <c r="BD216" s="1"/>
  <c r="BA303"/>
  <c r="AZ303"/>
  <c r="BC215"/>
  <c r="BE215" s="1"/>
  <c r="BA215" s="1"/>
  <c r="BB215"/>
  <c r="BD215" s="1"/>
  <c r="AZ215" s="1"/>
  <c r="AZ146"/>
  <c r="BC214"/>
  <c r="BE214" s="1"/>
  <c r="BB214"/>
  <c r="BD214" s="1"/>
  <c r="BA301"/>
  <c r="AZ301"/>
  <c r="BC213"/>
  <c r="BE213" s="1"/>
  <c r="BA213" s="1"/>
  <c r="BB213"/>
  <c r="BD213" s="1"/>
  <c r="AZ213" s="1"/>
  <c r="AZ328"/>
  <c r="BD212"/>
  <c r="BC212"/>
  <c r="BE212" s="1"/>
  <c r="BB212"/>
  <c r="BA269"/>
  <c r="AZ269"/>
  <c r="BC211"/>
  <c r="BE211" s="1"/>
  <c r="BA305" s="1"/>
  <c r="BB211"/>
  <c r="BD211" s="1"/>
  <c r="AZ305"/>
  <c r="BE210"/>
  <c r="BD210"/>
  <c r="BC210"/>
  <c r="BB210"/>
  <c r="BA272"/>
  <c r="AZ272"/>
  <c r="BC209"/>
  <c r="BE209" s="1"/>
  <c r="BB209"/>
  <c r="BD209" s="1"/>
  <c r="AZ209" s="1"/>
  <c r="AZ69"/>
  <c r="BE208"/>
  <c r="BC208"/>
  <c r="BB208"/>
  <c r="BD208" s="1"/>
  <c r="BA227"/>
  <c r="AZ227"/>
  <c r="BC207"/>
  <c r="BE207" s="1"/>
  <c r="BB207"/>
  <c r="BD207" s="1"/>
  <c r="AZ212"/>
  <c r="BC206"/>
  <c r="BE206" s="1"/>
  <c r="BA206" s="1"/>
  <c r="BB206"/>
  <c r="BD206" s="1"/>
  <c r="AZ206" s="1"/>
  <c r="AZ182"/>
  <c r="BC205"/>
  <c r="BE205" s="1"/>
  <c r="BB205"/>
  <c r="BD205" s="1"/>
  <c r="AZ115"/>
  <c r="BD204"/>
  <c r="BC204"/>
  <c r="BE204" s="1"/>
  <c r="BA204" s="1"/>
  <c r="BB204"/>
  <c r="AZ106"/>
  <c r="BC203"/>
  <c r="BE203" s="1"/>
  <c r="BA405" s="1"/>
  <c r="BB203"/>
  <c r="BD203" s="1"/>
  <c r="AZ405"/>
  <c r="BE202"/>
  <c r="BD202"/>
  <c r="BC202"/>
  <c r="BB202"/>
  <c r="AZ152"/>
  <c r="BC201"/>
  <c r="BE201" s="1"/>
  <c r="BB201"/>
  <c r="BD201" s="1"/>
  <c r="AZ300"/>
  <c r="BE200"/>
  <c r="BC200"/>
  <c r="BB200"/>
  <c r="BD200" s="1"/>
  <c r="BA285"/>
  <c r="AZ285"/>
  <c r="BC199"/>
  <c r="BE199" s="1"/>
  <c r="BB199"/>
  <c r="BD199" s="1"/>
  <c r="AZ320"/>
  <c r="BC198"/>
  <c r="BE198" s="1"/>
  <c r="BB198"/>
  <c r="BD198" s="1"/>
  <c r="BA389"/>
  <c r="AZ389"/>
  <c r="BC197"/>
  <c r="BE197" s="1"/>
  <c r="BB197"/>
  <c r="BD197" s="1"/>
  <c r="AZ228"/>
  <c r="BD196"/>
  <c r="BC196"/>
  <c r="BE196" s="1"/>
  <c r="BB196"/>
  <c r="BA351"/>
  <c r="AZ351"/>
  <c r="BC195"/>
  <c r="BE195" s="1"/>
  <c r="BB195"/>
  <c r="BD195" s="1"/>
  <c r="AZ270"/>
  <c r="BC194"/>
  <c r="BE194" s="1"/>
  <c r="BA194" s="1"/>
  <c r="BB194"/>
  <c r="BD194" s="1"/>
  <c r="BA233"/>
  <c r="AZ233"/>
  <c r="BD193"/>
  <c r="BC193"/>
  <c r="BE193" s="1"/>
  <c r="BA363" s="1"/>
  <c r="BB193"/>
  <c r="AZ363"/>
  <c r="BE192"/>
  <c r="BC192"/>
  <c r="BB192"/>
  <c r="BD192" s="1"/>
  <c r="BA235"/>
  <c r="AZ235"/>
  <c r="BC191"/>
  <c r="BE191" s="1"/>
  <c r="BA191" s="1"/>
  <c r="BB191"/>
  <c r="BD191" s="1"/>
  <c r="AZ191" s="1"/>
  <c r="AZ118"/>
  <c r="BC190"/>
  <c r="BE190" s="1"/>
  <c r="BA190" s="1"/>
  <c r="BB190"/>
  <c r="BD190" s="1"/>
  <c r="AZ190"/>
  <c r="BC189"/>
  <c r="BE189" s="1"/>
  <c r="BA223" s="1"/>
  <c r="BB189"/>
  <c r="BD189" s="1"/>
  <c r="AZ223"/>
  <c r="BD188"/>
  <c r="BC188"/>
  <c r="BE188" s="1"/>
  <c r="BA188" s="1"/>
  <c r="BB188"/>
  <c r="BA415"/>
  <c r="AZ415"/>
  <c r="BC187"/>
  <c r="BE187" s="1"/>
  <c r="BA379" s="1"/>
  <c r="BB187"/>
  <c r="BD187" s="1"/>
  <c r="AZ379"/>
  <c r="BC186"/>
  <c r="BE186" s="1"/>
  <c r="BB186"/>
  <c r="BD186" s="1"/>
  <c r="AZ316"/>
  <c r="BD185"/>
  <c r="AZ185" s="1"/>
  <c r="BC185"/>
  <c r="BE185" s="1"/>
  <c r="BB185"/>
  <c r="AZ390"/>
  <c r="BE184"/>
  <c r="BC184"/>
  <c r="BB184"/>
  <c r="BD184" s="1"/>
  <c r="BA224"/>
  <c r="AZ224"/>
  <c r="BC183"/>
  <c r="BE183" s="1"/>
  <c r="BB183"/>
  <c r="BD183" s="1"/>
  <c r="AZ368"/>
  <c r="BC182"/>
  <c r="BE182" s="1"/>
  <c r="BA182" s="1"/>
  <c r="BB182"/>
  <c r="BD182" s="1"/>
  <c r="BA325"/>
  <c r="AZ325"/>
  <c r="BC181"/>
  <c r="BE181" s="1"/>
  <c r="BA397" s="1"/>
  <c r="BB181"/>
  <c r="BD181" s="1"/>
  <c r="AZ397"/>
  <c r="BD180"/>
  <c r="AZ180" s="1"/>
  <c r="BC180"/>
  <c r="BE180" s="1"/>
  <c r="BA180" s="1"/>
  <c r="BB180"/>
  <c r="AZ294"/>
  <c r="BC179"/>
  <c r="BE179" s="1"/>
  <c r="BA202" s="1"/>
  <c r="BB179"/>
  <c r="BD179" s="1"/>
  <c r="AZ179" s="1"/>
  <c r="AZ202"/>
  <c r="BE178"/>
  <c r="BD178"/>
  <c r="BC178"/>
  <c r="BB178"/>
  <c r="BA279"/>
  <c r="AZ279"/>
  <c r="BC177"/>
  <c r="BE177" s="1"/>
  <c r="BB177"/>
  <c r="BD177" s="1"/>
  <c r="AZ177" s="1"/>
  <c r="AZ134"/>
  <c r="BE176"/>
  <c r="BC176"/>
  <c r="BB176"/>
  <c r="BD176" s="1"/>
  <c r="AZ172"/>
  <c r="BC175"/>
  <c r="BE175" s="1"/>
  <c r="BB175"/>
  <c r="BD175" s="1"/>
  <c r="AZ400"/>
  <c r="BC174"/>
  <c r="BE174" s="1"/>
  <c r="BA174" s="1"/>
  <c r="BB174"/>
  <c r="BD174" s="1"/>
  <c r="BA319"/>
  <c r="AZ319"/>
  <c r="BC173"/>
  <c r="BE173" s="1"/>
  <c r="BB173"/>
  <c r="BD173" s="1"/>
  <c r="AZ356"/>
  <c r="BD172"/>
  <c r="BC172"/>
  <c r="BE172" s="1"/>
  <c r="BA172" s="1"/>
  <c r="BB172"/>
  <c r="BA399"/>
  <c r="AZ399"/>
  <c r="BC171"/>
  <c r="BE171" s="1"/>
  <c r="BA387" s="1"/>
  <c r="BB171"/>
  <c r="BD171" s="1"/>
  <c r="AZ387"/>
  <c r="BE170"/>
  <c r="BA170" s="1"/>
  <c r="BD170"/>
  <c r="AZ170" s="1"/>
  <c r="BC170"/>
  <c r="BB170"/>
  <c r="AZ358"/>
  <c r="BC169"/>
  <c r="BE169" s="1"/>
  <c r="BA377" s="1"/>
  <c r="BB169"/>
  <c r="BD169" s="1"/>
  <c r="AZ377"/>
  <c r="BE168"/>
  <c r="BC168"/>
  <c r="BB168"/>
  <c r="BD168" s="1"/>
  <c r="BA361"/>
  <c r="AZ361"/>
  <c r="BC167"/>
  <c r="BE167" s="1"/>
  <c r="BB167"/>
  <c r="BD167" s="1"/>
  <c r="AZ330"/>
  <c r="BC166"/>
  <c r="BE166" s="1"/>
  <c r="BA166" s="1"/>
  <c r="BB166"/>
  <c r="BD166" s="1"/>
  <c r="AZ392"/>
  <c r="BC165"/>
  <c r="BE165" s="1"/>
  <c r="BA369" s="1"/>
  <c r="BB165"/>
  <c r="BD165" s="1"/>
  <c r="AZ369"/>
  <c r="BD164"/>
  <c r="AZ164" s="1"/>
  <c r="BC164"/>
  <c r="BE164" s="1"/>
  <c r="BA164" s="1"/>
  <c r="BB164"/>
  <c r="BA271"/>
  <c r="AZ271"/>
  <c r="BC163"/>
  <c r="BE163" s="1"/>
  <c r="BA263" s="1"/>
  <c r="BB163"/>
  <c r="BD163" s="1"/>
  <c r="AZ263"/>
  <c r="BE162"/>
  <c r="BD162"/>
  <c r="BC162"/>
  <c r="BB162"/>
  <c r="AZ284"/>
  <c r="BC161"/>
  <c r="BE161" s="1"/>
  <c r="BB161"/>
  <c r="BD161" s="1"/>
  <c r="AZ161" s="1"/>
  <c r="AZ64"/>
  <c r="BE160"/>
  <c r="BC160"/>
  <c r="BB160"/>
  <c r="BD160" s="1"/>
  <c r="BA265"/>
  <c r="AZ265"/>
  <c r="BC159"/>
  <c r="BE159" s="1"/>
  <c r="BA264" s="1"/>
  <c r="BB159"/>
  <c r="BD159" s="1"/>
  <c r="AZ264"/>
  <c r="BC158"/>
  <c r="BE158" s="1"/>
  <c r="BA158" s="1"/>
  <c r="BB158"/>
  <c r="BD158" s="1"/>
  <c r="AZ129"/>
  <c r="BC157"/>
  <c r="BE157" s="1"/>
  <c r="BA291" s="1"/>
  <c r="BB157"/>
  <c r="BD157" s="1"/>
  <c r="AZ291"/>
  <c r="BD156"/>
  <c r="BC156"/>
  <c r="BE156" s="1"/>
  <c r="BA156" s="1"/>
  <c r="BB156"/>
  <c r="AZ252"/>
  <c r="BC155"/>
  <c r="BE155" s="1"/>
  <c r="BB155"/>
  <c r="BD155" s="1"/>
  <c r="AZ280"/>
  <c r="BE154"/>
  <c r="BD154"/>
  <c r="BC154"/>
  <c r="BB154"/>
  <c r="BA183"/>
  <c r="AZ183"/>
  <c r="BC153"/>
  <c r="BE153" s="1"/>
  <c r="BA281" s="1"/>
  <c r="BB153"/>
  <c r="BD153" s="1"/>
  <c r="AZ281"/>
  <c r="BE152"/>
  <c r="BA152" s="1"/>
  <c r="BC152"/>
  <c r="BB152"/>
  <c r="BD152" s="1"/>
  <c r="BA219"/>
  <c r="AZ219"/>
  <c r="BC151"/>
  <c r="BE151" s="1"/>
  <c r="BB151"/>
  <c r="BD151" s="1"/>
  <c r="AZ310"/>
  <c r="BC150"/>
  <c r="BE150" s="1"/>
  <c r="BA150" s="1"/>
  <c r="BB150"/>
  <c r="BD150" s="1"/>
  <c r="AZ149"/>
  <c r="BC149"/>
  <c r="BE149" s="1"/>
  <c r="BA154" s="1"/>
  <c r="BB149"/>
  <c r="BD149" s="1"/>
  <c r="AZ154"/>
  <c r="BD148"/>
  <c r="BC148"/>
  <c r="BE148" s="1"/>
  <c r="BA148" s="1"/>
  <c r="BB148"/>
  <c r="AZ174"/>
  <c r="BC147"/>
  <c r="BE147" s="1"/>
  <c r="BA193" s="1"/>
  <c r="BB147"/>
  <c r="BD147" s="1"/>
  <c r="AZ193"/>
  <c r="BE146"/>
  <c r="BD146"/>
  <c r="BC146"/>
  <c r="BB146"/>
  <c r="BA242"/>
  <c r="AZ242"/>
  <c r="BC145"/>
  <c r="BE145" s="1"/>
  <c r="BA277" s="1"/>
  <c r="BB145"/>
  <c r="BD145" s="1"/>
  <c r="AZ277"/>
  <c r="BE144"/>
  <c r="BC144"/>
  <c r="BB144"/>
  <c r="BD144" s="1"/>
  <c r="BA311"/>
  <c r="AZ311"/>
  <c r="BC143"/>
  <c r="BE143" s="1"/>
  <c r="BB143"/>
  <c r="BD143" s="1"/>
  <c r="AZ51"/>
  <c r="BE142"/>
  <c r="BC142"/>
  <c r="BB142"/>
  <c r="BD142" s="1"/>
  <c r="AZ83"/>
  <c r="BC141"/>
  <c r="BE141" s="1"/>
  <c r="BB141"/>
  <c r="BD141" s="1"/>
  <c r="AZ168"/>
  <c r="BC140"/>
  <c r="BE140" s="1"/>
  <c r="BB140"/>
  <c r="BD140" s="1"/>
  <c r="AZ87"/>
  <c r="BC139"/>
  <c r="BE139" s="1"/>
  <c r="BB139"/>
  <c r="BD139" s="1"/>
  <c r="AZ84"/>
  <c r="BD138"/>
  <c r="AZ138" s="1"/>
  <c r="BC138"/>
  <c r="BE138" s="1"/>
  <c r="BA138" s="1"/>
  <c r="BB138"/>
  <c r="AZ49"/>
  <c r="BC137"/>
  <c r="BE137" s="1"/>
  <c r="BA321" s="1"/>
  <c r="BB137"/>
  <c r="BD137" s="1"/>
  <c r="AZ137" s="1"/>
  <c r="AZ321"/>
  <c r="BE136"/>
  <c r="BD136"/>
  <c r="BC136"/>
  <c r="BB136"/>
  <c r="AZ326"/>
  <c r="BC135"/>
  <c r="BE135" s="1"/>
  <c r="BB135"/>
  <c r="BD135" s="1"/>
  <c r="AZ350"/>
  <c r="BE134"/>
  <c r="BC134"/>
  <c r="BB134"/>
  <c r="BD134" s="1"/>
  <c r="BA367"/>
  <c r="AZ367"/>
  <c r="BC133"/>
  <c r="BE133" s="1"/>
  <c r="BA133" s="1"/>
  <c r="BB133"/>
  <c r="BD133" s="1"/>
  <c r="AZ133" s="1"/>
  <c r="AZ268"/>
  <c r="BC132"/>
  <c r="BE132" s="1"/>
  <c r="BA132" s="1"/>
  <c r="BB132"/>
  <c r="BD132" s="1"/>
  <c r="BA205"/>
  <c r="AZ205"/>
  <c r="BC131"/>
  <c r="BE131" s="1"/>
  <c r="BA273" s="1"/>
  <c r="BB131"/>
  <c r="BD131" s="1"/>
  <c r="AZ273"/>
  <c r="BD130"/>
  <c r="BC130"/>
  <c r="BE130" s="1"/>
  <c r="BB130"/>
  <c r="AZ188"/>
  <c r="BC129"/>
  <c r="BE129" s="1"/>
  <c r="BA258" s="1"/>
  <c r="BB129"/>
  <c r="BD129" s="1"/>
  <c r="AZ258"/>
  <c r="BE128"/>
  <c r="BD128"/>
  <c r="BC128"/>
  <c r="BB128"/>
  <c r="AZ166"/>
  <c r="BC127"/>
  <c r="BE127" s="1"/>
  <c r="BB127"/>
  <c r="BD127" s="1"/>
  <c r="AZ278"/>
  <c r="BE126"/>
  <c r="BA126" s="1"/>
  <c r="BC126"/>
  <c r="BB126"/>
  <c r="BD126" s="1"/>
  <c r="AZ126" s="1"/>
  <c r="BA243"/>
  <c r="AZ243"/>
  <c r="BC125"/>
  <c r="BE125" s="1"/>
  <c r="BA125" s="1"/>
  <c r="BB125"/>
  <c r="BD125" s="1"/>
  <c r="AZ125" s="1"/>
  <c r="AZ42"/>
  <c r="BC124"/>
  <c r="BE124" s="1"/>
  <c r="BB124"/>
  <c r="BD124" s="1"/>
  <c r="BA159"/>
  <c r="AZ159"/>
  <c r="BC123"/>
  <c r="BE123" s="1"/>
  <c r="BA153" s="1"/>
  <c r="BB123"/>
  <c r="BD123" s="1"/>
  <c r="AZ123" s="1"/>
  <c r="AZ153"/>
  <c r="BD122"/>
  <c r="AZ122" s="1"/>
  <c r="BC122"/>
  <c r="BE122" s="1"/>
  <c r="BA122" s="1"/>
  <c r="BB122"/>
  <c r="BA218"/>
  <c r="AZ218"/>
  <c r="BC121"/>
  <c r="BE121" s="1"/>
  <c r="BA207" s="1"/>
  <c r="BB121"/>
  <c r="BD121" s="1"/>
  <c r="AZ207"/>
  <c r="BE120"/>
  <c r="BD120"/>
  <c r="BC120"/>
  <c r="BB120"/>
  <c r="AZ21"/>
  <c r="BC119"/>
  <c r="BE119" s="1"/>
  <c r="BA197" s="1"/>
  <c r="BB119"/>
  <c r="BD119" s="1"/>
  <c r="AZ119" s="1"/>
  <c r="AZ197"/>
  <c r="BE118"/>
  <c r="BC118"/>
  <c r="BB118"/>
  <c r="BD118" s="1"/>
  <c r="BA283"/>
  <c r="AZ283"/>
  <c r="BC117"/>
  <c r="BE117" s="1"/>
  <c r="BA353" s="1"/>
  <c r="BB117"/>
  <c r="BD117" s="1"/>
  <c r="AZ353"/>
  <c r="BC116"/>
  <c r="BE116" s="1"/>
  <c r="BA116" s="1"/>
  <c r="BB116"/>
  <c r="BD116" s="1"/>
  <c r="AZ116" s="1"/>
  <c r="AZ342"/>
  <c r="BC115"/>
  <c r="BE115" s="1"/>
  <c r="BA343" s="1"/>
  <c r="BB115"/>
  <c r="BD115" s="1"/>
  <c r="AZ343"/>
  <c r="BE114"/>
  <c r="BD114"/>
  <c r="BC114"/>
  <c r="BB114"/>
  <c r="AZ314"/>
  <c r="BC113"/>
  <c r="BE113" s="1"/>
  <c r="BA147" s="1"/>
  <c r="BB113"/>
  <c r="BD113" s="1"/>
  <c r="AZ147"/>
  <c r="BE112"/>
  <c r="BC112"/>
  <c r="BB112"/>
  <c r="BD112" s="1"/>
  <c r="BA249"/>
  <c r="AZ249"/>
  <c r="BC111"/>
  <c r="BE111" s="1"/>
  <c r="BA329" s="1"/>
  <c r="BB111"/>
  <c r="BD111" s="1"/>
  <c r="AZ329"/>
  <c r="BE110"/>
  <c r="BA110" s="1"/>
  <c r="BC110"/>
  <c r="BB110"/>
  <c r="BD110" s="1"/>
  <c r="AZ110" s="1"/>
  <c r="BA266"/>
  <c r="AZ266"/>
  <c r="BC109"/>
  <c r="BE109" s="1"/>
  <c r="BA114" s="1"/>
  <c r="BB109"/>
  <c r="BD109" s="1"/>
  <c r="AZ114"/>
  <c r="BC108"/>
  <c r="BE108" s="1"/>
  <c r="BA108" s="1"/>
  <c r="BB108"/>
  <c r="BD108" s="1"/>
  <c r="AZ108" s="1"/>
  <c r="AZ150"/>
  <c r="BC107"/>
  <c r="BE107" s="1"/>
  <c r="BB107"/>
  <c r="BD107" s="1"/>
  <c r="AZ35"/>
  <c r="BD106"/>
  <c r="BC106"/>
  <c r="BE106" s="1"/>
  <c r="BA106" s="1"/>
  <c r="BB106"/>
  <c r="AZ238"/>
  <c r="BC105"/>
  <c r="BE105" s="1"/>
  <c r="BA259" s="1"/>
  <c r="BB105"/>
  <c r="BD105" s="1"/>
  <c r="AZ259"/>
  <c r="BE104"/>
  <c r="BA104" s="1"/>
  <c r="BD104"/>
  <c r="AZ104" s="1"/>
  <c r="BC104"/>
  <c r="BB104"/>
  <c r="BA131"/>
  <c r="AZ131"/>
  <c r="BC103"/>
  <c r="BE103" s="1"/>
  <c r="BB103"/>
  <c r="BD103" s="1"/>
  <c r="AZ196"/>
  <c r="BE102"/>
  <c r="BC102"/>
  <c r="BB102"/>
  <c r="BD102" s="1"/>
  <c r="BA173"/>
  <c r="AZ173"/>
  <c r="BC101"/>
  <c r="BE101" s="1"/>
  <c r="BB101"/>
  <c r="BD101" s="1"/>
  <c r="AZ29"/>
  <c r="BC100"/>
  <c r="BE100" s="1"/>
  <c r="BA100" s="1"/>
  <c r="BB100"/>
  <c r="BD100" s="1"/>
  <c r="AZ100" s="1"/>
  <c r="AZ158"/>
  <c r="BC99"/>
  <c r="BE99" s="1"/>
  <c r="BA99" s="1"/>
  <c r="BB99"/>
  <c r="BD99" s="1"/>
  <c r="AZ99" s="1"/>
  <c r="AZ36"/>
  <c r="BD98"/>
  <c r="AZ98" s="1"/>
  <c r="BC98"/>
  <c r="BE98" s="1"/>
  <c r="BA98" s="1"/>
  <c r="BB98"/>
  <c r="AZ194"/>
  <c r="BC97"/>
  <c r="BE97" s="1"/>
  <c r="BB97"/>
  <c r="BD97" s="1"/>
  <c r="AZ404"/>
  <c r="BE96"/>
  <c r="BD96"/>
  <c r="BC96"/>
  <c r="BB96"/>
  <c r="BA337"/>
  <c r="AZ337"/>
  <c r="BC95"/>
  <c r="BE95" s="1"/>
  <c r="BA210" s="1"/>
  <c r="BB95"/>
  <c r="BD95" s="1"/>
  <c r="AZ210"/>
  <c r="BE94"/>
  <c r="BC94"/>
  <c r="BB94"/>
  <c r="BD94" s="1"/>
  <c r="BA295"/>
  <c r="AZ295"/>
  <c r="BC93"/>
  <c r="BE93" s="1"/>
  <c r="BB93"/>
  <c r="BD93" s="1"/>
  <c r="AZ198"/>
  <c r="BC92"/>
  <c r="BE92" s="1"/>
  <c r="BA92" s="1"/>
  <c r="BB92"/>
  <c r="BD92" s="1"/>
  <c r="AZ92" s="1"/>
  <c r="AZ40"/>
  <c r="BC91"/>
  <c r="BE91" s="1"/>
  <c r="BA333" s="1"/>
  <c r="BB91"/>
  <c r="BD91" s="1"/>
  <c r="AZ333"/>
  <c r="BD90"/>
  <c r="BC90"/>
  <c r="BE90" s="1"/>
  <c r="BB90"/>
  <c r="BA187"/>
  <c r="AZ187"/>
  <c r="BC89"/>
  <c r="BE89" s="1"/>
  <c r="BB89"/>
  <c r="BD89" s="1"/>
  <c r="AZ89" s="1"/>
  <c r="AZ52"/>
  <c r="BE88"/>
  <c r="BD88"/>
  <c r="BC88"/>
  <c r="BB88"/>
  <c r="BA107"/>
  <c r="AZ107"/>
  <c r="BC87"/>
  <c r="BE87" s="1"/>
  <c r="BB87"/>
  <c r="BD87" s="1"/>
  <c r="AZ63"/>
  <c r="BE86"/>
  <c r="BC86"/>
  <c r="BB86"/>
  <c r="BD86" s="1"/>
  <c r="BA136"/>
  <c r="AZ136"/>
  <c r="BC85"/>
  <c r="BE85" s="1"/>
  <c r="BB85"/>
  <c r="BD85" s="1"/>
  <c r="AZ50"/>
  <c r="BC84"/>
  <c r="BE84" s="1"/>
  <c r="BB84"/>
  <c r="BD84" s="1"/>
  <c r="BA178"/>
  <c r="AZ178"/>
  <c r="BC83"/>
  <c r="BE83" s="1"/>
  <c r="BA86" s="1"/>
  <c r="BB83"/>
  <c r="BD83" s="1"/>
  <c r="AZ86"/>
  <c r="BD82"/>
  <c r="BC82"/>
  <c r="BE82" s="1"/>
  <c r="BB82"/>
  <c r="BA143"/>
  <c r="AZ143"/>
  <c r="BC81"/>
  <c r="BE81" s="1"/>
  <c r="BA225" s="1"/>
  <c r="BB81"/>
  <c r="BD81" s="1"/>
  <c r="AZ225"/>
  <c r="BE80"/>
  <c r="BD80"/>
  <c r="BC80"/>
  <c r="BB80"/>
  <c r="BA231"/>
  <c r="AZ231"/>
  <c r="BC79"/>
  <c r="BE79" s="1"/>
  <c r="BA274" s="1"/>
  <c r="BB79"/>
  <c r="BD79" s="1"/>
  <c r="AZ274"/>
  <c r="BE78"/>
  <c r="BC78"/>
  <c r="BB78"/>
  <c r="BD78" s="1"/>
  <c r="BA226"/>
  <c r="AZ226"/>
  <c r="BC77"/>
  <c r="BE77" s="1"/>
  <c r="BA287" s="1"/>
  <c r="BB77"/>
  <c r="BD77" s="1"/>
  <c r="AZ287"/>
  <c r="BC76"/>
  <c r="BE76" s="1"/>
  <c r="BB76"/>
  <c r="BD76" s="1"/>
  <c r="BA203"/>
  <c r="AZ203"/>
  <c r="BC75"/>
  <c r="BE75" s="1"/>
  <c r="BA293" s="1"/>
  <c r="BB75"/>
  <c r="BD75" s="1"/>
  <c r="AZ293"/>
  <c r="BD74"/>
  <c r="BC74"/>
  <c r="BE74" s="1"/>
  <c r="BB74"/>
  <c r="AZ148"/>
  <c r="BC73"/>
  <c r="BE73" s="1"/>
  <c r="BB73"/>
  <c r="BD73" s="1"/>
  <c r="AZ73" s="1"/>
  <c r="AZ296"/>
  <c r="BE72"/>
  <c r="BD72"/>
  <c r="BC72"/>
  <c r="BB72"/>
  <c r="BA217"/>
  <c r="AZ217"/>
  <c r="BC71"/>
  <c r="BE71" s="1"/>
  <c r="BA192" s="1"/>
  <c r="BB71"/>
  <c r="BD71" s="1"/>
  <c r="AZ71" s="1"/>
  <c r="AZ192"/>
  <c r="BE70"/>
  <c r="BA70" s="1"/>
  <c r="BC70"/>
  <c r="BB70"/>
  <c r="BD70" s="1"/>
  <c r="AZ70" s="1"/>
  <c r="BA237"/>
  <c r="AZ237"/>
  <c r="BC69"/>
  <c r="BE69" s="1"/>
  <c r="BA160" s="1"/>
  <c r="BB69"/>
  <c r="BD69" s="1"/>
  <c r="AZ160"/>
  <c r="BC68"/>
  <c r="BE68" s="1"/>
  <c r="BA68" s="1"/>
  <c r="BB68"/>
  <c r="BD68" s="1"/>
  <c r="BA176"/>
  <c r="AZ176"/>
  <c r="BC67"/>
  <c r="BE67" s="1"/>
  <c r="BA77" s="1"/>
  <c r="BB67"/>
  <c r="BD67" s="1"/>
  <c r="AZ77"/>
  <c r="BD66"/>
  <c r="BC66"/>
  <c r="BE66" s="1"/>
  <c r="BB66"/>
  <c r="BA120"/>
  <c r="AZ120"/>
  <c r="BC65"/>
  <c r="BE65" s="1"/>
  <c r="BA127" s="1"/>
  <c r="BB65"/>
  <c r="BD65" s="1"/>
  <c r="AZ127"/>
  <c r="BE64"/>
  <c r="BD64"/>
  <c r="BC64"/>
  <c r="BB64"/>
  <c r="BA139"/>
  <c r="AZ139"/>
  <c r="BC63"/>
  <c r="BE63" s="1"/>
  <c r="BB63"/>
  <c r="BD63" s="1"/>
  <c r="AZ66"/>
  <c r="BE62"/>
  <c r="BC62"/>
  <c r="BB62"/>
  <c r="BD62" s="1"/>
  <c r="AZ30"/>
  <c r="BC61"/>
  <c r="BE61" s="1"/>
  <c r="BA61" s="1"/>
  <c r="BB61"/>
  <c r="BD61" s="1"/>
  <c r="AZ61" s="1"/>
  <c r="AZ14"/>
  <c r="BC60"/>
  <c r="BE60" s="1"/>
  <c r="BB60"/>
  <c r="BD60" s="1"/>
  <c r="BA145"/>
  <c r="AZ145"/>
  <c r="BC59"/>
  <c r="BE59" s="1"/>
  <c r="BA109" s="1"/>
  <c r="BB59"/>
  <c r="BD59" s="1"/>
  <c r="AZ109"/>
  <c r="BD58"/>
  <c r="BC58"/>
  <c r="BE58" s="1"/>
  <c r="BB58"/>
  <c r="AZ45"/>
  <c r="BC57"/>
  <c r="BE57" s="1"/>
  <c r="BA65" s="1"/>
  <c r="BB57"/>
  <c r="BD57" s="1"/>
  <c r="AZ65"/>
  <c r="BE56"/>
  <c r="BD56"/>
  <c r="BC56"/>
  <c r="BB56"/>
  <c r="BA57"/>
  <c r="AZ57"/>
  <c r="BC55"/>
  <c r="BE55" s="1"/>
  <c r="BB55"/>
  <c r="BD55" s="1"/>
  <c r="AZ254"/>
  <c r="BE54"/>
  <c r="BA54" s="1"/>
  <c r="BC54"/>
  <c r="BB54"/>
  <c r="BD54" s="1"/>
  <c r="AZ306"/>
  <c r="BC53"/>
  <c r="BE53" s="1"/>
  <c r="BA93" s="1"/>
  <c r="BB53"/>
  <c r="BD53" s="1"/>
  <c r="AZ53" s="1"/>
  <c r="AZ93"/>
  <c r="BC52"/>
  <c r="BE52" s="1"/>
  <c r="BB52"/>
  <c r="BD52" s="1"/>
  <c r="BA142"/>
  <c r="AZ142"/>
  <c r="BC51"/>
  <c r="BE51" s="1"/>
  <c r="BB51"/>
  <c r="BD51" s="1"/>
  <c r="AZ90"/>
  <c r="BD50"/>
  <c r="BC50"/>
  <c r="BE50" s="1"/>
  <c r="BB50"/>
  <c r="AZ54"/>
  <c r="BC49"/>
  <c r="BE49" s="1"/>
  <c r="BA78" s="1"/>
  <c r="BB49"/>
  <c r="BD49" s="1"/>
  <c r="AZ78"/>
  <c r="BE48"/>
  <c r="BD48"/>
  <c r="BC48"/>
  <c r="BB48"/>
  <c r="AZ68"/>
  <c r="BC47"/>
  <c r="BE47" s="1"/>
  <c r="BA327" s="1"/>
  <c r="BB47"/>
  <c r="BD47" s="1"/>
  <c r="AZ327"/>
  <c r="BE46"/>
  <c r="BC46"/>
  <c r="BB46"/>
  <c r="BD46" s="1"/>
  <c r="BA234"/>
  <c r="AZ234"/>
  <c r="BC45"/>
  <c r="BE45" s="1"/>
  <c r="BB45"/>
  <c r="BD45" s="1"/>
  <c r="AZ186"/>
  <c r="BC44"/>
  <c r="BE44" s="1"/>
  <c r="BB44"/>
  <c r="BD44" s="1"/>
  <c r="BA255"/>
  <c r="AZ255"/>
  <c r="BC43"/>
  <c r="BE43" s="1"/>
  <c r="BA62" s="1"/>
  <c r="BB43"/>
  <c r="BD43" s="1"/>
  <c r="AZ62"/>
  <c r="BD42"/>
  <c r="BC42"/>
  <c r="BE42" s="1"/>
  <c r="BB42"/>
  <c r="BA240"/>
  <c r="AZ240"/>
  <c r="BC41"/>
  <c r="BE41" s="1"/>
  <c r="BA239" s="1"/>
  <c r="BB41"/>
  <c r="BD41" s="1"/>
  <c r="AZ239"/>
  <c r="BE40"/>
  <c r="BA40" s="1"/>
  <c r="BD40"/>
  <c r="BC40"/>
  <c r="BB40"/>
  <c r="AZ156"/>
  <c r="BC39"/>
  <c r="BE39" s="1"/>
  <c r="BA221" s="1"/>
  <c r="BB39"/>
  <c r="BD39" s="1"/>
  <c r="AZ39" s="1"/>
  <c r="AZ221"/>
  <c r="BE38"/>
  <c r="BC38"/>
  <c r="BB38"/>
  <c r="BD38" s="1"/>
  <c r="BA46"/>
  <c r="AZ46"/>
  <c r="BC37"/>
  <c r="BE37" s="1"/>
  <c r="BA97" s="1"/>
  <c r="BB37"/>
  <c r="BD37" s="1"/>
  <c r="AZ37" s="1"/>
  <c r="AZ97"/>
  <c r="BC36"/>
  <c r="BE36" s="1"/>
  <c r="BB36"/>
  <c r="BD36" s="1"/>
  <c r="AZ24"/>
  <c r="BC35"/>
  <c r="BE35" s="1"/>
  <c r="BA96" s="1"/>
  <c r="BB35"/>
  <c r="BD35" s="1"/>
  <c r="AZ96"/>
  <c r="BD34"/>
  <c r="AZ34" s="1"/>
  <c r="BC34"/>
  <c r="BE34" s="1"/>
  <c r="BA34" s="1"/>
  <c r="BB34"/>
  <c r="AZ19"/>
  <c r="BC33"/>
  <c r="BE33" s="1"/>
  <c r="BB33"/>
  <c r="BD33" s="1"/>
  <c r="AZ28"/>
  <c r="BE32"/>
  <c r="BD32"/>
  <c r="BC32"/>
  <c r="BB32"/>
  <c r="AZ26"/>
  <c r="BC31"/>
  <c r="BE31" s="1"/>
  <c r="BA256" s="1"/>
  <c r="BB31"/>
  <c r="BD31" s="1"/>
  <c r="AZ31" s="1"/>
  <c r="AZ256"/>
  <c r="BE30"/>
  <c r="BA30" s="1"/>
  <c r="BC30"/>
  <c r="BB30"/>
  <c r="BD30" s="1"/>
  <c r="AZ132"/>
  <c r="BC29"/>
  <c r="BE29" s="1"/>
  <c r="BB29"/>
  <c r="BD29" s="1"/>
  <c r="AZ246"/>
  <c r="BC28"/>
  <c r="BE28" s="1"/>
  <c r="BB28"/>
  <c r="BD28" s="1"/>
  <c r="BA95"/>
  <c r="AZ95"/>
  <c r="BC27"/>
  <c r="BE27" s="1"/>
  <c r="BA27" s="1"/>
  <c r="BB27"/>
  <c r="BD27" s="1"/>
  <c r="AZ27" s="1"/>
  <c r="AZ58"/>
  <c r="BD26"/>
  <c r="BC26"/>
  <c r="BE26" s="1"/>
  <c r="BA26" s="1"/>
  <c r="BB26"/>
  <c r="AZ9"/>
  <c r="BC25"/>
  <c r="BE25" s="1"/>
  <c r="BA419" s="1"/>
  <c r="BB25"/>
  <c r="BD25" s="1"/>
  <c r="AZ419"/>
  <c r="BE24"/>
  <c r="BA24" s="1"/>
  <c r="BD24"/>
  <c r="BC24"/>
  <c r="BB24"/>
  <c r="BA85"/>
  <c r="AZ85"/>
  <c r="BC23"/>
  <c r="BE23" s="1"/>
  <c r="BA216" s="1"/>
  <c r="BB23"/>
  <c r="BD23" s="1"/>
  <c r="AZ23" s="1"/>
  <c r="AZ216"/>
  <c r="BE22"/>
  <c r="BC22"/>
  <c r="BB22"/>
  <c r="BD22" s="1"/>
  <c r="BA48"/>
  <c r="AZ48"/>
  <c r="BC21"/>
  <c r="BE21" s="1"/>
  <c r="BB21"/>
  <c r="BD21" s="1"/>
  <c r="AZ60"/>
  <c r="BC20"/>
  <c r="BE20" s="1"/>
  <c r="BB20"/>
  <c r="BD20" s="1"/>
  <c r="AZ11"/>
  <c r="BC19"/>
  <c r="BE19" s="1"/>
  <c r="BA19" s="1"/>
  <c r="BB19"/>
  <c r="BD19" s="1"/>
  <c r="AZ12"/>
  <c r="BD18"/>
  <c r="BC18"/>
  <c r="BE18" s="1"/>
  <c r="BB18"/>
  <c r="BA25"/>
  <c r="AZ25"/>
  <c r="BC17"/>
  <c r="BE17" s="1"/>
  <c r="BA232" s="1"/>
  <c r="BB17"/>
  <c r="BD17" s="1"/>
  <c r="AZ17" s="1"/>
  <c r="AZ232"/>
  <c r="BE16"/>
  <c r="BD16"/>
  <c r="BC16"/>
  <c r="BB16"/>
  <c r="BA94"/>
  <c r="AZ94"/>
  <c r="BC15"/>
  <c r="BE15" s="1"/>
  <c r="BA103" s="1"/>
  <c r="BB15"/>
  <c r="BD15" s="1"/>
  <c r="AZ103"/>
  <c r="BE14"/>
  <c r="BC14"/>
  <c r="BB14"/>
  <c r="BD14" s="1"/>
  <c r="BA102"/>
  <c r="AZ102"/>
  <c r="BC13"/>
  <c r="BE13" s="1"/>
  <c r="BA13" s="1"/>
  <c r="BB13"/>
  <c r="BD13" s="1"/>
  <c r="AZ13" s="1"/>
  <c r="AZ16"/>
  <c r="BC12"/>
  <c r="BE12" s="1"/>
  <c r="BB12"/>
  <c r="BD12" s="1"/>
  <c r="BA211"/>
  <c r="AZ211"/>
  <c r="BC11"/>
  <c r="BE11" s="1"/>
  <c r="BA47" s="1"/>
  <c r="BB11"/>
  <c r="BD11" s="1"/>
  <c r="AZ47"/>
  <c r="BD10"/>
  <c r="BC10"/>
  <c r="BE10" s="1"/>
  <c r="BB10"/>
  <c r="BA101"/>
  <c r="AZ101"/>
  <c r="BC9"/>
  <c r="BE9" s="1"/>
  <c r="BB9"/>
  <c r="BD9" s="1"/>
  <c r="AZ18"/>
  <c r="BE76" i="4"/>
  <c r="BA76" s="1"/>
  <c r="BC76"/>
  <c r="BB76"/>
  <c r="BD76" s="1"/>
  <c r="AZ76" s="1"/>
  <c r="BC71"/>
  <c r="BE71" s="1"/>
  <c r="BA71" s="1"/>
  <c r="BB71"/>
  <c r="BD71" s="1"/>
  <c r="AZ71" s="1"/>
  <c r="BC75"/>
  <c r="BE75" s="1"/>
  <c r="BA75" s="1"/>
  <c r="BB75"/>
  <c r="BD75" s="1"/>
  <c r="AZ75" s="1"/>
  <c r="BC51"/>
  <c r="BE51" s="1"/>
  <c r="BA51" s="1"/>
  <c r="BB51"/>
  <c r="BD51" s="1"/>
  <c r="AZ51" s="1"/>
  <c r="BC56"/>
  <c r="BE56" s="1"/>
  <c r="BA56" s="1"/>
  <c r="BB56"/>
  <c r="BD56" s="1"/>
  <c r="AZ56" s="1"/>
  <c r="BC66"/>
  <c r="BE66" s="1"/>
  <c r="BA66" s="1"/>
  <c r="BB66"/>
  <c r="BD66" s="1"/>
  <c r="AZ66" s="1"/>
  <c r="BC57"/>
  <c r="BE57" s="1"/>
  <c r="BA57" s="1"/>
  <c r="BB57"/>
  <c r="BD57" s="1"/>
  <c r="AZ57" s="1"/>
  <c r="BC34"/>
  <c r="BE34" s="1"/>
  <c r="BA34" s="1"/>
  <c r="BB34"/>
  <c r="BD34" s="1"/>
  <c r="AZ34" s="1"/>
  <c r="BC62"/>
  <c r="BE62" s="1"/>
  <c r="BA62" s="1"/>
  <c r="BB62"/>
  <c r="BD62" s="1"/>
  <c r="AZ62" s="1"/>
  <c r="BC58"/>
  <c r="BE58" s="1"/>
  <c r="BA58" s="1"/>
  <c r="BB58"/>
  <c r="BD58" s="1"/>
  <c r="AZ58" s="1"/>
  <c r="BC22"/>
  <c r="BE22" s="1"/>
  <c r="BA22" s="1"/>
  <c r="BB22"/>
  <c r="BD22" s="1"/>
  <c r="AZ22" s="1"/>
  <c r="BC30"/>
  <c r="BE30" s="1"/>
  <c r="BA30" s="1"/>
  <c r="BB30"/>
  <c r="BD30" s="1"/>
  <c r="AZ30" s="1"/>
  <c r="BC25"/>
  <c r="BE25" s="1"/>
  <c r="BA25" s="1"/>
  <c r="BB25"/>
  <c r="BD25" s="1"/>
  <c r="AZ25" s="1"/>
  <c r="BC36"/>
  <c r="BE36" s="1"/>
  <c r="BA36" s="1"/>
  <c r="BB36"/>
  <c r="BD36" s="1"/>
  <c r="AZ36" s="1"/>
  <c r="BC31"/>
  <c r="BE31" s="1"/>
  <c r="BA31" s="1"/>
  <c r="BB31"/>
  <c r="BD31" s="1"/>
  <c r="AZ31" s="1"/>
  <c r="BC33"/>
  <c r="BE33" s="1"/>
  <c r="BA33" s="1"/>
  <c r="BB33"/>
  <c r="BD33" s="1"/>
  <c r="AZ33" s="1"/>
  <c r="BC21"/>
  <c r="BE21" s="1"/>
  <c r="BA21" s="1"/>
  <c r="BB21"/>
  <c r="BD21" s="1"/>
  <c r="AZ21" s="1"/>
  <c r="BC26"/>
  <c r="BE26" s="1"/>
  <c r="BA26" s="1"/>
  <c r="BB26"/>
  <c r="BD26" s="1"/>
  <c r="AZ26" s="1"/>
  <c r="BC40"/>
  <c r="BE40" s="1"/>
  <c r="BA40" s="1"/>
  <c r="BB40"/>
  <c r="BD40" s="1"/>
  <c r="AZ40" s="1"/>
  <c r="BC15"/>
  <c r="BE15" s="1"/>
  <c r="BA15" s="1"/>
  <c r="BB15"/>
  <c r="BD15" s="1"/>
  <c r="AZ15" s="1"/>
  <c r="BC72"/>
  <c r="BE72" s="1"/>
  <c r="BA72" s="1"/>
  <c r="BB72"/>
  <c r="BD72" s="1"/>
  <c r="AZ72"/>
  <c r="BC74"/>
  <c r="BE74" s="1"/>
  <c r="BA74" s="1"/>
  <c r="BB74"/>
  <c r="BD74" s="1"/>
  <c r="AZ74"/>
  <c r="BD77"/>
  <c r="BC77"/>
  <c r="BE77" s="1"/>
  <c r="BA77" s="1"/>
  <c r="BB77"/>
  <c r="AZ77"/>
  <c r="BC49"/>
  <c r="BE49" s="1"/>
  <c r="BA49" s="1"/>
  <c r="BB49"/>
  <c r="BD49" s="1"/>
  <c r="AZ49"/>
  <c r="BE65"/>
  <c r="BD65"/>
  <c r="BC65"/>
  <c r="BB65"/>
  <c r="BA65"/>
  <c r="AZ65"/>
  <c r="BC54"/>
  <c r="BE54" s="1"/>
  <c r="BA54" s="1"/>
  <c r="BB54"/>
  <c r="BD54" s="1"/>
  <c r="AZ54"/>
  <c r="BE73"/>
  <c r="BC73"/>
  <c r="BB73"/>
  <c r="BD73" s="1"/>
  <c r="BA73"/>
  <c r="AZ73"/>
  <c r="BC55"/>
  <c r="BE55" s="1"/>
  <c r="BA55" s="1"/>
  <c r="BB55"/>
  <c r="BD55" s="1"/>
  <c r="AZ55"/>
  <c r="BC41"/>
  <c r="BE41" s="1"/>
  <c r="BA41" s="1"/>
  <c r="BB41"/>
  <c r="BD41" s="1"/>
  <c r="AZ41"/>
  <c r="BC27"/>
  <c r="BE27" s="1"/>
  <c r="BA27" s="1"/>
  <c r="BB27"/>
  <c r="BD27" s="1"/>
  <c r="AZ27"/>
  <c r="BD37"/>
  <c r="BC37"/>
  <c r="BE37" s="1"/>
  <c r="BA37" s="1"/>
  <c r="BB37"/>
  <c r="AZ37"/>
  <c r="BC60"/>
  <c r="BE60" s="1"/>
  <c r="BA60" s="1"/>
  <c r="BB60"/>
  <c r="BD60" s="1"/>
  <c r="AZ60"/>
  <c r="BE63"/>
  <c r="BD63"/>
  <c r="BC63"/>
  <c r="BB63"/>
  <c r="BA63"/>
  <c r="AZ63"/>
  <c r="BC52"/>
  <c r="BE52" s="1"/>
  <c r="BA52" s="1"/>
  <c r="BB52"/>
  <c r="BD52" s="1"/>
  <c r="AZ52"/>
  <c r="BE43"/>
  <c r="BC43"/>
  <c r="BB43"/>
  <c r="BD43" s="1"/>
  <c r="BA43"/>
  <c r="AZ43"/>
  <c r="BC59"/>
  <c r="BE59" s="1"/>
  <c r="BA59" s="1"/>
  <c r="BB59"/>
  <c r="BD59" s="1"/>
  <c r="AZ59"/>
  <c r="BC64"/>
  <c r="BE64" s="1"/>
  <c r="BA64" s="1"/>
  <c r="BB64"/>
  <c r="BD64" s="1"/>
  <c r="AZ64"/>
  <c r="BC29"/>
  <c r="BE29" s="1"/>
  <c r="BA29" s="1"/>
  <c r="BB29"/>
  <c r="BD29" s="1"/>
  <c r="AZ29"/>
  <c r="BD28"/>
  <c r="BC28"/>
  <c r="BE28" s="1"/>
  <c r="BA28" s="1"/>
  <c r="BB28"/>
  <c r="AZ28"/>
  <c r="BC16"/>
  <c r="BE16" s="1"/>
  <c r="BA16" s="1"/>
  <c r="BB16"/>
  <c r="BD16" s="1"/>
  <c r="AZ16"/>
  <c r="BE70"/>
  <c r="BD70"/>
  <c r="BC70"/>
  <c r="BB70"/>
  <c r="BA70"/>
  <c r="AZ70"/>
  <c r="BC53"/>
  <c r="BE53" s="1"/>
  <c r="BA53" s="1"/>
  <c r="BB53"/>
  <c r="BD53" s="1"/>
  <c r="AZ53"/>
  <c r="BE50"/>
  <c r="BC50"/>
  <c r="BB50"/>
  <c r="BD50" s="1"/>
  <c r="BA50"/>
  <c r="AZ50"/>
  <c r="BC67"/>
  <c r="BE67" s="1"/>
  <c r="BA67" s="1"/>
  <c r="BB67"/>
  <c r="BD67" s="1"/>
  <c r="AZ67"/>
  <c r="BC61"/>
  <c r="BE61" s="1"/>
  <c r="BA61" s="1"/>
  <c r="BB61"/>
  <c r="BD61" s="1"/>
  <c r="AZ61"/>
  <c r="BC46"/>
  <c r="BE46" s="1"/>
  <c r="BA46" s="1"/>
  <c r="BB46"/>
  <c r="BD46" s="1"/>
  <c r="AZ46"/>
  <c r="BD48"/>
  <c r="BC48"/>
  <c r="BE48" s="1"/>
  <c r="BA48" s="1"/>
  <c r="BB48"/>
  <c r="AZ48"/>
  <c r="BC38"/>
  <c r="BE38" s="1"/>
  <c r="BA38" s="1"/>
  <c r="BB38"/>
  <c r="BD38" s="1"/>
  <c r="AZ38"/>
  <c r="BC42"/>
  <c r="BE42" s="1"/>
  <c r="BA42" s="1"/>
  <c r="BB42"/>
  <c r="BD42" s="1"/>
  <c r="AZ42"/>
  <c r="BC32"/>
  <c r="BE32" s="1"/>
  <c r="BA32" s="1"/>
  <c r="BB32"/>
  <c r="BD32" s="1"/>
  <c r="AZ32"/>
  <c r="BC68"/>
  <c r="BE68" s="1"/>
  <c r="BA68" s="1"/>
  <c r="BB68"/>
  <c r="BD68" s="1"/>
  <c r="AZ68"/>
  <c r="BC44"/>
  <c r="BE44" s="1"/>
  <c r="BA44" s="1"/>
  <c r="BB44"/>
  <c r="BD44" s="1"/>
  <c r="AZ44"/>
  <c r="BC45"/>
  <c r="BE45" s="1"/>
  <c r="BA45" s="1"/>
  <c r="BB45"/>
  <c r="BD45" s="1"/>
  <c r="AZ45"/>
  <c r="BC18"/>
  <c r="BE18" s="1"/>
  <c r="BA18" s="1"/>
  <c r="BB18"/>
  <c r="BD18" s="1"/>
  <c r="AZ18"/>
  <c r="BC24"/>
  <c r="BE24" s="1"/>
  <c r="BA24" s="1"/>
  <c r="BB24"/>
  <c r="BD24" s="1"/>
  <c r="AZ24"/>
  <c r="BC69"/>
  <c r="BE69" s="1"/>
  <c r="BA69" s="1"/>
  <c r="BB69"/>
  <c r="BD69" s="1"/>
  <c r="AZ69"/>
  <c r="BC12"/>
  <c r="BE12" s="1"/>
  <c r="BA12" s="1"/>
  <c r="BB12"/>
  <c r="BD12" s="1"/>
  <c r="AZ12"/>
  <c r="BC35"/>
  <c r="BE35" s="1"/>
  <c r="BA35" s="1"/>
  <c r="BB35"/>
  <c r="BD35" s="1"/>
  <c r="AZ35"/>
  <c r="BC14"/>
  <c r="BE14" s="1"/>
  <c r="BA14" s="1"/>
  <c r="BB14"/>
  <c r="BD14" s="1"/>
  <c r="AZ14"/>
  <c r="BC20"/>
  <c r="BE20" s="1"/>
  <c r="BA20" s="1"/>
  <c r="BB20"/>
  <c r="BD20" s="1"/>
  <c r="AZ20"/>
  <c r="BC13"/>
  <c r="BE13" s="1"/>
  <c r="BA13" s="1"/>
  <c r="BB13"/>
  <c r="BD13" s="1"/>
  <c r="AZ13"/>
  <c r="BC23"/>
  <c r="BE23" s="1"/>
  <c r="BA23" s="1"/>
  <c r="BB23"/>
  <c r="BD23" s="1"/>
  <c r="AZ23"/>
  <c r="BC39"/>
  <c r="BE39" s="1"/>
  <c r="BA39" s="1"/>
  <c r="BB39"/>
  <c r="BD39" s="1"/>
  <c r="AZ39"/>
  <c r="BC10"/>
  <c r="BE10" s="1"/>
  <c r="BA10" s="1"/>
  <c r="BB10"/>
  <c r="BD10" s="1"/>
  <c r="AZ10"/>
  <c r="BE47"/>
  <c r="BD47"/>
  <c r="BC47"/>
  <c r="BB47"/>
  <c r="BA47"/>
  <c r="AZ47"/>
  <c r="BC17"/>
  <c r="BE17" s="1"/>
  <c r="BA17" s="1"/>
  <c r="BB17"/>
  <c r="BD17" s="1"/>
  <c r="AZ17"/>
  <c r="BE19"/>
  <c r="BA19" s="1"/>
  <c r="BC19"/>
  <c r="BB19"/>
  <c r="BD19" s="1"/>
  <c r="AZ19"/>
  <c r="BC11"/>
  <c r="BE11" s="1"/>
  <c r="BA11" s="1"/>
  <c r="BB11"/>
  <c r="BD11" s="1"/>
  <c r="AZ11"/>
  <c r="BE9"/>
  <c r="BA9" s="1"/>
  <c r="BC9"/>
  <c r="BB9"/>
  <c r="BD9" s="1"/>
  <c r="AZ9"/>
  <c r="BC446" i="5"/>
  <c r="BE446" s="1"/>
  <c r="BA446" s="1"/>
  <c r="BB446"/>
  <c r="BD446" s="1"/>
  <c r="AZ446" s="1"/>
  <c r="BC445"/>
  <c r="BE445" s="1"/>
  <c r="BA445" s="1"/>
  <c r="BB445"/>
  <c r="BD445" s="1"/>
  <c r="AZ445" s="1"/>
  <c r="BC444"/>
  <c r="BE444" s="1"/>
  <c r="BB444"/>
  <c r="BD444" s="1"/>
  <c r="AZ444" s="1"/>
  <c r="BA444"/>
  <c r="BC443"/>
  <c r="BE443" s="1"/>
  <c r="BB443"/>
  <c r="BD443" s="1"/>
  <c r="AZ443" s="1"/>
  <c r="BA443"/>
  <c r="BC442"/>
  <c r="BE442" s="1"/>
  <c r="BA442" s="1"/>
  <c r="BB442"/>
  <c r="BD442" s="1"/>
  <c r="AZ442" s="1"/>
  <c r="BC441"/>
  <c r="BE441" s="1"/>
  <c r="BB441"/>
  <c r="BD441" s="1"/>
  <c r="AZ441" s="1"/>
  <c r="BA441"/>
  <c r="BD440"/>
  <c r="BC440"/>
  <c r="BE440" s="1"/>
  <c r="BA440" s="1"/>
  <c r="BB440"/>
  <c r="AZ440"/>
  <c r="BC439"/>
  <c r="BE439" s="1"/>
  <c r="BA439" s="1"/>
  <c r="BB439"/>
  <c r="BD439" s="1"/>
  <c r="AZ439" s="1"/>
  <c r="BC438"/>
  <c r="BE438" s="1"/>
  <c r="BA438" s="1"/>
  <c r="BB438"/>
  <c r="BD438" s="1"/>
  <c r="AZ438" s="1"/>
  <c r="BC437"/>
  <c r="BE437" s="1"/>
  <c r="BA437" s="1"/>
  <c r="BB437"/>
  <c r="BD437" s="1"/>
  <c r="AZ437" s="1"/>
  <c r="BC436"/>
  <c r="BE436" s="1"/>
  <c r="BA436" s="1"/>
  <c r="BB436"/>
  <c r="BD436" s="1"/>
  <c r="AZ436" s="1"/>
  <c r="BC435"/>
  <c r="BE435" s="1"/>
  <c r="BA435" s="1"/>
  <c r="BB435"/>
  <c r="BD435" s="1"/>
  <c r="AZ435" s="1"/>
  <c r="BC434"/>
  <c r="BE434" s="1"/>
  <c r="BB434"/>
  <c r="BD434" s="1"/>
  <c r="AZ434" s="1"/>
  <c r="BA434"/>
  <c r="BC433"/>
  <c r="BE433" s="1"/>
  <c r="BA433" s="1"/>
  <c r="BB433"/>
  <c r="BD433" s="1"/>
  <c r="AZ433" s="1"/>
  <c r="BC432"/>
  <c r="BE432" s="1"/>
  <c r="BA432" s="1"/>
  <c r="BB432"/>
  <c r="BD432" s="1"/>
  <c r="AZ432" s="1"/>
  <c r="BC431"/>
  <c r="BE431" s="1"/>
  <c r="BA431" s="1"/>
  <c r="BB431"/>
  <c r="BD431" s="1"/>
  <c r="AZ431" s="1"/>
  <c r="BC430"/>
  <c r="BE430" s="1"/>
  <c r="BB430"/>
  <c r="BD430" s="1"/>
  <c r="AZ430" s="1"/>
  <c r="BA430"/>
  <c r="BC429"/>
  <c r="BE429" s="1"/>
  <c r="BA429" s="1"/>
  <c r="BB429"/>
  <c r="BD429" s="1"/>
  <c r="AZ429" s="1"/>
  <c r="BC428"/>
  <c r="BE428" s="1"/>
  <c r="BA428" s="1"/>
  <c r="BB428"/>
  <c r="BD428" s="1"/>
  <c r="AZ428" s="1"/>
  <c r="BC427"/>
  <c r="BE427" s="1"/>
  <c r="BB427"/>
  <c r="BD427" s="1"/>
  <c r="AZ427" s="1"/>
  <c r="BA427"/>
  <c r="BD426"/>
  <c r="BC426"/>
  <c r="BE426" s="1"/>
  <c r="BB426"/>
  <c r="BA426"/>
  <c r="AZ426"/>
  <c r="BC425"/>
  <c r="BE425" s="1"/>
  <c r="BB425"/>
  <c r="BD425" s="1"/>
  <c r="AZ425" s="1"/>
  <c r="BA425"/>
  <c r="BE424"/>
  <c r="BD424"/>
  <c r="BC424"/>
  <c r="BB424"/>
  <c r="BA424"/>
  <c r="AZ424"/>
  <c r="BC423"/>
  <c r="BE423" s="1"/>
  <c r="BB423"/>
  <c r="BD423" s="1"/>
  <c r="AZ423" s="1"/>
  <c r="BA423"/>
  <c r="BE422"/>
  <c r="BC422"/>
  <c r="BB422"/>
  <c r="BD422" s="1"/>
  <c r="AZ422" s="1"/>
  <c r="BA422"/>
  <c r="BC421"/>
  <c r="BE421" s="1"/>
  <c r="BA421" s="1"/>
  <c r="BB421"/>
  <c r="BD421" s="1"/>
  <c r="AZ421" s="1"/>
  <c r="BE420"/>
  <c r="BC420"/>
  <c r="BB420"/>
  <c r="BD420" s="1"/>
  <c r="AZ420" s="1"/>
  <c r="BA420"/>
  <c r="BC419"/>
  <c r="BE419" s="1"/>
  <c r="BA419" s="1"/>
  <c r="BB419"/>
  <c r="BD419" s="1"/>
  <c r="AZ419" s="1"/>
  <c r="BE418"/>
  <c r="BC418"/>
  <c r="BB418"/>
  <c r="BD418" s="1"/>
  <c r="AZ418" s="1"/>
  <c r="BA418"/>
  <c r="BC417"/>
  <c r="BE417" s="1"/>
  <c r="BA417" s="1"/>
  <c r="BB417"/>
  <c r="BD417" s="1"/>
  <c r="AZ417" s="1"/>
  <c r="BE416"/>
  <c r="BC416"/>
  <c r="BB416"/>
  <c r="BD416" s="1"/>
  <c r="AZ416" s="1"/>
  <c r="BA416"/>
  <c r="BC415"/>
  <c r="BE415" s="1"/>
  <c r="BB415"/>
  <c r="BD415" s="1"/>
  <c r="AZ415" s="1"/>
  <c r="BA415"/>
  <c r="BC414"/>
  <c r="BE414" s="1"/>
  <c r="BA414" s="1"/>
  <c r="BB414"/>
  <c r="BD414" s="1"/>
  <c r="AZ414" s="1"/>
  <c r="BC413"/>
  <c r="BE413" s="1"/>
  <c r="BA413" s="1"/>
  <c r="BB413"/>
  <c r="BD413" s="1"/>
  <c r="AZ413" s="1"/>
  <c r="BC412"/>
  <c r="BE412" s="1"/>
  <c r="BB412"/>
  <c r="BD412" s="1"/>
  <c r="AZ412" s="1"/>
  <c r="BA412"/>
  <c r="BC411"/>
  <c r="BE411" s="1"/>
  <c r="BA411" s="1"/>
  <c r="BB411"/>
  <c r="BD411" s="1"/>
  <c r="AZ411" s="1"/>
  <c r="BC410"/>
  <c r="BE410" s="1"/>
  <c r="BB410"/>
  <c r="BD410" s="1"/>
  <c r="AZ410" s="1"/>
  <c r="BA410"/>
  <c r="BC409"/>
  <c r="BE409" s="1"/>
  <c r="BA409" s="1"/>
  <c r="BB409"/>
  <c r="BD409" s="1"/>
  <c r="AZ409" s="1"/>
  <c r="BC408"/>
  <c r="BE408" s="1"/>
  <c r="BA408" s="1"/>
  <c r="BB408"/>
  <c r="BD408" s="1"/>
  <c r="AZ408" s="1"/>
  <c r="BC407"/>
  <c r="BE407" s="1"/>
  <c r="BB407"/>
  <c r="BD407" s="1"/>
  <c r="AZ407" s="1"/>
  <c r="BA407"/>
  <c r="BD406"/>
  <c r="BC406"/>
  <c r="BE406" s="1"/>
  <c r="BB406"/>
  <c r="BA406"/>
  <c r="AZ406"/>
  <c r="BC405"/>
  <c r="BE405" s="1"/>
  <c r="BA405" s="1"/>
  <c r="BB405"/>
  <c r="BD405" s="1"/>
  <c r="AZ405" s="1"/>
  <c r="BD404"/>
  <c r="BC404"/>
  <c r="BE404" s="1"/>
  <c r="BB404"/>
  <c r="BA404"/>
  <c r="AZ404"/>
  <c r="BC403"/>
  <c r="BE403" s="1"/>
  <c r="BA403" s="1"/>
  <c r="BB403"/>
  <c r="BD403" s="1"/>
  <c r="AZ403" s="1"/>
  <c r="BD402"/>
  <c r="BC402"/>
  <c r="BE402" s="1"/>
  <c r="BB402"/>
  <c r="BA402"/>
  <c r="AZ402"/>
  <c r="BC401"/>
  <c r="BE401" s="1"/>
  <c r="BB401"/>
  <c r="BD401" s="1"/>
  <c r="AZ401" s="1"/>
  <c r="BA401"/>
  <c r="BE400"/>
  <c r="BD400"/>
  <c r="BC400"/>
  <c r="BB400"/>
  <c r="BA400"/>
  <c r="AZ400"/>
  <c r="BC399"/>
  <c r="BE399" s="1"/>
  <c r="BB399"/>
  <c r="BD399" s="1"/>
  <c r="AZ399" s="1"/>
  <c r="BA399"/>
  <c r="BE398"/>
  <c r="BC398"/>
  <c r="BB398"/>
  <c r="BD398" s="1"/>
  <c r="AZ398" s="1"/>
  <c r="BA398"/>
  <c r="BC397"/>
  <c r="BE397" s="1"/>
  <c r="BA397" s="1"/>
  <c r="BB397"/>
  <c r="BD397" s="1"/>
  <c r="AZ397" s="1"/>
  <c r="BE396"/>
  <c r="BC396"/>
  <c r="BB396"/>
  <c r="BD396" s="1"/>
  <c r="AZ396" s="1"/>
  <c r="BA396"/>
  <c r="BC395"/>
  <c r="BE395" s="1"/>
  <c r="BB395"/>
  <c r="BD395" s="1"/>
  <c r="AZ395" s="1"/>
  <c r="BA395"/>
  <c r="BC394"/>
  <c r="BE394" s="1"/>
  <c r="BA394" s="1"/>
  <c r="BB394"/>
  <c r="BD394" s="1"/>
  <c r="AZ394" s="1"/>
  <c r="BC393"/>
  <c r="BE393" s="1"/>
  <c r="BA393" s="1"/>
  <c r="BB393"/>
  <c r="BD393" s="1"/>
  <c r="AZ393" s="1"/>
  <c r="BC392"/>
  <c r="BE392" s="1"/>
  <c r="BB392"/>
  <c r="BD392" s="1"/>
  <c r="AZ392" s="1"/>
  <c r="BA392"/>
  <c r="BC391"/>
  <c r="BE391" s="1"/>
  <c r="BA391" s="1"/>
  <c r="BB391"/>
  <c r="BD391" s="1"/>
  <c r="AZ391" s="1"/>
  <c r="BC390"/>
  <c r="BE390" s="1"/>
  <c r="BA390" s="1"/>
  <c r="BB390"/>
  <c r="BD390" s="1"/>
  <c r="AZ390" s="1"/>
  <c r="BC389"/>
  <c r="BE389" s="1"/>
  <c r="BA389" s="1"/>
  <c r="BB389"/>
  <c r="BD389" s="1"/>
  <c r="AZ389" s="1"/>
  <c r="BC388"/>
  <c r="BE388" s="1"/>
  <c r="BA388" s="1"/>
  <c r="BB388"/>
  <c r="BD388" s="1"/>
  <c r="AZ388" s="1"/>
  <c r="BC387"/>
  <c r="BE387" s="1"/>
  <c r="BA387" s="1"/>
  <c r="BB387"/>
  <c r="BD387" s="1"/>
  <c r="AZ387" s="1"/>
  <c r="BC386"/>
  <c r="BE386" s="1"/>
  <c r="BB386"/>
  <c r="BD386" s="1"/>
  <c r="AZ386" s="1"/>
  <c r="BA386"/>
  <c r="BC385"/>
  <c r="BE385" s="1"/>
  <c r="BA385" s="1"/>
  <c r="BB385"/>
  <c r="BD385" s="1"/>
  <c r="AZ385" s="1"/>
  <c r="BC384"/>
  <c r="BE384" s="1"/>
  <c r="BA384" s="1"/>
  <c r="BB384"/>
  <c r="BD384" s="1"/>
  <c r="AZ384" s="1"/>
  <c r="BC383"/>
  <c r="BE383" s="1"/>
  <c r="BB383"/>
  <c r="BD383" s="1"/>
  <c r="AZ383" s="1"/>
  <c r="BA383"/>
  <c r="BD382"/>
  <c r="BC382"/>
  <c r="BE382" s="1"/>
  <c r="BA382" s="1"/>
  <c r="BB382"/>
  <c r="AZ382"/>
  <c r="BC381"/>
  <c r="BE381" s="1"/>
  <c r="BA381" s="1"/>
  <c r="BB381"/>
  <c r="BD381" s="1"/>
  <c r="AZ381" s="1"/>
  <c r="BD380"/>
  <c r="BC380"/>
  <c r="BE380" s="1"/>
  <c r="BB380"/>
  <c r="BA380"/>
  <c r="AZ380"/>
  <c r="BC379"/>
  <c r="BE379" s="1"/>
  <c r="BB379"/>
  <c r="BD379" s="1"/>
  <c r="AZ379" s="1"/>
  <c r="BA379"/>
  <c r="BE378"/>
  <c r="BD378"/>
  <c r="BC378"/>
  <c r="BB378"/>
  <c r="BA378"/>
  <c r="AZ378"/>
  <c r="BC377"/>
  <c r="BE377" s="1"/>
  <c r="BA377" s="1"/>
  <c r="BB377"/>
  <c r="BD377" s="1"/>
  <c r="AZ377" s="1"/>
  <c r="BE376"/>
  <c r="BD376"/>
  <c r="BC376"/>
  <c r="BB376"/>
  <c r="BA376"/>
  <c r="AZ376"/>
  <c r="BC375"/>
  <c r="BE375" s="1"/>
  <c r="BA375" s="1"/>
  <c r="BB375"/>
  <c r="BD375" s="1"/>
  <c r="AZ375" s="1"/>
  <c r="BE374"/>
  <c r="BD374"/>
  <c r="BC374"/>
  <c r="BB374"/>
  <c r="BA374"/>
  <c r="AZ374"/>
  <c r="BC373"/>
  <c r="BE373" s="1"/>
  <c r="BA373" s="1"/>
  <c r="BB373"/>
  <c r="BD373" s="1"/>
  <c r="AZ373" s="1"/>
  <c r="BE372"/>
  <c r="BD372"/>
  <c r="BC372"/>
  <c r="BB372"/>
  <c r="BA372"/>
  <c r="AZ372"/>
  <c r="BC371"/>
  <c r="BE371" s="1"/>
  <c r="BA371" s="1"/>
  <c r="BB371"/>
  <c r="BD371" s="1"/>
  <c r="AZ371" s="1"/>
  <c r="BE370"/>
  <c r="BD370"/>
  <c r="BC370"/>
  <c r="BB370"/>
  <c r="BA370"/>
  <c r="AZ370"/>
  <c r="BC369"/>
  <c r="BE369" s="1"/>
  <c r="BA369" s="1"/>
  <c r="BB369"/>
  <c r="BD369" s="1"/>
  <c r="AZ369" s="1"/>
  <c r="BE368"/>
  <c r="BD368"/>
  <c r="BC368"/>
  <c r="BB368"/>
  <c r="BA368"/>
  <c r="AZ368"/>
  <c r="BC367"/>
  <c r="BE367" s="1"/>
  <c r="BA367" s="1"/>
  <c r="BB367"/>
  <c r="BD367" s="1"/>
  <c r="AZ367" s="1"/>
  <c r="BE366"/>
  <c r="BD366"/>
  <c r="BC366"/>
  <c r="BB366"/>
  <c r="BA366"/>
  <c r="AZ366"/>
  <c r="BC365"/>
  <c r="BE365" s="1"/>
  <c r="BA365" s="1"/>
  <c r="BB365"/>
  <c r="BD365" s="1"/>
  <c r="AZ365" s="1"/>
  <c r="BE364"/>
  <c r="BD364"/>
  <c r="BC364"/>
  <c r="BB364"/>
  <c r="BA364"/>
  <c r="AZ364"/>
  <c r="BC363"/>
  <c r="BE363" s="1"/>
  <c r="BA363" s="1"/>
  <c r="BB363"/>
  <c r="BD363" s="1"/>
  <c r="AZ363" s="1"/>
  <c r="BE362"/>
  <c r="BD362"/>
  <c r="BC362"/>
  <c r="BB362"/>
  <c r="BA362"/>
  <c r="AZ362"/>
  <c r="BC361"/>
  <c r="BE361" s="1"/>
  <c r="BB361"/>
  <c r="BD361" s="1"/>
  <c r="AZ361" s="1"/>
  <c r="BA361"/>
  <c r="BE360"/>
  <c r="BC360"/>
  <c r="BB360"/>
  <c r="BD360" s="1"/>
  <c r="AZ360" s="1"/>
  <c r="BA360"/>
  <c r="BC359"/>
  <c r="BE359" s="1"/>
  <c r="BA359" s="1"/>
  <c r="BB359"/>
  <c r="BD359" s="1"/>
  <c r="AZ359" s="1"/>
  <c r="BE358"/>
  <c r="BC358"/>
  <c r="BB358"/>
  <c r="BD358" s="1"/>
  <c r="AZ358" s="1"/>
  <c r="BA358"/>
  <c r="BC357"/>
  <c r="BE357" s="1"/>
  <c r="BA357" s="1"/>
  <c r="BB357"/>
  <c r="BD357" s="1"/>
  <c r="AZ357" s="1"/>
  <c r="BE356"/>
  <c r="BC356"/>
  <c r="BB356"/>
  <c r="BD356" s="1"/>
  <c r="AZ356" s="1"/>
  <c r="BA356"/>
  <c r="BC355"/>
  <c r="BE355" s="1"/>
  <c r="BA355" s="1"/>
  <c r="BB355"/>
  <c r="BD355" s="1"/>
  <c r="AZ355" s="1"/>
  <c r="BE354"/>
  <c r="BC354"/>
  <c r="BB354"/>
  <c r="BD354" s="1"/>
  <c r="AZ354" s="1"/>
  <c r="BA354"/>
  <c r="BC353"/>
  <c r="BE353" s="1"/>
  <c r="BB353"/>
  <c r="BD353" s="1"/>
  <c r="AZ353" s="1"/>
  <c r="BA353"/>
  <c r="BC352"/>
  <c r="BE352" s="1"/>
  <c r="BA352" s="1"/>
  <c r="BB352"/>
  <c r="BD352" s="1"/>
  <c r="AZ352" s="1"/>
  <c r="BC351"/>
  <c r="BE351" s="1"/>
  <c r="BB351"/>
  <c r="BD351" s="1"/>
  <c r="AZ351" s="1"/>
  <c r="BA351"/>
  <c r="BD350"/>
  <c r="BC350"/>
  <c r="BE350" s="1"/>
  <c r="BA350" s="1"/>
  <c r="BB350"/>
  <c r="AZ350"/>
  <c r="BC349"/>
  <c r="BE349" s="1"/>
  <c r="BA349" s="1"/>
  <c r="BB349"/>
  <c r="BD349" s="1"/>
  <c r="AZ349" s="1"/>
  <c r="BD348"/>
  <c r="BC348"/>
  <c r="BE348" s="1"/>
  <c r="BA348" s="1"/>
  <c r="BB348"/>
  <c r="AZ348"/>
  <c r="BC347"/>
  <c r="BE347" s="1"/>
  <c r="BA347" s="1"/>
  <c r="BB347"/>
  <c r="BD347" s="1"/>
  <c r="AZ347" s="1"/>
  <c r="BD346"/>
  <c r="BC346"/>
  <c r="BE346" s="1"/>
  <c r="BA346" s="1"/>
  <c r="BB346"/>
  <c r="AZ346"/>
  <c r="BC345"/>
  <c r="BE345" s="1"/>
  <c r="BA345" s="1"/>
  <c r="BB345"/>
  <c r="BD345" s="1"/>
  <c r="AZ345" s="1"/>
  <c r="BD344"/>
  <c r="BC344"/>
  <c r="BE344" s="1"/>
  <c r="BA344" s="1"/>
  <c r="BB344"/>
  <c r="AZ344"/>
  <c r="BC343"/>
  <c r="BE343" s="1"/>
  <c r="BA343" s="1"/>
  <c r="BB343"/>
  <c r="BD343" s="1"/>
  <c r="AZ343" s="1"/>
  <c r="BD342"/>
  <c r="BC342"/>
  <c r="BE342" s="1"/>
  <c r="BA342" s="1"/>
  <c r="BB342"/>
  <c r="AZ342"/>
  <c r="BC341"/>
  <c r="BE341" s="1"/>
  <c r="BA341" s="1"/>
  <c r="BB341"/>
  <c r="BD341" s="1"/>
  <c r="AZ341" s="1"/>
  <c r="BD340"/>
  <c r="BC340"/>
  <c r="BE340" s="1"/>
  <c r="BB340"/>
  <c r="BA340"/>
  <c r="AZ340"/>
  <c r="BC339"/>
  <c r="BE339" s="1"/>
  <c r="BA339" s="1"/>
  <c r="BB339"/>
  <c r="BD339" s="1"/>
  <c r="AZ339" s="1"/>
  <c r="BD338"/>
  <c r="BC338"/>
  <c r="BE338" s="1"/>
  <c r="BA338" s="1"/>
  <c r="BB338"/>
  <c r="AZ338"/>
  <c r="BC337"/>
  <c r="BE337" s="1"/>
  <c r="BA337" s="1"/>
  <c r="BB337"/>
  <c r="BD337" s="1"/>
  <c r="AZ337" s="1"/>
  <c r="BD336"/>
  <c r="BC336"/>
  <c r="BE336" s="1"/>
  <c r="BB336"/>
  <c r="BA336"/>
  <c r="AZ336"/>
  <c r="BC335"/>
  <c r="BE335" s="1"/>
  <c r="BA335" s="1"/>
  <c r="BB335"/>
  <c r="BD335" s="1"/>
  <c r="AZ335" s="1"/>
  <c r="BD334"/>
  <c r="BC334"/>
  <c r="BE334" s="1"/>
  <c r="BA334" s="1"/>
  <c r="BB334"/>
  <c r="AZ334"/>
  <c r="BC333"/>
  <c r="BE333" s="1"/>
  <c r="BA333" s="1"/>
  <c r="BB333"/>
  <c r="BD333" s="1"/>
  <c r="AZ333" s="1"/>
  <c r="BD332"/>
  <c r="BC332"/>
  <c r="BE332" s="1"/>
  <c r="BA332" s="1"/>
  <c r="BB332"/>
  <c r="AZ332"/>
  <c r="BC331"/>
  <c r="BE331" s="1"/>
  <c r="BB331"/>
  <c r="BD331" s="1"/>
  <c r="AZ331" s="1"/>
  <c r="BA331"/>
  <c r="BE330"/>
  <c r="BD330"/>
  <c r="BC330"/>
  <c r="BB330"/>
  <c r="BA330"/>
  <c r="AZ330"/>
  <c r="BC329"/>
  <c r="BE329" s="1"/>
  <c r="BA329" s="1"/>
  <c r="BB329"/>
  <c r="BD329" s="1"/>
  <c r="AZ329" s="1"/>
  <c r="BE328"/>
  <c r="BD328"/>
  <c r="BC328"/>
  <c r="BB328"/>
  <c r="BA328"/>
  <c r="AZ328"/>
  <c r="BC327"/>
  <c r="BE327" s="1"/>
  <c r="BA327" s="1"/>
  <c r="BB327"/>
  <c r="BD327" s="1"/>
  <c r="AZ327" s="1"/>
  <c r="BE326"/>
  <c r="BD326"/>
  <c r="BC326"/>
  <c r="BB326"/>
  <c r="BA326"/>
  <c r="AZ326"/>
  <c r="BC325"/>
  <c r="BE325" s="1"/>
  <c r="BA325" s="1"/>
  <c r="BB325"/>
  <c r="BD325" s="1"/>
  <c r="AZ325" s="1"/>
  <c r="BE324"/>
  <c r="BD324"/>
  <c r="BC324"/>
  <c r="BB324"/>
  <c r="BA324"/>
  <c r="AZ324"/>
  <c r="BC323"/>
  <c r="BE323" s="1"/>
  <c r="BB323"/>
  <c r="BD323" s="1"/>
  <c r="AZ323" s="1"/>
  <c r="BA323"/>
  <c r="BE322"/>
  <c r="BC322"/>
  <c r="BB322"/>
  <c r="BD322" s="1"/>
  <c r="AZ322" s="1"/>
  <c r="BA322"/>
  <c r="BC321"/>
  <c r="BE321" s="1"/>
  <c r="BB321"/>
  <c r="BD321" s="1"/>
  <c r="AZ321" s="1"/>
  <c r="BA321"/>
  <c r="BC320"/>
  <c r="BE320" s="1"/>
  <c r="BA320" s="1"/>
  <c r="BB320"/>
  <c r="BD320" s="1"/>
  <c r="AZ320" s="1"/>
  <c r="BC319"/>
  <c r="BE319" s="1"/>
  <c r="BA319" s="1"/>
  <c r="BB319"/>
  <c r="BD319" s="1"/>
  <c r="AZ319" s="1"/>
  <c r="BC318"/>
  <c r="BE318" s="1"/>
  <c r="BB318"/>
  <c r="BD318" s="1"/>
  <c r="AZ318" s="1"/>
  <c r="BA318"/>
  <c r="BC317"/>
  <c r="BE317" s="1"/>
  <c r="BB317"/>
  <c r="BD317" s="1"/>
  <c r="AZ317" s="1"/>
  <c r="BA317"/>
  <c r="BD316"/>
  <c r="BC316"/>
  <c r="BE316" s="1"/>
  <c r="BB316"/>
  <c r="BA316"/>
  <c r="AZ316"/>
  <c r="BC315"/>
  <c r="BE315" s="1"/>
  <c r="BA315" s="1"/>
  <c r="BB315"/>
  <c r="BD315" s="1"/>
  <c r="AZ315" s="1"/>
  <c r="BD314"/>
  <c r="BC314"/>
  <c r="BE314" s="1"/>
  <c r="BA314" s="1"/>
  <c r="BB314"/>
  <c r="AZ314"/>
  <c r="BC313"/>
  <c r="BE313" s="1"/>
  <c r="BA313" s="1"/>
  <c r="BB313"/>
  <c r="BD313" s="1"/>
  <c r="AZ313" s="1"/>
  <c r="BD312"/>
  <c r="BC312"/>
  <c r="BE312" s="1"/>
  <c r="BA312" s="1"/>
  <c r="BB312"/>
  <c r="AZ312"/>
  <c r="BC311"/>
  <c r="BE311" s="1"/>
  <c r="BA311" s="1"/>
  <c r="BB311"/>
  <c r="BD311" s="1"/>
  <c r="AZ311" s="1"/>
  <c r="BD310"/>
  <c r="BC310"/>
  <c r="BE310" s="1"/>
  <c r="BA310" s="1"/>
  <c r="BB310"/>
  <c r="AZ310"/>
  <c r="BC309"/>
  <c r="BE309" s="1"/>
  <c r="BB309"/>
  <c r="BD309" s="1"/>
  <c r="AZ309" s="1"/>
  <c r="BA309"/>
  <c r="BE308"/>
  <c r="BD308"/>
  <c r="BC308"/>
  <c r="BB308"/>
  <c r="BA308"/>
  <c r="AZ308"/>
  <c r="BC307"/>
  <c r="BE307" s="1"/>
  <c r="BA307" s="1"/>
  <c r="BB307"/>
  <c r="BD307" s="1"/>
  <c r="AZ307" s="1"/>
  <c r="BE306"/>
  <c r="BD306"/>
  <c r="BC306"/>
  <c r="BB306"/>
  <c r="BA306"/>
  <c r="AZ306"/>
  <c r="BC305"/>
  <c r="BE305" s="1"/>
  <c r="BA305" s="1"/>
  <c r="BB305"/>
  <c r="BD305" s="1"/>
  <c r="AZ305" s="1"/>
  <c r="BE304"/>
  <c r="BD304"/>
  <c r="BC304"/>
  <c r="BB304"/>
  <c r="BA304"/>
  <c r="AZ304"/>
  <c r="BC303"/>
  <c r="BE303" s="1"/>
  <c r="BA303" s="1"/>
  <c r="BB303"/>
  <c r="BD303" s="1"/>
  <c r="AZ303" s="1"/>
  <c r="BE302"/>
  <c r="BD302"/>
  <c r="BC302"/>
  <c r="BB302"/>
  <c r="BA302"/>
  <c r="AZ302"/>
  <c r="BC301"/>
  <c r="BE301" s="1"/>
  <c r="BA301" s="1"/>
  <c r="BB301"/>
  <c r="BD301" s="1"/>
  <c r="AZ301" s="1"/>
  <c r="BE300"/>
  <c r="BD300"/>
  <c r="BC300"/>
  <c r="BB300"/>
  <c r="BA300"/>
  <c r="AZ300"/>
  <c r="BC299"/>
  <c r="BE299" s="1"/>
  <c r="BA299" s="1"/>
  <c r="BB299"/>
  <c r="BD299" s="1"/>
  <c r="AZ299" s="1"/>
  <c r="BE298"/>
  <c r="BD298"/>
  <c r="BC298"/>
  <c r="BB298"/>
  <c r="BA298"/>
  <c r="AZ298"/>
  <c r="BC297"/>
  <c r="BE297" s="1"/>
  <c r="BA297" s="1"/>
  <c r="BB297"/>
  <c r="BD297" s="1"/>
  <c r="AZ297" s="1"/>
  <c r="BE296"/>
  <c r="BD296"/>
  <c r="BC296"/>
  <c r="BB296"/>
  <c r="BA296"/>
  <c r="AZ296"/>
  <c r="BC295"/>
  <c r="BE295" s="1"/>
  <c r="BA295" s="1"/>
  <c r="BB295"/>
  <c r="BD295" s="1"/>
  <c r="AZ295" s="1"/>
  <c r="BE294"/>
  <c r="BD294"/>
  <c r="BC294"/>
  <c r="BB294"/>
  <c r="BA294"/>
  <c r="AZ294"/>
  <c r="BC293"/>
  <c r="BE293" s="1"/>
  <c r="BA293" s="1"/>
  <c r="BB293"/>
  <c r="BD293" s="1"/>
  <c r="AZ293" s="1"/>
  <c r="BE292"/>
  <c r="BD292"/>
  <c r="BC292"/>
  <c r="BB292"/>
  <c r="BA292"/>
  <c r="AZ292"/>
  <c r="BC291"/>
  <c r="BE291" s="1"/>
  <c r="BA291" s="1"/>
  <c r="BB291"/>
  <c r="BD291" s="1"/>
  <c r="AZ291" s="1"/>
  <c r="BE290"/>
  <c r="BD290"/>
  <c r="BC290"/>
  <c r="BB290"/>
  <c r="BA290"/>
  <c r="AZ290"/>
  <c r="BC289"/>
  <c r="BE289" s="1"/>
  <c r="BA289" s="1"/>
  <c r="BB289"/>
  <c r="BD289" s="1"/>
  <c r="AZ289" s="1"/>
  <c r="BE288"/>
  <c r="BD288"/>
  <c r="BC288"/>
  <c r="BB288"/>
  <c r="BA288"/>
  <c r="AZ288"/>
  <c r="BC287"/>
  <c r="BE287" s="1"/>
  <c r="BA287" s="1"/>
  <c r="BB287"/>
  <c r="BD287" s="1"/>
  <c r="AZ287" s="1"/>
  <c r="BE286"/>
  <c r="BD286"/>
  <c r="BC286"/>
  <c r="BB286"/>
  <c r="BA286"/>
  <c r="AZ286"/>
  <c r="BC285"/>
  <c r="BE285" s="1"/>
  <c r="BA285" s="1"/>
  <c r="BB285"/>
  <c r="BD285" s="1"/>
  <c r="AZ285" s="1"/>
  <c r="BE284"/>
  <c r="BD284"/>
  <c r="BC284"/>
  <c r="BB284"/>
  <c r="BA284"/>
  <c r="AZ284"/>
  <c r="BC283"/>
  <c r="BE283" s="1"/>
  <c r="BB283"/>
  <c r="BD283" s="1"/>
  <c r="AZ283" s="1"/>
  <c r="BA283"/>
  <c r="BE282"/>
  <c r="BC282"/>
  <c r="BB282"/>
  <c r="BD282" s="1"/>
  <c r="AZ282" s="1"/>
  <c r="BA282"/>
  <c r="BC281"/>
  <c r="BE281" s="1"/>
  <c r="BA281" s="1"/>
  <c r="BB281"/>
  <c r="BD281" s="1"/>
  <c r="AZ281" s="1"/>
  <c r="BE280"/>
  <c r="BC280"/>
  <c r="BB280"/>
  <c r="BD280" s="1"/>
  <c r="AZ280" s="1"/>
  <c r="BA280"/>
  <c r="BC279"/>
  <c r="BE279" s="1"/>
  <c r="BA279" s="1"/>
  <c r="BB279"/>
  <c r="BD279" s="1"/>
  <c r="AZ279" s="1"/>
  <c r="BE278"/>
  <c r="BC278"/>
  <c r="BB278"/>
  <c r="BD278" s="1"/>
  <c r="AZ278" s="1"/>
  <c r="BA278"/>
  <c r="BC277"/>
  <c r="BE277" s="1"/>
  <c r="BB277"/>
  <c r="BD277" s="1"/>
  <c r="AZ277" s="1"/>
  <c r="BA277"/>
  <c r="BC276"/>
  <c r="BE276" s="1"/>
  <c r="BA276" s="1"/>
  <c r="BB276"/>
  <c r="BD276" s="1"/>
  <c r="AZ276" s="1"/>
  <c r="BC275"/>
  <c r="BE275" s="1"/>
  <c r="BA275" s="1"/>
  <c r="BB275"/>
  <c r="BD275" s="1"/>
  <c r="AZ275" s="1"/>
  <c r="BC274"/>
  <c r="BE274" s="1"/>
  <c r="BB274"/>
  <c r="BD274" s="1"/>
  <c r="AZ274" s="1"/>
  <c r="BA274"/>
  <c r="BC273"/>
  <c r="BE273" s="1"/>
  <c r="BA273" s="1"/>
  <c r="BB273"/>
  <c r="BD273" s="1"/>
  <c r="AZ273" s="1"/>
  <c r="BC272"/>
  <c r="BE272" s="1"/>
  <c r="BA272" s="1"/>
  <c r="BB272"/>
  <c r="BD272" s="1"/>
  <c r="AZ272" s="1"/>
  <c r="BC271"/>
  <c r="BE271" s="1"/>
  <c r="BB271"/>
  <c r="BD271" s="1"/>
  <c r="AZ271" s="1"/>
  <c r="BA271"/>
  <c r="BD270"/>
  <c r="BC270"/>
  <c r="BE270" s="1"/>
  <c r="BB270"/>
  <c r="BA270"/>
  <c r="AZ270"/>
  <c r="BC269"/>
  <c r="BE269" s="1"/>
  <c r="BA269" s="1"/>
  <c r="BB269"/>
  <c r="BD269" s="1"/>
  <c r="AZ269" s="1"/>
  <c r="BD268"/>
  <c r="BC268"/>
  <c r="BE268" s="1"/>
  <c r="BA268" s="1"/>
  <c r="BB268"/>
  <c r="AZ268"/>
  <c r="BC267"/>
  <c r="BE267" s="1"/>
  <c r="BA267" s="1"/>
  <c r="BB267"/>
  <c r="BD267" s="1"/>
  <c r="AZ267" s="1"/>
  <c r="BD266"/>
  <c r="BC266"/>
  <c r="BE266" s="1"/>
  <c r="BB266"/>
  <c r="BA266"/>
  <c r="AZ266"/>
  <c r="BC265"/>
  <c r="BE265" s="1"/>
  <c r="BA265" s="1"/>
  <c r="BB265"/>
  <c r="BD265" s="1"/>
  <c r="AZ265" s="1"/>
  <c r="BD264"/>
  <c r="BC264"/>
  <c r="BE264" s="1"/>
  <c r="BB264"/>
  <c r="BA264"/>
  <c r="AZ264"/>
  <c r="BC263"/>
  <c r="BE263" s="1"/>
  <c r="BB263"/>
  <c r="BD263" s="1"/>
  <c r="AZ263" s="1"/>
  <c r="BA263"/>
  <c r="BE262"/>
  <c r="BD262"/>
  <c r="BC262"/>
  <c r="BB262"/>
  <c r="BA262"/>
  <c r="AZ262"/>
  <c r="BC261"/>
  <c r="BE261" s="1"/>
  <c r="BB261"/>
  <c r="BD261" s="1"/>
  <c r="AZ261" s="1"/>
  <c r="BA261"/>
  <c r="BE260"/>
  <c r="BC260"/>
  <c r="BB260"/>
  <c r="BD260" s="1"/>
  <c r="AZ260" s="1"/>
  <c r="BA260"/>
  <c r="BC259"/>
  <c r="BE259" s="1"/>
  <c r="BA259" s="1"/>
  <c r="BB259"/>
  <c r="BD259" s="1"/>
  <c r="AZ259" s="1"/>
  <c r="BE258"/>
  <c r="BC258"/>
  <c r="BB258"/>
  <c r="BD258" s="1"/>
  <c r="AZ258" s="1"/>
  <c r="BA258"/>
  <c r="BC257"/>
  <c r="BE257" s="1"/>
  <c r="BA257" s="1"/>
  <c r="BB257"/>
  <c r="BD257" s="1"/>
  <c r="AZ257" s="1"/>
  <c r="BE256"/>
  <c r="BC256"/>
  <c r="BB256"/>
  <c r="BD256" s="1"/>
  <c r="AZ256" s="1"/>
  <c r="BA256"/>
  <c r="BC255"/>
  <c r="BE255" s="1"/>
  <c r="BB255"/>
  <c r="BD255" s="1"/>
  <c r="AZ255" s="1"/>
  <c r="BA255"/>
  <c r="BC254"/>
  <c r="BE254" s="1"/>
  <c r="BB254"/>
  <c r="BD254" s="1"/>
  <c r="AZ254" s="1"/>
  <c r="BA254"/>
  <c r="BC253"/>
  <c r="BE253" s="1"/>
  <c r="BA253" s="1"/>
  <c r="BB253"/>
  <c r="BD253" s="1"/>
  <c r="AZ253" s="1"/>
  <c r="BC252"/>
  <c r="BE252" s="1"/>
  <c r="BA252" s="1"/>
  <c r="BB252"/>
  <c r="BD252" s="1"/>
  <c r="AZ252" s="1"/>
  <c r="BC251"/>
  <c r="BE251" s="1"/>
  <c r="BA251" s="1"/>
  <c r="BB251"/>
  <c r="BD251" s="1"/>
  <c r="AZ251" s="1"/>
  <c r="BC250"/>
  <c r="BE250" s="1"/>
  <c r="BA250" s="1"/>
  <c r="BB250"/>
  <c r="BD250" s="1"/>
  <c r="AZ250" s="1"/>
  <c r="BC249"/>
  <c r="BE249" s="1"/>
  <c r="BB249"/>
  <c r="BD249" s="1"/>
  <c r="AZ249" s="1"/>
  <c r="BA249"/>
  <c r="BD248"/>
  <c r="BC248"/>
  <c r="BE248" s="1"/>
  <c r="BA248" s="1"/>
  <c r="BB248"/>
  <c r="AZ248"/>
  <c r="BC247"/>
  <c r="BE247" s="1"/>
  <c r="BA247" s="1"/>
  <c r="BB247"/>
  <c r="BD247" s="1"/>
  <c r="AZ247" s="1"/>
  <c r="BD246"/>
  <c r="BC246"/>
  <c r="BE246" s="1"/>
  <c r="BA246" s="1"/>
  <c r="BB246"/>
  <c r="AZ246"/>
  <c r="BC245"/>
  <c r="BE245" s="1"/>
  <c r="BB245"/>
  <c r="BD245" s="1"/>
  <c r="AZ245" s="1"/>
  <c r="BA245"/>
  <c r="BE244"/>
  <c r="BD244"/>
  <c r="BC244"/>
  <c r="BB244"/>
  <c r="BA244"/>
  <c r="AZ244"/>
  <c r="BC243"/>
  <c r="BE243" s="1"/>
  <c r="BA243" s="1"/>
  <c r="BB243"/>
  <c r="BD243" s="1"/>
  <c r="AZ243" s="1"/>
  <c r="BE242"/>
  <c r="BD242"/>
  <c r="BC242"/>
  <c r="BB242"/>
  <c r="BA242"/>
  <c r="AZ242"/>
  <c r="BC241"/>
  <c r="BE241" s="1"/>
  <c r="BA241" s="1"/>
  <c r="BB241"/>
  <c r="BD241" s="1"/>
  <c r="AZ241" s="1"/>
  <c r="BE240"/>
  <c r="BD240"/>
  <c r="BC240"/>
  <c r="BB240"/>
  <c r="BA240"/>
  <c r="AZ240"/>
  <c r="BC239"/>
  <c r="BE239" s="1"/>
  <c r="BA239" s="1"/>
  <c r="BB239"/>
  <c r="BD239" s="1"/>
  <c r="AZ239" s="1"/>
  <c r="BE238"/>
  <c r="BD238"/>
  <c r="BC238"/>
  <c r="BB238"/>
  <c r="BA238"/>
  <c r="AZ238"/>
  <c r="BC237"/>
  <c r="BE237" s="1"/>
  <c r="BB237"/>
  <c r="BD237" s="1"/>
  <c r="AZ237" s="1"/>
  <c r="BA237"/>
  <c r="BE236"/>
  <c r="BC236"/>
  <c r="BB236"/>
  <c r="BD236" s="1"/>
  <c r="AZ236" s="1"/>
  <c r="BA236"/>
  <c r="BC235"/>
  <c r="BE235" s="1"/>
  <c r="BB235"/>
  <c r="BD235" s="1"/>
  <c r="AZ235" s="1"/>
  <c r="BA235"/>
  <c r="BC234"/>
  <c r="BE234" s="1"/>
  <c r="BA234" s="1"/>
  <c r="BB234"/>
  <c r="BD234" s="1"/>
  <c r="AZ234" s="1"/>
  <c r="BC233"/>
  <c r="BE233" s="1"/>
  <c r="BA233" s="1"/>
  <c r="BB233"/>
  <c r="BD233" s="1"/>
  <c r="AZ233" s="1"/>
  <c r="BC232"/>
  <c r="BE232" s="1"/>
  <c r="BA232" s="1"/>
  <c r="BB232"/>
  <c r="BD232" s="1"/>
  <c r="AZ232" s="1"/>
  <c r="BC231"/>
  <c r="BE231" s="1"/>
  <c r="BB231"/>
  <c r="BD231" s="1"/>
  <c r="AZ231" s="1"/>
  <c r="BA231"/>
  <c r="BD230"/>
  <c r="BC230"/>
  <c r="BE230" s="1"/>
  <c r="BB230"/>
  <c r="BA230"/>
  <c r="AZ230"/>
  <c r="BC229"/>
  <c r="BE229" s="1"/>
  <c r="BB229"/>
  <c r="BD229" s="1"/>
  <c r="AZ229" s="1"/>
  <c r="BA229"/>
  <c r="BE228"/>
  <c r="BD228"/>
  <c r="BC228"/>
  <c r="BB228"/>
  <c r="BA228"/>
  <c r="AZ228"/>
  <c r="BC227"/>
  <c r="BE227" s="1"/>
  <c r="BA227" s="1"/>
  <c r="BB227"/>
  <c r="BD227" s="1"/>
  <c r="AZ227" s="1"/>
  <c r="BE226"/>
  <c r="BD226"/>
  <c r="BC226"/>
  <c r="BB226"/>
  <c r="BA226"/>
  <c r="AZ226"/>
  <c r="BC225"/>
  <c r="BE225" s="1"/>
  <c r="BA225" s="1"/>
  <c r="BB225"/>
  <c r="BD225" s="1"/>
  <c r="AZ225" s="1"/>
  <c r="BE224"/>
  <c r="BD224"/>
  <c r="BC224"/>
  <c r="BB224"/>
  <c r="BA224"/>
  <c r="AZ224"/>
  <c r="BC223"/>
  <c r="BE223" s="1"/>
  <c r="BB223"/>
  <c r="BD223" s="1"/>
  <c r="AZ223" s="1"/>
  <c r="BA223"/>
  <c r="BE222"/>
  <c r="BC222"/>
  <c r="BB222"/>
  <c r="BD222" s="1"/>
  <c r="AZ222" s="1"/>
  <c r="BA222"/>
  <c r="BC221"/>
  <c r="BE221" s="1"/>
  <c r="BA221" s="1"/>
  <c r="BB221"/>
  <c r="BD221" s="1"/>
  <c r="AZ221" s="1"/>
  <c r="BE220"/>
  <c r="BC220"/>
  <c r="BB220"/>
  <c r="BD220" s="1"/>
  <c r="AZ220" s="1"/>
  <c r="BA220"/>
  <c r="BC219"/>
  <c r="BE219" s="1"/>
  <c r="BA219" s="1"/>
  <c r="BB219"/>
  <c r="BD219" s="1"/>
  <c r="AZ219" s="1"/>
  <c r="BE218"/>
  <c r="BC218"/>
  <c r="BB218"/>
  <c r="BD218" s="1"/>
  <c r="AZ218" s="1"/>
  <c r="BA218"/>
  <c r="BC217"/>
  <c r="BE217" s="1"/>
  <c r="BB217"/>
  <c r="BD217" s="1"/>
  <c r="AZ217" s="1"/>
  <c r="BA217"/>
  <c r="BC216"/>
  <c r="BE216" s="1"/>
  <c r="BA216" s="1"/>
  <c r="BB216"/>
  <c r="BD216" s="1"/>
  <c r="AZ216" s="1"/>
  <c r="BC215"/>
  <c r="BE215" s="1"/>
  <c r="BA215" s="1"/>
  <c r="BB215"/>
  <c r="BD215" s="1"/>
  <c r="AZ215" s="1"/>
  <c r="BC214"/>
  <c r="BE214" s="1"/>
  <c r="BA214" s="1"/>
  <c r="BB214"/>
  <c r="BD214" s="1"/>
  <c r="AZ214" s="1"/>
  <c r="BC213"/>
  <c r="BE213" s="1"/>
  <c r="BA213" s="1"/>
  <c r="BB213"/>
  <c r="BD213" s="1"/>
  <c r="AZ213" s="1"/>
  <c r="BC212"/>
  <c r="BE212" s="1"/>
  <c r="BA212" s="1"/>
  <c r="BB212"/>
  <c r="BD212" s="1"/>
  <c r="AZ212" s="1"/>
  <c r="BC211"/>
  <c r="BE211" s="1"/>
  <c r="BA211" s="1"/>
  <c r="BB211"/>
  <c r="BD211" s="1"/>
  <c r="AZ211" s="1"/>
  <c r="BC210"/>
  <c r="BE210" s="1"/>
  <c r="BB210"/>
  <c r="BD210" s="1"/>
  <c r="AZ210" s="1"/>
  <c r="BA210"/>
  <c r="BC209"/>
  <c r="BE209" s="1"/>
  <c r="BA209" s="1"/>
  <c r="BB209"/>
  <c r="BD209" s="1"/>
  <c r="AZ209" s="1"/>
  <c r="BC208"/>
  <c r="BE208" s="1"/>
  <c r="BA208" s="1"/>
  <c r="BB208"/>
  <c r="BD208" s="1"/>
  <c r="AZ208" s="1"/>
  <c r="BC207"/>
  <c r="BE207" s="1"/>
  <c r="BB207"/>
  <c r="BD207" s="1"/>
  <c r="AZ207" s="1"/>
  <c r="BA207"/>
  <c r="BD206"/>
  <c r="BC206"/>
  <c r="BE206" s="1"/>
  <c r="BA206" s="1"/>
  <c r="BB206"/>
  <c r="AZ206"/>
  <c r="BC205"/>
  <c r="BE205" s="1"/>
  <c r="BB205"/>
  <c r="BD205" s="1"/>
  <c r="AZ205" s="1"/>
  <c r="BA205"/>
  <c r="BE204"/>
  <c r="BD204"/>
  <c r="BC204"/>
  <c r="BB204"/>
  <c r="BA204"/>
  <c r="AZ204"/>
  <c r="BC203"/>
  <c r="BE203" s="1"/>
  <c r="BB203"/>
  <c r="BD203" s="1"/>
  <c r="AZ203" s="1"/>
  <c r="BA203"/>
  <c r="BE202"/>
  <c r="BC202"/>
  <c r="BB202"/>
  <c r="BD202" s="1"/>
  <c r="AZ202" s="1"/>
  <c r="BA202"/>
  <c r="BC201"/>
  <c r="BE201" s="1"/>
  <c r="BB201"/>
  <c r="BD201" s="1"/>
  <c r="AZ201" s="1"/>
  <c r="BA201"/>
  <c r="BC200"/>
  <c r="BE200" s="1"/>
  <c r="BA200" s="1"/>
  <c r="BB200"/>
  <c r="BD200" s="1"/>
  <c r="AZ200" s="1"/>
  <c r="BC199"/>
  <c r="BE199" s="1"/>
  <c r="BA199" s="1"/>
  <c r="BB199"/>
  <c r="BD199" s="1"/>
  <c r="AZ199" s="1"/>
  <c r="BC198"/>
  <c r="BE198" s="1"/>
  <c r="BB198"/>
  <c r="BD198" s="1"/>
  <c r="AZ198" s="1"/>
  <c r="BA198"/>
  <c r="BC197"/>
  <c r="BE197" s="1"/>
  <c r="BB197"/>
  <c r="BD197" s="1"/>
  <c r="AZ197" s="1"/>
  <c r="BA197"/>
  <c r="BD196"/>
  <c r="BC196"/>
  <c r="BE196" s="1"/>
  <c r="BB196"/>
  <c r="BA196"/>
  <c r="AZ196"/>
  <c r="BC195"/>
  <c r="BE195" s="1"/>
  <c r="BB195"/>
  <c r="BD195" s="1"/>
  <c r="AZ195" s="1"/>
  <c r="BA195"/>
  <c r="BD194"/>
  <c r="AZ194" s="1"/>
  <c r="BC194"/>
  <c r="BE194" s="1"/>
  <c r="BA194" s="1"/>
  <c r="BB194"/>
  <c r="BC193"/>
  <c r="BE193" s="1"/>
  <c r="BB193"/>
  <c r="BD193" s="1"/>
  <c r="AZ193" s="1"/>
  <c r="BA193"/>
  <c r="BE192"/>
  <c r="BD192"/>
  <c r="BC192"/>
  <c r="BB192"/>
  <c r="BA192"/>
  <c r="AZ192"/>
  <c r="BC191"/>
  <c r="BE191" s="1"/>
  <c r="BB191"/>
  <c r="BD191" s="1"/>
  <c r="AZ191" s="1"/>
  <c r="BA191"/>
  <c r="BD190"/>
  <c r="BC190"/>
  <c r="BE190" s="1"/>
  <c r="BA190" s="1"/>
  <c r="BB190"/>
  <c r="AZ190"/>
  <c r="BE189"/>
  <c r="BC189"/>
  <c r="BB189"/>
  <c r="BD189" s="1"/>
  <c r="AZ189" s="1"/>
  <c r="BA189"/>
  <c r="BD188"/>
  <c r="BC188"/>
  <c r="BE188" s="1"/>
  <c r="BB188"/>
  <c r="BA188"/>
  <c r="AZ188"/>
  <c r="BC187"/>
  <c r="BE187" s="1"/>
  <c r="BA187" s="1"/>
  <c r="BB187"/>
  <c r="BD187" s="1"/>
  <c r="AZ187" s="1"/>
  <c r="BC186"/>
  <c r="BE186" s="1"/>
  <c r="BB186"/>
  <c r="BD186" s="1"/>
  <c r="AZ186" s="1"/>
  <c r="BA186"/>
  <c r="BC185"/>
  <c r="BE185" s="1"/>
  <c r="BB185"/>
  <c r="BD185" s="1"/>
  <c r="AZ185" s="1"/>
  <c r="BA185"/>
  <c r="BC184"/>
  <c r="BE184" s="1"/>
  <c r="BA184" s="1"/>
  <c r="BB184"/>
  <c r="BD184" s="1"/>
  <c r="AZ184" s="1"/>
  <c r="BC183"/>
  <c r="BE183" s="1"/>
  <c r="BB183"/>
  <c r="BD183" s="1"/>
  <c r="AZ183" s="1"/>
  <c r="BA183"/>
  <c r="BC182"/>
  <c r="BE182" s="1"/>
  <c r="BA182" s="1"/>
  <c r="BB182"/>
  <c r="BD182" s="1"/>
  <c r="AZ182" s="1"/>
  <c r="BC181"/>
  <c r="BE181" s="1"/>
  <c r="BA181" s="1"/>
  <c r="BB181"/>
  <c r="BD181" s="1"/>
  <c r="AZ181" s="1"/>
  <c r="BC180"/>
  <c r="BE180" s="1"/>
  <c r="BA180" s="1"/>
  <c r="BB180"/>
  <c r="BD180" s="1"/>
  <c r="AZ180" s="1"/>
  <c r="BC179"/>
  <c r="BE179" s="1"/>
  <c r="BA179" s="1"/>
  <c r="BB179"/>
  <c r="BD179" s="1"/>
  <c r="AZ179" s="1"/>
  <c r="BC178"/>
  <c r="BE178" s="1"/>
  <c r="BA178" s="1"/>
  <c r="BB178"/>
  <c r="BD178" s="1"/>
  <c r="AZ178" s="1"/>
  <c r="BC177"/>
  <c r="BE177" s="1"/>
  <c r="BA177" s="1"/>
  <c r="BB177"/>
  <c r="BD177" s="1"/>
  <c r="AZ177" s="1"/>
  <c r="BC176"/>
  <c r="BE176" s="1"/>
  <c r="BA176" s="1"/>
  <c r="BB176"/>
  <c r="BD176" s="1"/>
  <c r="AZ176" s="1"/>
  <c r="BC175"/>
  <c r="BE175" s="1"/>
  <c r="BB175"/>
  <c r="BD175" s="1"/>
  <c r="AZ175" s="1"/>
  <c r="BA175"/>
  <c r="BC174"/>
  <c r="BE174" s="1"/>
  <c r="BA174" s="1"/>
  <c r="BB174"/>
  <c r="BD174" s="1"/>
  <c r="AZ174" s="1"/>
  <c r="BC173"/>
  <c r="BE173" s="1"/>
  <c r="BA173" s="1"/>
  <c r="BB173"/>
  <c r="BD173" s="1"/>
  <c r="AZ173" s="1"/>
  <c r="BC172"/>
  <c r="BE172" s="1"/>
  <c r="BB172"/>
  <c r="BD172" s="1"/>
  <c r="AZ172" s="1"/>
  <c r="BA172"/>
  <c r="BC171"/>
  <c r="BE171" s="1"/>
  <c r="BB171"/>
  <c r="BD171" s="1"/>
  <c r="AZ171" s="1"/>
  <c r="BA171"/>
  <c r="BD170"/>
  <c r="BC170"/>
  <c r="BE170" s="1"/>
  <c r="BB170"/>
  <c r="BA170"/>
  <c r="AZ170"/>
  <c r="BE169"/>
  <c r="BA169" s="1"/>
  <c r="BC169"/>
  <c r="BB169"/>
  <c r="BD169" s="1"/>
  <c r="AZ169" s="1"/>
  <c r="BD168"/>
  <c r="AZ168" s="1"/>
  <c r="BC168"/>
  <c r="BE168" s="1"/>
  <c r="BA168" s="1"/>
  <c r="BB168"/>
  <c r="BE167"/>
  <c r="BC167"/>
  <c r="BB167"/>
  <c r="BD167" s="1"/>
  <c r="AZ167" s="1"/>
  <c r="BA167"/>
  <c r="BD166"/>
  <c r="BC166"/>
  <c r="BE166" s="1"/>
  <c r="BB166"/>
  <c r="BA166"/>
  <c r="AZ166"/>
  <c r="BC165"/>
  <c r="BE165" s="1"/>
  <c r="BB165"/>
  <c r="BD165" s="1"/>
  <c r="AZ165" s="1"/>
  <c r="BA165"/>
  <c r="BC164"/>
  <c r="BE164" s="1"/>
  <c r="BB164"/>
  <c r="BD164" s="1"/>
  <c r="AZ164" s="1"/>
  <c r="BA164"/>
  <c r="BC163"/>
  <c r="BE163" s="1"/>
  <c r="BA163" s="1"/>
  <c r="BB163"/>
  <c r="BD163" s="1"/>
  <c r="AZ163" s="1"/>
  <c r="BC162"/>
  <c r="BE162" s="1"/>
  <c r="BA162" s="1"/>
  <c r="BB162"/>
  <c r="BD162" s="1"/>
  <c r="AZ162" s="1"/>
  <c r="BC161"/>
  <c r="BE161" s="1"/>
  <c r="BB161"/>
  <c r="BD161" s="1"/>
  <c r="AZ161" s="1"/>
  <c r="BA161"/>
  <c r="BC160"/>
  <c r="BE160" s="1"/>
  <c r="BB160"/>
  <c r="BD160" s="1"/>
  <c r="AZ160" s="1"/>
  <c r="BA160"/>
  <c r="BC159"/>
  <c r="BE159" s="1"/>
  <c r="BA159" s="1"/>
  <c r="BB159"/>
  <c r="BD159" s="1"/>
  <c r="AZ159" s="1"/>
  <c r="BD158"/>
  <c r="AZ158" s="1"/>
  <c r="BC158"/>
  <c r="BE158" s="1"/>
  <c r="BA158" s="1"/>
  <c r="BB158"/>
  <c r="BC157"/>
  <c r="BE157" s="1"/>
  <c r="BA157" s="1"/>
  <c r="BB157"/>
  <c r="BD157" s="1"/>
  <c r="AZ157" s="1"/>
  <c r="BD156"/>
  <c r="AZ156" s="1"/>
  <c r="BC156"/>
  <c r="BE156" s="1"/>
  <c r="BA156" s="1"/>
  <c r="BB156"/>
  <c r="BC155"/>
  <c r="BE155" s="1"/>
  <c r="BA155" s="1"/>
  <c r="BB155"/>
  <c r="BD155" s="1"/>
  <c r="AZ155" s="1"/>
  <c r="BD154"/>
  <c r="AZ154" s="1"/>
  <c r="BC154"/>
  <c r="BE154" s="1"/>
  <c r="BA154" s="1"/>
  <c r="BB154"/>
  <c r="BC153"/>
  <c r="BE153" s="1"/>
  <c r="BB153"/>
  <c r="BD153" s="1"/>
  <c r="AZ153" s="1"/>
  <c r="BA153"/>
  <c r="BD152"/>
  <c r="BC152"/>
  <c r="BE152" s="1"/>
  <c r="BB152"/>
  <c r="BA152"/>
  <c r="AZ152"/>
  <c r="BE151"/>
  <c r="BA151" s="1"/>
  <c r="BC151"/>
  <c r="BB151"/>
  <c r="BD151" s="1"/>
  <c r="AZ151" s="1"/>
  <c r="BD150"/>
  <c r="AZ150" s="1"/>
  <c r="BC150"/>
  <c r="BE150" s="1"/>
  <c r="BA150" s="1"/>
  <c r="BB150"/>
  <c r="BE149"/>
  <c r="BC149"/>
  <c r="BB149"/>
  <c r="BD149" s="1"/>
  <c r="AZ149" s="1"/>
  <c r="BA149"/>
  <c r="BD148"/>
  <c r="BC148"/>
  <c r="BE148" s="1"/>
  <c r="BB148"/>
  <c r="BA148"/>
  <c r="AZ148"/>
  <c r="BE147"/>
  <c r="BC147"/>
  <c r="BB147"/>
  <c r="BD147" s="1"/>
  <c r="AZ147" s="1"/>
  <c r="BA147"/>
  <c r="BC146"/>
  <c r="BE146" s="1"/>
  <c r="BB146"/>
  <c r="BD146" s="1"/>
  <c r="AZ146" s="1"/>
  <c r="BA146"/>
  <c r="BC145"/>
  <c r="BE145" s="1"/>
  <c r="BA145" s="1"/>
  <c r="BB145"/>
  <c r="BD145" s="1"/>
  <c r="AZ145" s="1"/>
  <c r="BC144"/>
  <c r="BE144" s="1"/>
  <c r="BA144" s="1"/>
  <c r="BB144"/>
  <c r="BD144" s="1"/>
  <c r="AZ144" s="1"/>
  <c r="BC143"/>
  <c r="BE143" s="1"/>
  <c r="BB143"/>
  <c r="BD143" s="1"/>
  <c r="AZ143" s="1"/>
  <c r="BA143"/>
  <c r="BC142"/>
  <c r="BE142" s="1"/>
  <c r="BB142"/>
  <c r="BD142" s="1"/>
  <c r="AZ142" s="1"/>
  <c r="BA142"/>
  <c r="BC141"/>
  <c r="BE141" s="1"/>
  <c r="BB141"/>
  <c r="BD141" s="1"/>
  <c r="AZ141" s="1"/>
  <c r="BA141"/>
  <c r="BD140"/>
  <c r="AZ140" s="1"/>
  <c r="BC140"/>
  <c r="BE140" s="1"/>
  <c r="BA140" s="1"/>
  <c r="BB140"/>
  <c r="BC139"/>
  <c r="BE139" s="1"/>
  <c r="BA139" s="1"/>
  <c r="BB139"/>
  <c r="BD139" s="1"/>
  <c r="AZ139" s="1"/>
  <c r="BD138"/>
  <c r="BC138"/>
  <c r="BE138" s="1"/>
  <c r="BB138"/>
  <c r="BA138"/>
  <c r="AZ138"/>
  <c r="BE137"/>
  <c r="BC137"/>
  <c r="BB137"/>
  <c r="BD137" s="1"/>
  <c r="AZ137" s="1"/>
  <c r="BA137"/>
  <c r="BD136"/>
  <c r="AZ136" s="1"/>
  <c r="BC136"/>
  <c r="BE136" s="1"/>
  <c r="BA136" s="1"/>
  <c r="BB136"/>
  <c r="BE135"/>
  <c r="BA135" s="1"/>
  <c r="BC135"/>
  <c r="BB135"/>
  <c r="BD135" s="1"/>
  <c r="AZ135" s="1"/>
  <c r="BD134"/>
  <c r="BC134"/>
  <c r="BE134" s="1"/>
  <c r="BB134"/>
  <c r="BA134"/>
  <c r="AZ134"/>
  <c r="BC133"/>
  <c r="BE133" s="1"/>
  <c r="BB133"/>
  <c r="BD133" s="1"/>
  <c r="AZ133" s="1"/>
  <c r="BA133"/>
  <c r="BC132"/>
  <c r="BE132" s="1"/>
  <c r="BA132" s="1"/>
  <c r="BB132"/>
  <c r="BD132" s="1"/>
  <c r="AZ132" s="1"/>
  <c r="BC131"/>
  <c r="BE131" s="1"/>
  <c r="BA131" s="1"/>
  <c r="BB131"/>
  <c r="BD131" s="1"/>
  <c r="AZ131" s="1"/>
  <c r="BC130"/>
  <c r="BE130" s="1"/>
  <c r="BA130" s="1"/>
  <c r="BB130"/>
  <c r="BD130" s="1"/>
  <c r="AZ130" s="1"/>
  <c r="BC129"/>
  <c r="BE129" s="1"/>
  <c r="BB129"/>
  <c r="BD129" s="1"/>
  <c r="AZ129" s="1"/>
  <c r="BA129"/>
  <c r="BC128"/>
  <c r="BE128" s="1"/>
  <c r="BB128"/>
  <c r="BD128" s="1"/>
  <c r="AZ128" s="1"/>
  <c r="BA128"/>
  <c r="BC127"/>
  <c r="BE127" s="1"/>
  <c r="BA127" s="1"/>
  <c r="BB127"/>
  <c r="BD127" s="1"/>
  <c r="AZ127" s="1"/>
  <c r="BC126"/>
  <c r="BE126" s="1"/>
  <c r="BB126"/>
  <c r="BD126" s="1"/>
  <c r="AZ126" s="1"/>
  <c r="BA126"/>
  <c r="BC125"/>
  <c r="BE125" s="1"/>
  <c r="BA125" s="1"/>
  <c r="BB125"/>
  <c r="BD125" s="1"/>
  <c r="AZ125" s="1"/>
  <c r="BD124"/>
  <c r="AZ124" s="1"/>
  <c r="BC124"/>
  <c r="BE124" s="1"/>
  <c r="BA124" s="1"/>
  <c r="BB124"/>
  <c r="BC123"/>
  <c r="BE123" s="1"/>
  <c r="BA123" s="1"/>
  <c r="BB123"/>
  <c r="BD123" s="1"/>
  <c r="AZ123" s="1"/>
  <c r="BD122"/>
  <c r="AZ122" s="1"/>
  <c r="BC122"/>
  <c r="BE122" s="1"/>
  <c r="BA122" s="1"/>
  <c r="BB122"/>
  <c r="BC121"/>
  <c r="BE121" s="1"/>
  <c r="BA121" s="1"/>
  <c r="BB121"/>
  <c r="BD121" s="1"/>
  <c r="AZ121" s="1"/>
  <c r="BD120"/>
  <c r="BC120"/>
  <c r="BE120" s="1"/>
  <c r="BB120"/>
  <c r="BA120"/>
  <c r="AZ120"/>
  <c r="BE119"/>
  <c r="BA119" s="1"/>
  <c r="BC119"/>
  <c r="BB119"/>
  <c r="BD119" s="1"/>
  <c r="AZ119" s="1"/>
  <c r="BD118"/>
  <c r="AZ118" s="1"/>
  <c r="BC118"/>
  <c r="BE118" s="1"/>
  <c r="BA118" s="1"/>
  <c r="BB118"/>
  <c r="BE117"/>
  <c r="BC117"/>
  <c r="BB117"/>
  <c r="BD117" s="1"/>
  <c r="AZ117" s="1"/>
  <c r="BA117"/>
  <c r="BD116"/>
  <c r="AZ116" s="1"/>
  <c r="BC116"/>
  <c r="BE116" s="1"/>
  <c r="BA116" s="1"/>
  <c r="BB116"/>
  <c r="BE115"/>
  <c r="BC115"/>
  <c r="BB115"/>
  <c r="BD115" s="1"/>
  <c r="AZ115" s="1"/>
  <c r="BA115"/>
  <c r="BD114"/>
  <c r="AZ114" s="1"/>
  <c r="BC114"/>
  <c r="BE114" s="1"/>
  <c r="BA114" s="1"/>
  <c r="BB114"/>
  <c r="BE113"/>
  <c r="BA113" s="1"/>
  <c r="BC113"/>
  <c r="BB113"/>
  <c r="BD113" s="1"/>
  <c r="AZ113" s="1"/>
  <c r="BD112"/>
  <c r="BC112"/>
  <c r="BE112" s="1"/>
  <c r="BB112"/>
  <c r="BA112"/>
  <c r="AZ112"/>
  <c r="BC111"/>
  <c r="BE111" s="1"/>
  <c r="BA111" s="1"/>
  <c r="BB111"/>
  <c r="BD111" s="1"/>
  <c r="AZ111" s="1"/>
  <c r="BC110"/>
  <c r="BE110" s="1"/>
  <c r="BA110" s="1"/>
  <c r="BB110"/>
  <c r="BD110" s="1"/>
  <c r="AZ110" s="1"/>
  <c r="BC109"/>
  <c r="BE109" s="1"/>
  <c r="BA109" s="1"/>
  <c r="BB109"/>
  <c r="BD109" s="1"/>
  <c r="AZ109" s="1"/>
  <c r="BC108"/>
  <c r="BE108" s="1"/>
  <c r="BA108" s="1"/>
  <c r="BB108"/>
  <c r="BD108" s="1"/>
  <c r="AZ108" s="1"/>
  <c r="BC107"/>
  <c r="BE107" s="1"/>
  <c r="BB107"/>
  <c r="BD107" s="1"/>
  <c r="AZ107" s="1"/>
  <c r="BA107"/>
  <c r="BC106"/>
  <c r="BE106" s="1"/>
  <c r="BA106" s="1"/>
  <c r="BB106"/>
  <c r="BD106" s="1"/>
  <c r="AZ106" s="1"/>
  <c r="BC105"/>
  <c r="BE105" s="1"/>
  <c r="BA105" s="1"/>
  <c r="BB105"/>
  <c r="BD105" s="1"/>
  <c r="AZ105" s="1"/>
  <c r="BC104"/>
  <c r="BE104" s="1"/>
  <c r="BA104" s="1"/>
  <c r="BB104"/>
  <c r="BD104" s="1"/>
  <c r="AZ104" s="1"/>
  <c r="BC103"/>
  <c r="BE103" s="1"/>
  <c r="BA103" s="1"/>
  <c r="BB103"/>
  <c r="BD103" s="1"/>
  <c r="AZ103" s="1"/>
  <c r="BC102"/>
  <c r="BE102" s="1"/>
  <c r="BB102"/>
  <c r="BD102" s="1"/>
  <c r="AZ102" s="1"/>
  <c r="BA102"/>
  <c r="BE101"/>
  <c r="BC101"/>
  <c r="BB101"/>
  <c r="BD101" s="1"/>
  <c r="AZ101" s="1"/>
  <c r="BA101"/>
  <c r="BD100"/>
  <c r="AZ100" s="1"/>
  <c r="BC100"/>
  <c r="BE100" s="1"/>
  <c r="BA100" s="1"/>
  <c r="BB100"/>
  <c r="BE99"/>
  <c r="BC99"/>
  <c r="BB99"/>
  <c r="BD99" s="1"/>
  <c r="AZ99" s="1"/>
  <c r="BA99"/>
  <c r="BD98"/>
  <c r="BC98"/>
  <c r="BE98" s="1"/>
  <c r="BB98"/>
  <c r="BA98"/>
  <c r="AZ98"/>
  <c r="BC97"/>
  <c r="BE97" s="1"/>
  <c r="BA97" s="1"/>
  <c r="BB97"/>
  <c r="BD97" s="1"/>
  <c r="AZ97" s="1"/>
  <c r="BC96"/>
  <c r="BE96" s="1"/>
  <c r="BB96"/>
  <c r="BD96" s="1"/>
  <c r="AZ96" s="1"/>
  <c r="BA96"/>
  <c r="BC95"/>
  <c r="BE95" s="1"/>
  <c r="BB95"/>
  <c r="BD95" s="1"/>
  <c r="AZ95" s="1"/>
  <c r="BA95"/>
  <c r="BC94"/>
  <c r="BE94" s="1"/>
  <c r="BA94" s="1"/>
  <c r="BB94"/>
  <c r="BD94" s="1"/>
  <c r="AZ94" s="1"/>
  <c r="BC93"/>
  <c r="BE93" s="1"/>
  <c r="BB93"/>
  <c r="BD93" s="1"/>
  <c r="AZ93" s="1"/>
  <c r="BA93"/>
  <c r="BC92"/>
  <c r="BE92" s="1"/>
  <c r="BA92" s="1"/>
  <c r="BB92"/>
  <c r="BD92" s="1"/>
  <c r="AZ92" s="1"/>
  <c r="BC91"/>
  <c r="BE91" s="1"/>
  <c r="BA91" s="1"/>
  <c r="BB91"/>
  <c r="BD91" s="1"/>
  <c r="AZ91" s="1"/>
  <c r="BC90"/>
  <c r="BE90" s="1"/>
  <c r="BA90" s="1"/>
  <c r="BB90"/>
  <c r="BD90" s="1"/>
  <c r="AZ90" s="1"/>
  <c r="BC89"/>
  <c r="BE89" s="1"/>
  <c r="BB89"/>
  <c r="BD89" s="1"/>
  <c r="AZ89" s="1"/>
  <c r="BA89"/>
  <c r="BC88"/>
  <c r="BE88" s="1"/>
  <c r="BA88" s="1"/>
  <c r="BB88"/>
  <c r="BD88" s="1"/>
  <c r="AZ88" s="1"/>
  <c r="BC87"/>
  <c r="BE87" s="1"/>
  <c r="BA87" s="1"/>
  <c r="BB87"/>
  <c r="BD87" s="1"/>
  <c r="AZ87" s="1"/>
  <c r="BC86"/>
  <c r="BE86" s="1"/>
  <c r="BA86" s="1"/>
  <c r="BB86"/>
  <c r="BD86" s="1"/>
  <c r="AZ86" s="1"/>
  <c r="BC85"/>
  <c r="BE85" s="1"/>
  <c r="BB85"/>
  <c r="BD85" s="1"/>
  <c r="AZ85" s="1"/>
  <c r="BA85"/>
  <c r="BC84"/>
  <c r="BE84" s="1"/>
  <c r="BA84" s="1"/>
  <c r="BB84"/>
  <c r="BD84" s="1"/>
  <c r="AZ84" s="1"/>
  <c r="BC83"/>
  <c r="BE83" s="1"/>
  <c r="BB83"/>
  <c r="BD83" s="1"/>
  <c r="AZ83" s="1"/>
  <c r="BA83"/>
  <c r="BC82"/>
  <c r="BE82" s="1"/>
  <c r="BA82" s="1"/>
  <c r="BB82"/>
  <c r="BD82" s="1"/>
  <c r="AZ82" s="1"/>
  <c r="BC81"/>
  <c r="BE81" s="1"/>
  <c r="BB81"/>
  <c r="BD81" s="1"/>
  <c r="AZ81" s="1"/>
  <c r="BA81"/>
  <c r="BC80"/>
  <c r="BE80" s="1"/>
  <c r="BA80" s="1"/>
  <c r="BB80"/>
  <c r="BD80" s="1"/>
  <c r="AZ80" s="1"/>
  <c r="BC79"/>
  <c r="BE79" s="1"/>
  <c r="BB79"/>
  <c r="BD79" s="1"/>
  <c r="AZ79" s="1"/>
  <c r="BA79"/>
  <c r="BC78"/>
  <c r="BE78" s="1"/>
  <c r="BA78" s="1"/>
  <c r="BB78"/>
  <c r="BD78" s="1"/>
  <c r="AZ78" s="1"/>
  <c r="BC77"/>
  <c r="BE77" s="1"/>
  <c r="BB77"/>
  <c r="BD77" s="1"/>
  <c r="AZ77" s="1"/>
  <c r="BA77"/>
  <c r="BC76"/>
  <c r="BE76" s="1"/>
  <c r="BB76"/>
  <c r="BD76" s="1"/>
  <c r="AZ76" s="1"/>
  <c r="BA76"/>
  <c r="BC75"/>
  <c r="BE75" s="1"/>
  <c r="BB75"/>
  <c r="BD75" s="1"/>
  <c r="AZ75" s="1"/>
  <c r="BA75"/>
  <c r="BD74"/>
  <c r="AZ74" s="1"/>
  <c r="BC74"/>
  <c r="BE74" s="1"/>
  <c r="BA74" s="1"/>
  <c r="BB74"/>
  <c r="BC73"/>
  <c r="BE73" s="1"/>
  <c r="BA73" s="1"/>
  <c r="BB73"/>
  <c r="BD73" s="1"/>
  <c r="AZ73" s="1"/>
  <c r="BD72"/>
  <c r="BC72"/>
  <c r="BE72" s="1"/>
  <c r="BB72"/>
  <c r="BA72"/>
  <c r="AZ72"/>
  <c r="BE71"/>
  <c r="BA71" s="1"/>
  <c r="BC71"/>
  <c r="BB71"/>
  <c r="BD71" s="1"/>
  <c r="AZ71" s="1"/>
  <c r="BD70"/>
  <c r="BC70"/>
  <c r="BE70" s="1"/>
  <c r="BB70"/>
  <c r="BA70"/>
  <c r="AZ70"/>
  <c r="BC69"/>
  <c r="BE69" s="1"/>
  <c r="BA69" s="1"/>
  <c r="BB69"/>
  <c r="BD69" s="1"/>
  <c r="AZ69" s="1"/>
  <c r="BC68"/>
  <c r="BE68" s="1"/>
  <c r="BB68"/>
  <c r="BD68" s="1"/>
  <c r="AZ68" s="1"/>
  <c r="BA68"/>
  <c r="BC67"/>
  <c r="BE67" s="1"/>
  <c r="BA67" s="1"/>
  <c r="BB67"/>
  <c r="BD67" s="1"/>
  <c r="AZ67" s="1"/>
  <c r="BC66"/>
  <c r="BE66" s="1"/>
  <c r="BA66" s="1"/>
  <c r="BB66"/>
  <c r="BD66" s="1"/>
  <c r="AZ66" s="1"/>
  <c r="BC65"/>
  <c r="BE65" s="1"/>
  <c r="BB65"/>
  <c r="BD65" s="1"/>
  <c r="AZ65" s="1"/>
  <c r="BA65"/>
  <c r="BC64"/>
  <c r="BE64" s="1"/>
  <c r="BA64" s="1"/>
  <c r="BB64"/>
  <c r="BD64" s="1"/>
  <c r="AZ64" s="1"/>
  <c r="BC63"/>
  <c r="BE63" s="1"/>
  <c r="BB63"/>
  <c r="BD63" s="1"/>
  <c r="AZ63" s="1"/>
  <c r="BA63"/>
  <c r="BC62"/>
  <c r="BE62" s="1"/>
  <c r="BA62" s="1"/>
  <c r="BB62"/>
  <c r="BD62" s="1"/>
  <c r="AZ62" s="1"/>
  <c r="BC61"/>
  <c r="BE61" s="1"/>
  <c r="BA61" s="1"/>
  <c r="BB61"/>
  <c r="BD61" s="1"/>
  <c r="AZ61" s="1"/>
  <c r="BC60"/>
  <c r="BE60" s="1"/>
  <c r="BA60" s="1"/>
  <c r="BB60"/>
  <c r="BD60" s="1"/>
  <c r="AZ60" s="1"/>
  <c r="BC59"/>
  <c r="BE59" s="1"/>
  <c r="BB59"/>
  <c r="BD59" s="1"/>
  <c r="AZ59" s="1"/>
  <c r="BA59"/>
  <c r="BC58"/>
  <c r="BE58" s="1"/>
  <c r="BA58" s="1"/>
  <c r="BB58"/>
  <c r="BD58" s="1"/>
  <c r="AZ58" s="1"/>
  <c r="BC57"/>
  <c r="BE57" s="1"/>
  <c r="BB57"/>
  <c r="BD57" s="1"/>
  <c r="AZ57" s="1"/>
  <c r="BA57"/>
  <c r="BC56"/>
  <c r="BE56" s="1"/>
  <c r="BB56"/>
  <c r="BD56" s="1"/>
  <c r="AZ56" s="1"/>
  <c r="BA56"/>
  <c r="BC55"/>
  <c r="BE55" s="1"/>
  <c r="BB55"/>
  <c r="BD55" s="1"/>
  <c r="AZ55" s="1"/>
  <c r="BA55"/>
  <c r="BD54"/>
  <c r="AZ54" s="1"/>
  <c r="BC54"/>
  <c r="BE54" s="1"/>
  <c r="BA54" s="1"/>
  <c r="BB54"/>
  <c r="BC53"/>
  <c r="BE53" s="1"/>
  <c r="BA53" s="1"/>
  <c r="BB53"/>
  <c r="BD53" s="1"/>
  <c r="AZ53" s="1"/>
  <c r="BD52"/>
  <c r="AZ52" s="1"/>
  <c r="BC52"/>
  <c r="BE52" s="1"/>
  <c r="BA52" s="1"/>
  <c r="BB52"/>
  <c r="BC51"/>
  <c r="BE51" s="1"/>
  <c r="BB51"/>
  <c r="BD51" s="1"/>
  <c r="AZ51" s="1"/>
  <c r="BA51"/>
  <c r="BD50"/>
  <c r="AZ50" s="1"/>
  <c r="BC50"/>
  <c r="BE50" s="1"/>
  <c r="BA50" s="1"/>
  <c r="BB50"/>
  <c r="BC49"/>
  <c r="BE49" s="1"/>
  <c r="BA49" s="1"/>
  <c r="BB49"/>
  <c r="BD49" s="1"/>
  <c r="AZ49" s="1"/>
  <c r="BD48"/>
  <c r="AZ48" s="1"/>
  <c r="BC48"/>
  <c r="BE48" s="1"/>
  <c r="BA48" s="1"/>
  <c r="BB48"/>
  <c r="BC47"/>
  <c r="BE47" s="1"/>
  <c r="BB47"/>
  <c r="BD47" s="1"/>
  <c r="AZ47" s="1"/>
  <c r="BA47"/>
  <c r="BD46"/>
  <c r="AZ46" s="1"/>
  <c r="BC46"/>
  <c r="BE46" s="1"/>
  <c r="BA46" s="1"/>
  <c r="BB46"/>
  <c r="BC45"/>
  <c r="BE45" s="1"/>
  <c r="BA45" s="1"/>
  <c r="BB45"/>
  <c r="BD45" s="1"/>
  <c r="AZ45" s="1"/>
  <c r="BC44"/>
  <c r="BE44" s="1"/>
  <c r="BB44"/>
  <c r="BD44" s="1"/>
  <c r="AZ44" s="1"/>
  <c r="BA44"/>
  <c r="BE43"/>
  <c r="BC43"/>
  <c r="BB43"/>
  <c r="BD43" s="1"/>
  <c r="AZ43" s="1"/>
  <c r="BA43"/>
  <c r="BD42"/>
  <c r="AZ42" s="1"/>
  <c r="BC42"/>
  <c r="BE42" s="1"/>
  <c r="BA42" s="1"/>
  <c r="BB42"/>
  <c r="BE41"/>
  <c r="BC41"/>
  <c r="BB41"/>
  <c r="BD41" s="1"/>
  <c r="AZ41" s="1"/>
  <c r="BA41"/>
  <c r="BD40"/>
  <c r="BC40"/>
  <c r="BE40" s="1"/>
  <c r="BB40"/>
  <c r="BA40"/>
  <c r="AZ40"/>
  <c r="BC39"/>
  <c r="BE39" s="1"/>
  <c r="BA39" s="1"/>
  <c r="BB39"/>
  <c r="BD39" s="1"/>
  <c r="AZ39" s="1"/>
  <c r="BC38"/>
  <c r="BE38" s="1"/>
  <c r="BA38" s="1"/>
  <c r="BB38"/>
  <c r="BD38" s="1"/>
  <c r="AZ38" s="1"/>
  <c r="BC37"/>
  <c r="BE37" s="1"/>
  <c r="BA37" s="1"/>
  <c r="BB37"/>
  <c r="BD37" s="1"/>
  <c r="AZ37" s="1"/>
  <c r="BC36"/>
  <c r="BE36" s="1"/>
  <c r="BA36" s="1"/>
  <c r="BB36"/>
  <c r="BD36" s="1"/>
  <c r="AZ36" s="1"/>
  <c r="BC35"/>
  <c r="BE35" s="1"/>
  <c r="BA35" s="1"/>
  <c r="BB35"/>
  <c r="BD35" s="1"/>
  <c r="AZ35" s="1"/>
  <c r="BC34"/>
  <c r="BE34" s="1"/>
  <c r="BB34"/>
  <c r="BD34" s="1"/>
  <c r="AZ34" s="1"/>
  <c r="BA34"/>
  <c r="BC33"/>
  <c r="BE33" s="1"/>
  <c r="BA33" s="1"/>
  <c r="BB33"/>
  <c r="BD33" s="1"/>
  <c r="AZ33" s="1"/>
  <c r="BC32"/>
  <c r="BE32" s="1"/>
  <c r="BA32" s="1"/>
  <c r="BB32"/>
  <c r="BD32" s="1"/>
  <c r="AZ32" s="1"/>
  <c r="BC31"/>
  <c r="BE31" s="1"/>
  <c r="BA31" s="1"/>
  <c r="BB31"/>
  <c r="BD31" s="1"/>
  <c r="AZ31" s="1"/>
  <c r="BC30"/>
  <c r="BE30" s="1"/>
  <c r="BA30" s="1"/>
  <c r="BB30"/>
  <c r="BD30" s="1"/>
  <c r="AZ30" s="1"/>
  <c r="BC29"/>
  <c r="BE29" s="1"/>
  <c r="BB29"/>
  <c r="BD29" s="1"/>
  <c r="AZ29" s="1"/>
  <c r="BA29"/>
  <c r="BC28"/>
  <c r="BE28" s="1"/>
  <c r="BA28" s="1"/>
  <c r="BB28"/>
  <c r="BD28" s="1"/>
  <c r="AZ28" s="1"/>
  <c r="BC27"/>
  <c r="BE27" s="1"/>
  <c r="BA27" s="1"/>
  <c r="BB27"/>
  <c r="BD27" s="1"/>
  <c r="AZ27" s="1"/>
  <c r="BC26"/>
  <c r="BE26" s="1"/>
  <c r="BB26"/>
  <c r="BD26" s="1"/>
  <c r="AZ26" s="1"/>
  <c r="BA26"/>
  <c r="BE25"/>
  <c r="BC25"/>
  <c r="BB25"/>
  <c r="BD25" s="1"/>
  <c r="AZ25" s="1"/>
  <c r="BA25"/>
  <c r="BD24"/>
  <c r="BC24"/>
  <c r="BE24" s="1"/>
  <c r="BB24"/>
  <c r="BA24"/>
  <c r="AZ24"/>
  <c r="BE23"/>
  <c r="BC23"/>
  <c r="BB23"/>
  <c r="BD23" s="1"/>
  <c r="AZ23" s="1"/>
  <c r="BA23"/>
  <c r="BD22"/>
  <c r="BC22"/>
  <c r="BE22" s="1"/>
  <c r="BA22" s="1"/>
  <c r="BB22"/>
  <c r="AZ22"/>
  <c r="BE21"/>
  <c r="BC21"/>
  <c r="BB21"/>
  <c r="BD21" s="1"/>
  <c r="AZ21" s="1"/>
  <c r="BA21"/>
  <c r="BD20"/>
  <c r="BC20"/>
  <c r="BE20" s="1"/>
  <c r="BB20"/>
  <c r="BA20"/>
  <c r="AZ20"/>
  <c r="BC19"/>
  <c r="BE19" s="1"/>
  <c r="BB19"/>
  <c r="BD19" s="1"/>
  <c r="AZ19" s="1"/>
  <c r="BA19"/>
  <c r="BC18"/>
  <c r="BE18" s="1"/>
  <c r="BA18" s="1"/>
  <c r="BB18"/>
  <c r="BD18" s="1"/>
  <c r="AZ18" s="1"/>
  <c r="BC17"/>
  <c r="BE17" s="1"/>
  <c r="BB17"/>
  <c r="BD17" s="1"/>
  <c r="AZ17" s="1"/>
  <c r="BA17"/>
  <c r="BC16"/>
  <c r="BE16" s="1"/>
  <c r="BB16"/>
  <c r="BD16" s="1"/>
  <c r="AZ16" s="1"/>
  <c r="BA16"/>
  <c r="BC15"/>
  <c r="BE15" s="1"/>
  <c r="BA15" s="1"/>
  <c r="BB15"/>
  <c r="BD15" s="1"/>
  <c r="AZ15" s="1"/>
  <c r="BC14"/>
  <c r="BE14" s="1"/>
  <c r="BB14"/>
  <c r="BD14" s="1"/>
  <c r="AZ14" s="1"/>
  <c r="BA14"/>
  <c r="BC13"/>
  <c r="BE13" s="1"/>
  <c r="BB13"/>
  <c r="BD13" s="1"/>
  <c r="AZ13" s="1"/>
  <c r="BA13"/>
  <c r="BD12"/>
  <c r="BC12"/>
  <c r="BE12" s="1"/>
  <c r="BB12"/>
  <c r="BA12"/>
  <c r="AZ12"/>
  <c r="BE11"/>
  <c r="BC11"/>
  <c r="BB11"/>
  <c r="BD11" s="1"/>
  <c r="AZ11" s="1"/>
  <c r="BA11"/>
  <c r="BD10"/>
  <c r="BC10"/>
  <c r="BE10" s="1"/>
  <c r="BB10"/>
  <c r="BA10"/>
  <c r="AZ10"/>
  <c r="BC9"/>
  <c r="BE9" s="1"/>
  <c r="BA9" s="1"/>
  <c r="BB9"/>
  <c r="BD9" s="1"/>
  <c r="AZ9" s="1"/>
  <c r="BA96" i="1"/>
  <c r="BB1033"/>
  <c r="BD1033" s="1"/>
  <c r="AZ96" s="1"/>
  <c r="BC1033"/>
  <c r="BE1033" s="1"/>
  <c r="BA147"/>
  <c r="BB1034"/>
  <c r="BD1034" s="1"/>
  <c r="BC1034"/>
  <c r="BE1034" s="1"/>
  <c r="AZ639"/>
  <c r="BB1035"/>
  <c r="BD1035" s="1"/>
  <c r="BC1035"/>
  <c r="BE1035" s="1"/>
  <c r="BB1036"/>
  <c r="BD1036" s="1"/>
  <c r="BC1036"/>
  <c r="BE1036" s="1"/>
  <c r="AZ690"/>
  <c r="BB1037"/>
  <c r="BD1037" s="1"/>
  <c r="BC1037"/>
  <c r="BE1037" s="1"/>
  <c r="BA690" s="1"/>
  <c r="BB1038"/>
  <c r="BD1038" s="1"/>
  <c r="BC1038"/>
  <c r="BE1038" s="1"/>
  <c r="AZ692"/>
  <c r="BB1039"/>
  <c r="BC1039"/>
  <c r="BE1039" s="1"/>
  <c r="BA692" s="1"/>
  <c r="BD1039"/>
  <c r="BB1040"/>
  <c r="BD1040" s="1"/>
  <c r="BC1040"/>
  <c r="BE1040" s="1"/>
  <c r="AZ632"/>
  <c r="BB1041"/>
  <c r="BD1041" s="1"/>
  <c r="BC1041"/>
  <c r="BE1041" s="1"/>
  <c r="AZ667"/>
  <c r="BB1042"/>
  <c r="BD1042" s="1"/>
  <c r="BC1042"/>
  <c r="BE1042" s="1"/>
  <c r="BB1043"/>
  <c r="BD1043" s="1"/>
  <c r="AZ946" s="1"/>
  <c r="BC1043"/>
  <c r="BE1043"/>
  <c r="BB1044"/>
  <c r="BD1044" s="1"/>
  <c r="BC1044"/>
  <c r="BE1044" s="1"/>
  <c r="AZ591"/>
  <c r="BB1045"/>
  <c r="BD1045" s="1"/>
  <c r="BC1045"/>
  <c r="BE1045" s="1"/>
  <c r="BA591" s="1"/>
  <c r="BB1046"/>
  <c r="BD1046" s="1"/>
  <c r="BC1046"/>
  <c r="BE1046" s="1"/>
  <c r="AZ625"/>
  <c r="BB1047"/>
  <c r="BC1047"/>
  <c r="BE1047" s="1"/>
  <c r="BA625" s="1"/>
  <c r="BD1047"/>
  <c r="BB1048"/>
  <c r="BD1048" s="1"/>
  <c r="BC1048"/>
  <c r="BE1048" s="1"/>
  <c r="AZ594"/>
  <c r="BB1049"/>
  <c r="BC1049"/>
  <c r="BE1049" s="1"/>
  <c r="BD1049"/>
  <c r="AZ612"/>
  <c r="BB1050"/>
  <c r="BD1050" s="1"/>
  <c r="BC1050"/>
  <c r="BE1050" s="1"/>
  <c r="BB1051"/>
  <c r="BD1051" s="1"/>
  <c r="AZ870" s="1"/>
  <c r="BC1051"/>
  <c r="BE1051"/>
  <c r="AZ487"/>
  <c r="BB1052"/>
  <c r="BD1052" s="1"/>
  <c r="BC1052"/>
  <c r="BE1052" s="1"/>
  <c r="BB1053"/>
  <c r="BD1053" s="1"/>
  <c r="AZ864" s="1"/>
  <c r="BC1053"/>
  <c r="BE1053" s="1"/>
  <c r="BA864" s="1"/>
  <c r="AZ995"/>
  <c r="BB1054"/>
  <c r="BD1054" s="1"/>
  <c r="BC1054"/>
  <c r="BE1054" s="1"/>
  <c r="AZ475"/>
  <c r="BB1055"/>
  <c r="BD1055" s="1"/>
  <c r="BC1055"/>
  <c r="BE1055" s="1"/>
  <c r="BA475" s="1"/>
  <c r="AZ749"/>
  <c r="AZ737"/>
  <c r="AZ585"/>
  <c r="AZ1044"/>
  <c r="AZ662"/>
  <c r="AZ480"/>
  <c r="AZ452"/>
  <c r="AZ659"/>
  <c r="AZ1001"/>
  <c r="AZ701"/>
  <c r="AZ606"/>
  <c r="AZ614"/>
  <c r="AZ449"/>
  <c r="AZ550"/>
  <c r="AZ665"/>
  <c r="AZ746"/>
  <c r="AZ980"/>
  <c r="AZ489"/>
  <c r="AZ484"/>
  <c r="AZ1002"/>
  <c r="AZ519"/>
  <c r="AZ573"/>
  <c r="AZ973"/>
  <c r="AZ764"/>
  <c r="AZ953"/>
  <c r="AZ611"/>
  <c r="AZ584"/>
  <c r="AZ738"/>
  <c r="AZ571"/>
  <c r="AZ757"/>
  <c r="AZ569"/>
  <c r="AZ547"/>
  <c r="AZ563"/>
  <c r="AZ572"/>
  <c r="AZ545"/>
  <c r="AZ779"/>
  <c r="AZ554"/>
  <c r="BA330"/>
  <c r="AZ623"/>
  <c r="AZ678"/>
  <c r="AZ621"/>
  <c r="AZ991"/>
  <c r="AZ661"/>
  <c r="AZ680"/>
  <c r="BA29"/>
  <c r="BA16"/>
  <c r="BA70"/>
  <c r="AZ992"/>
  <c r="AZ622"/>
  <c r="AZ517"/>
  <c r="AZ705"/>
  <c r="AZ557"/>
  <c r="AZ640"/>
  <c r="AZ656"/>
  <c r="AZ579"/>
  <c r="AZ577"/>
  <c r="AZ950"/>
  <c r="AZ774"/>
  <c r="AZ782"/>
  <c r="AZ450"/>
  <c r="AZ720"/>
  <c r="AZ984"/>
  <c r="BA351"/>
  <c r="AZ703"/>
  <c r="AZ666"/>
  <c r="AZ560"/>
  <c r="AZ609"/>
  <c r="AZ762"/>
  <c r="AZ772"/>
  <c r="AZ681"/>
  <c r="AZ959"/>
  <c r="AZ477"/>
  <c r="AZ597"/>
  <c r="BA226"/>
  <c r="BA95"/>
  <c r="AZ717"/>
  <c r="AZ727"/>
  <c r="AZ466"/>
  <c r="AZ763"/>
  <c r="AZ1008"/>
  <c r="AZ986"/>
  <c r="AZ461"/>
  <c r="AZ711"/>
  <c r="AZ1005"/>
  <c r="BA260"/>
  <c r="AZ781"/>
  <c r="AZ719"/>
  <c r="AZ698"/>
  <c r="AZ615"/>
  <c r="AZ582"/>
  <c r="AZ694"/>
  <c r="BA262"/>
  <c r="AZ637"/>
  <c r="AZ456"/>
  <c r="AZ624"/>
  <c r="AZ528"/>
  <c r="AZ657"/>
  <c r="AZ481"/>
  <c r="AZ725"/>
  <c r="AZ454"/>
  <c r="AZ967"/>
  <c r="AZ457"/>
  <c r="AZ969"/>
  <c r="AZ670"/>
  <c r="AZ536"/>
  <c r="AZ543"/>
  <c r="AZ784"/>
  <c r="AZ682"/>
  <c r="BA128"/>
  <c r="AZ744"/>
  <c r="AZ592"/>
  <c r="AZ604"/>
  <c r="AZ643"/>
  <c r="AZ723"/>
  <c r="BA98"/>
  <c r="AZ976"/>
  <c r="AZ771"/>
  <c r="AZ981"/>
  <c r="AZ663"/>
  <c r="AZ618"/>
  <c r="AZ516"/>
  <c r="AZ638"/>
  <c r="AZ990"/>
  <c r="AZ776"/>
  <c r="BA148"/>
  <c r="AZ965"/>
  <c r="AZ654"/>
  <c r="AZ660"/>
  <c r="BA386"/>
  <c r="BA93"/>
  <c r="AZ999"/>
  <c r="AZ634"/>
  <c r="AZ996"/>
  <c r="AZ688"/>
  <c r="AZ530"/>
  <c r="AZ733"/>
  <c r="AZ730"/>
  <c r="AZ707"/>
  <c r="AZ1007"/>
  <c r="AZ601"/>
  <c r="AZ642"/>
  <c r="AZ629"/>
  <c r="AZ988"/>
  <c r="AZ653"/>
  <c r="AZ708"/>
  <c r="AZ467"/>
  <c r="AZ709"/>
  <c r="AZ734"/>
  <c r="AZ750"/>
  <c r="AZ564"/>
  <c r="AZ756"/>
  <c r="BA77"/>
  <c r="AZ760"/>
  <c r="BA40"/>
  <c r="AZ726"/>
  <c r="AZ740"/>
  <c r="BA406"/>
  <c r="AZ728"/>
  <c r="BA44"/>
  <c r="BA331"/>
  <c r="BA266"/>
  <c r="AZ532"/>
  <c r="AZ580"/>
  <c r="AZ551"/>
  <c r="AZ576"/>
  <c r="AZ735"/>
  <c r="AZ761"/>
  <c r="BA328"/>
  <c r="BA263"/>
  <c r="AZ460"/>
  <c r="AZ998"/>
  <c r="AZ522"/>
  <c r="AZ485"/>
  <c r="BC475"/>
  <c r="BE475" s="1"/>
  <c r="BB475"/>
  <c r="BD475" s="1"/>
  <c r="BC979"/>
  <c r="BE979" s="1"/>
  <c r="BB979"/>
  <c r="BD979" s="1"/>
  <c r="BC846"/>
  <c r="BE846" s="1"/>
  <c r="BB846"/>
  <c r="BD846" s="1"/>
  <c r="BC487"/>
  <c r="BE487" s="1"/>
  <c r="BB487"/>
  <c r="BD487" s="1"/>
  <c r="BC852"/>
  <c r="BE852" s="1"/>
  <c r="BB852"/>
  <c r="BD852" s="1"/>
  <c r="BC608"/>
  <c r="BE608" s="1"/>
  <c r="BB608"/>
  <c r="BD608" s="1"/>
  <c r="BC590"/>
  <c r="BE590" s="1"/>
  <c r="BB590"/>
  <c r="BD590" s="1"/>
  <c r="BC811"/>
  <c r="BE811" s="1"/>
  <c r="BB811"/>
  <c r="BD811" s="1"/>
  <c r="BC621"/>
  <c r="BE621" s="1"/>
  <c r="BB621"/>
  <c r="BD621" s="1"/>
  <c r="BC872"/>
  <c r="BE872" s="1"/>
  <c r="BB872"/>
  <c r="BD872" s="1"/>
  <c r="AZ872" s="1"/>
  <c r="BC587"/>
  <c r="BE587" s="1"/>
  <c r="BB587"/>
  <c r="BD587" s="1"/>
  <c r="BC915"/>
  <c r="BE915" s="1"/>
  <c r="BB915"/>
  <c r="BD915" s="1"/>
  <c r="BC928"/>
  <c r="BE928" s="1"/>
  <c r="BB928"/>
  <c r="BD928" s="1"/>
  <c r="BC659"/>
  <c r="BE659" s="1"/>
  <c r="BB659"/>
  <c r="BD659" s="1"/>
  <c r="BC628"/>
  <c r="BE628" s="1"/>
  <c r="BB628"/>
  <c r="BD628" s="1"/>
  <c r="BC513"/>
  <c r="BE513" s="1"/>
  <c r="BB513"/>
  <c r="BD513" s="1"/>
  <c r="BC683"/>
  <c r="BE683" s="1"/>
  <c r="BB683"/>
  <c r="BD683" s="1"/>
  <c r="BC783"/>
  <c r="BE783" s="1"/>
  <c r="BB783"/>
  <c r="BD783" s="1"/>
  <c r="BC681"/>
  <c r="BE681" s="1"/>
  <c r="BB681"/>
  <c r="BD681" s="1"/>
  <c r="BC892"/>
  <c r="BE892" s="1"/>
  <c r="BB892"/>
  <c r="BD892" s="1"/>
  <c r="BC635"/>
  <c r="BE635" s="1"/>
  <c r="BB635"/>
  <c r="BD635" s="1"/>
  <c r="BC132"/>
  <c r="BE132" s="1"/>
  <c r="BB132"/>
  <c r="BD132" s="1"/>
  <c r="BC89"/>
  <c r="BE89" s="1"/>
  <c r="BB89"/>
  <c r="BD89" s="1"/>
  <c r="BC359"/>
  <c r="BE359" s="1"/>
  <c r="BA359" s="1"/>
  <c r="BB359"/>
  <c r="BD359" s="1"/>
  <c r="BC383"/>
  <c r="BE383" s="1"/>
  <c r="BB383"/>
  <c r="BD383" s="1"/>
  <c r="BC196"/>
  <c r="BE196" s="1"/>
  <c r="BB196"/>
  <c r="BD196" s="1"/>
  <c r="BC380"/>
  <c r="BE380" s="1"/>
  <c r="BB380"/>
  <c r="BD380" s="1"/>
  <c r="BC360"/>
  <c r="BE360" s="1"/>
  <c r="BB360"/>
  <c r="BD360" s="1"/>
  <c r="BC331"/>
  <c r="BE331" s="1"/>
  <c r="BB331"/>
  <c r="BD331" s="1"/>
  <c r="BC98"/>
  <c r="BE98" s="1"/>
  <c r="BB98"/>
  <c r="BD98" s="1"/>
  <c r="BC284"/>
  <c r="BE284" s="1"/>
  <c r="BB284"/>
  <c r="BD284" s="1"/>
  <c r="BC52"/>
  <c r="BE52" s="1"/>
  <c r="BB52"/>
  <c r="BD52" s="1"/>
  <c r="BC118"/>
  <c r="BE118" s="1"/>
  <c r="BB118"/>
  <c r="BD118" s="1"/>
  <c r="BC44"/>
  <c r="BE44" s="1"/>
  <c r="BB44"/>
  <c r="BD44" s="1"/>
  <c r="BC598"/>
  <c r="BE598" s="1"/>
  <c r="BB598"/>
  <c r="BD598" s="1"/>
  <c r="BC956"/>
  <c r="BE956" s="1"/>
  <c r="BB956"/>
  <c r="BD956" s="1"/>
  <c r="BC863"/>
  <c r="BE863" s="1"/>
  <c r="BB863"/>
  <c r="BD863" s="1"/>
  <c r="BC970"/>
  <c r="BE970" s="1"/>
  <c r="BB970"/>
  <c r="BD970" s="1"/>
  <c r="AZ1047" s="1"/>
  <c r="BC273"/>
  <c r="BE273" s="1"/>
  <c r="BB273"/>
  <c r="BD273" s="1"/>
  <c r="BC427"/>
  <c r="BE427" s="1"/>
  <c r="BB427"/>
  <c r="BD427" s="1"/>
  <c r="BC371"/>
  <c r="BE371" s="1"/>
  <c r="BB371"/>
  <c r="BD371" s="1"/>
  <c r="BC442"/>
  <c r="BE442" s="1"/>
  <c r="BB442"/>
  <c r="BD442" s="1"/>
  <c r="BC49"/>
  <c r="BE49" s="1"/>
  <c r="BB49"/>
  <c r="BD49" s="1"/>
  <c r="BC205"/>
  <c r="BE205" s="1"/>
  <c r="BB205"/>
  <c r="BD205" s="1"/>
  <c r="BC307"/>
  <c r="BE307" s="1"/>
  <c r="BB307"/>
  <c r="BD307" s="1"/>
  <c r="AZ307" s="1"/>
  <c r="BC43"/>
  <c r="BE43" s="1"/>
  <c r="BB43"/>
  <c r="BD43" s="1"/>
  <c r="BC680"/>
  <c r="BE680" s="1"/>
  <c r="BB680"/>
  <c r="BD680" s="1"/>
  <c r="BC632"/>
  <c r="BE632" s="1"/>
  <c r="BB632"/>
  <c r="BD632" s="1"/>
  <c r="BC509"/>
  <c r="BE509" s="1"/>
  <c r="BB509"/>
  <c r="BD509" s="1"/>
  <c r="BC483"/>
  <c r="BE483" s="1"/>
  <c r="BB483"/>
  <c r="BD483" s="1"/>
  <c r="BC1020"/>
  <c r="BE1020" s="1"/>
  <c r="BB1020"/>
  <c r="BD1020" s="1"/>
  <c r="BC417"/>
  <c r="BE417" s="1"/>
  <c r="BB417"/>
  <c r="BD417" s="1"/>
  <c r="BC323"/>
  <c r="BE323" s="1"/>
  <c r="BB323"/>
  <c r="BD323" s="1"/>
  <c r="BC326"/>
  <c r="BE326" s="1"/>
  <c r="BB326"/>
  <c r="BD326" s="1"/>
  <c r="BC631"/>
  <c r="BE631" s="1"/>
  <c r="BB631"/>
  <c r="BD631" s="1"/>
  <c r="BC386"/>
  <c r="BE386" s="1"/>
  <c r="BB386"/>
  <c r="BD386" s="1"/>
  <c r="BC190"/>
  <c r="BE190" s="1"/>
  <c r="BB190"/>
  <c r="BD190" s="1"/>
  <c r="BC299"/>
  <c r="BE299" s="1"/>
  <c r="BB299"/>
  <c r="BD299" s="1"/>
  <c r="BC451"/>
  <c r="BE451" s="1"/>
  <c r="BB451"/>
  <c r="BD451" s="1"/>
  <c r="BC170"/>
  <c r="BE170" s="1"/>
  <c r="BB170"/>
  <c r="BD170" s="1"/>
  <c r="BC488"/>
  <c r="BE488" s="1"/>
  <c r="BB488"/>
  <c r="BD488" s="1"/>
  <c r="BC664"/>
  <c r="BE664" s="1"/>
  <c r="BB664"/>
  <c r="BD664" s="1"/>
  <c r="BC19"/>
  <c r="BE19" s="1"/>
  <c r="BB19"/>
  <c r="BD19" s="1"/>
  <c r="BC818"/>
  <c r="BE818" s="1"/>
  <c r="BB818"/>
  <c r="BD818" s="1"/>
  <c r="BC545"/>
  <c r="BE545" s="1"/>
  <c r="BB545"/>
  <c r="BD545" s="1"/>
  <c r="BC698"/>
  <c r="BE698" s="1"/>
  <c r="BB698"/>
  <c r="BD698" s="1"/>
  <c r="BC370"/>
  <c r="BE370" s="1"/>
  <c r="BB370"/>
  <c r="BD370" s="1"/>
  <c r="BC953"/>
  <c r="BE953" s="1"/>
  <c r="BB953"/>
  <c r="BD953" s="1"/>
  <c r="BC368"/>
  <c r="BE368" s="1"/>
  <c r="BB368"/>
  <c r="BD368" s="1"/>
  <c r="BC663"/>
  <c r="BE663" s="1"/>
  <c r="BB663"/>
  <c r="BD663" s="1"/>
  <c r="BC976"/>
  <c r="BE976" s="1"/>
  <c r="BB976"/>
  <c r="BD976" s="1"/>
  <c r="BC927"/>
  <c r="BE927" s="1"/>
  <c r="BB927"/>
  <c r="BD927" s="1"/>
  <c r="BC412"/>
  <c r="BE412" s="1"/>
  <c r="BB412"/>
  <c r="BD412" s="1"/>
  <c r="BC809"/>
  <c r="BE809" s="1"/>
  <c r="BB809"/>
  <c r="BD809" s="1"/>
  <c r="BC891"/>
  <c r="BE891" s="1"/>
  <c r="BB891"/>
  <c r="BD891" s="1"/>
  <c r="BC204"/>
  <c r="BE204" s="1"/>
  <c r="BB204"/>
  <c r="BD204" s="1"/>
  <c r="BC919"/>
  <c r="BE919" s="1"/>
  <c r="BB919"/>
  <c r="BD919" s="1"/>
  <c r="BC556"/>
  <c r="BE556" s="1"/>
  <c r="BB556"/>
  <c r="BD556" s="1"/>
  <c r="BC926"/>
  <c r="BE926" s="1"/>
  <c r="BB926"/>
  <c r="BD926" s="1"/>
  <c r="AZ926" s="1"/>
  <c r="BC723"/>
  <c r="BE723" s="1"/>
  <c r="BB723"/>
  <c r="BD723" s="1"/>
  <c r="BC877"/>
  <c r="BE877" s="1"/>
  <c r="BB877"/>
  <c r="BD877" s="1"/>
  <c r="BC354"/>
  <c r="BE354" s="1"/>
  <c r="BB354"/>
  <c r="BD354" s="1"/>
  <c r="BC767"/>
  <c r="BE767" s="1"/>
  <c r="BB767"/>
  <c r="BD767" s="1"/>
  <c r="BC400"/>
  <c r="BE400" s="1"/>
  <c r="BB400"/>
  <c r="BD400" s="1"/>
  <c r="BC20"/>
  <c r="BE20" s="1"/>
  <c r="BB20"/>
  <c r="BD20" s="1"/>
  <c r="BC518"/>
  <c r="BE518" s="1"/>
  <c r="BB518"/>
  <c r="BD518" s="1"/>
  <c r="BC477"/>
  <c r="BE477" s="1"/>
  <c r="BB477"/>
  <c r="BD477" s="1"/>
  <c r="BC151"/>
  <c r="BE151" s="1"/>
  <c r="BB151"/>
  <c r="BD151" s="1"/>
  <c r="BC344"/>
  <c r="BE344" s="1"/>
  <c r="BB344"/>
  <c r="BD344" s="1"/>
  <c r="BC985"/>
  <c r="BE985" s="1"/>
  <c r="BB985"/>
  <c r="BD985" s="1"/>
  <c r="BC1030"/>
  <c r="BE1030" s="1"/>
  <c r="BB1030"/>
  <c r="BD1030" s="1"/>
  <c r="BC128"/>
  <c r="BE128" s="1"/>
  <c r="BB128"/>
  <c r="BD128" s="1"/>
  <c r="BC152"/>
  <c r="BE152" s="1"/>
  <c r="BB152"/>
  <c r="BD152" s="1"/>
  <c r="BC516"/>
  <c r="BE516" s="1"/>
  <c r="BB516"/>
  <c r="BD516" s="1"/>
  <c r="AZ1050" s="1"/>
  <c r="BC722"/>
  <c r="BE722" s="1"/>
  <c r="BB722"/>
  <c r="BD722" s="1"/>
  <c r="BC1015"/>
  <c r="BE1015" s="1"/>
  <c r="BB1015"/>
  <c r="BD1015" s="1"/>
  <c r="BC225"/>
  <c r="BE225" s="1"/>
  <c r="BB225"/>
  <c r="BD225" s="1"/>
  <c r="BC971"/>
  <c r="BE971" s="1"/>
  <c r="BB971"/>
  <c r="BD971" s="1"/>
  <c r="BC991"/>
  <c r="BE991" s="1"/>
  <c r="BB991"/>
  <c r="BD991" s="1"/>
  <c r="BC439"/>
  <c r="BE439" s="1"/>
  <c r="BB439"/>
  <c r="BD439" s="1"/>
  <c r="BC639"/>
  <c r="BE639" s="1"/>
  <c r="BA26" s="1"/>
  <c r="BB639"/>
  <c r="BD639" s="1"/>
  <c r="BC219"/>
  <c r="BE219" s="1"/>
  <c r="BA219" s="1"/>
  <c r="BB219"/>
  <c r="BD219" s="1"/>
  <c r="BC94"/>
  <c r="BE94" s="1"/>
  <c r="BB94"/>
  <c r="BD94" s="1"/>
  <c r="BC599"/>
  <c r="BE599" s="1"/>
  <c r="BB599"/>
  <c r="BD599" s="1"/>
  <c r="BC738"/>
  <c r="BE738" s="1"/>
  <c r="BB738"/>
  <c r="BD738" s="1"/>
  <c r="BC569"/>
  <c r="BE569" s="1"/>
  <c r="BB569"/>
  <c r="BD569" s="1"/>
  <c r="BC651"/>
  <c r="BE651" s="1"/>
  <c r="BB651"/>
  <c r="BD651" s="1"/>
  <c r="BC796"/>
  <c r="BE796" s="1"/>
  <c r="BB796"/>
  <c r="BD796" s="1"/>
  <c r="BC298"/>
  <c r="BE298" s="1"/>
  <c r="BB298"/>
  <c r="BD298" s="1"/>
  <c r="BC178"/>
  <c r="BE178" s="1"/>
  <c r="BA178" s="1"/>
  <c r="BB178"/>
  <c r="BD178" s="1"/>
  <c r="BC803"/>
  <c r="BE803" s="1"/>
  <c r="BB803"/>
  <c r="BD803" s="1"/>
  <c r="BC413"/>
  <c r="BE413" s="1"/>
  <c r="BB413"/>
  <c r="BD413" s="1"/>
  <c r="BC146"/>
  <c r="BE146" s="1"/>
  <c r="BB146"/>
  <c r="BD146" s="1"/>
  <c r="BC702"/>
  <c r="BE702" s="1"/>
  <c r="BB702"/>
  <c r="BD702" s="1"/>
  <c r="BC369"/>
  <c r="BE369" s="1"/>
  <c r="BB369"/>
  <c r="BD369" s="1"/>
  <c r="BC261"/>
  <c r="BE261" s="1"/>
  <c r="BB261"/>
  <c r="BD261" s="1"/>
  <c r="BC441"/>
  <c r="BE441" s="1"/>
  <c r="BB441"/>
  <c r="BD441" s="1"/>
  <c r="BC230"/>
  <c r="BE230" s="1"/>
  <c r="BB230"/>
  <c r="BD230" s="1"/>
  <c r="AZ230" s="1"/>
  <c r="BC712"/>
  <c r="BE712" s="1"/>
  <c r="BB712"/>
  <c r="BD712" s="1"/>
  <c r="BC466"/>
  <c r="BE466" s="1"/>
  <c r="BB466"/>
  <c r="BD466" s="1"/>
  <c r="BC195"/>
  <c r="BE195" s="1"/>
  <c r="BB195"/>
  <c r="BD195" s="1"/>
  <c r="BC634"/>
  <c r="BE634" s="1"/>
  <c r="BB634"/>
  <c r="BD634" s="1"/>
  <c r="BC618"/>
  <c r="BE618" s="1"/>
  <c r="BB618"/>
  <c r="BD618" s="1"/>
  <c r="BC841"/>
  <c r="BE841" s="1"/>
  <c r="BB841"/>
  <c r="BD841" s="1"/>
  <c r="BC876"/>
  <c r="BE876" s="1"/>
  <c r="BB876"/>
  <c r="BD876" s="1"/>
  <c r="BC619"/>
  <c r="BE619" s="1"/>
  <c r="BB619"/>
  <c r="BD619" s="1"/>
  <c r="BC697"/>
  <c r="BE697" s="1"/>
  <c r="BA697" s="1"/>
  <c r="BB697"/>
  <c r="BD697" s="1"/>
  <c r="BC580"/>
  <c r="BE580" s="1"/>
  <c r="BB580"/>
  <c r="BD580" s="1"/>
  <c r="BC529"/>
  <c r="BE529" s="1"/>
  <c r="BB529"/>
  <c r="BD529" s="1"/>
  <c r="BC949"/>
  <c r="BE949" s="1"/>
  <c r="BB949"/>
  <c r="BD949" s="1"/>
  <c r="BC900"/>
  <c r="BE900" s="1"/>
  <c r="BB900"/>
  <c r="BD900" s="1"/>
  <c r="BC842"/>
  <c r="BE842" s="1"/>
  <c r="BB842"/>
  <c r="BD842" s="1"/>
  <c r="BC856"/>
  <c r="BE856" s="1"/>
  <c r="BA413" s="1"/>
  <c r="BB856"/>
  <c r="BD856" s="1"/>
  <c r="BC220"/>
  <c r="BE220" s="1"/>
  <c r="BB220"/>
  <c r="BD220" s="1"/>
  <c r="BC862"/>
  <c r="BE862" s="1"/>
  <c r="BA190" s="1"/>
  <c r="BB862"/>
  <c r="BD862" s="1"/>
  <c r="BC665"/>
  <c r="BE665" s="1"/>
  <c r="BB665"/>
  <c r="BD665" s="1"/>
  <c r="BC83"/>
  <c r="BE83" s="1"/>
  <c r="BB83"/>
  <c r="BD83" s="1"/>
  <c r="AZ83" s="1"/>
  <c r="BC1005"/>
  <c r="BE1005" s="1"/>
  <c r="BA152" s="1"/>
  <c r="BB1005"/>
  <c r="BD1005" s="1"/>
  <c r="AZ152" s="1"/>
  <c r="BC391"/>
  <c r="BE391" s="1"/>
  <c r="BB391"/>
  <c r="BD391" s="1"/>
  <c r="BC798"/>
  <c r="BE798" s="1"/>
  <c r="BB798"/>
  <c r="BD798" s="1"/>
  <c r="BC469"/>
  <c r="BE469" s="1"/>
  <c r="BB469"/>
  <c r="BD469" s="1"/>
  <c r="BC604"/>
  <c r="BE604" s="1"/>
  <c r="BB604"/>
  <c r="BD604" s="1"/>
  <c r="AZ732" s="1"/>
  <c r="BC769"/>
  <c r="BE769" s="1"/>
  <c r="BB769"/>
  <c r="BD769" s="1"/>
  <c r="BC10"/>
  <c r="BE10" s="1"/>
  <c r="BA1040" s="1"/>
  <c r="BB10"/>
  <c r="BD10" s="1"/>
  <c r="BC464"/>
  <c r="BE464" s="1"/>
  <c r="BB464"/>
  <c r="BD464" s="1"/>
  <c r="BC528"/>
  <c r="BE528" s="1"/>
  <c r="BB528"/>
  <c r="BD528" s="1"/>
  <c r="BC182"/>
  <c r="BE182" s="1"/>
  <c r="BB182"/>
  <c r="BD182" s="1"/>
  <c r="BC18"/>
  <c r="BE18" s="1"/>
  <c r="BB18"/>
  <c r="BD18" s="1"/>
  <c r="AZ18" s="1"/>
  <c r="BC107"/>
  <c r="BE107" s="1"/>
  <c r="BB107"/>
  <c r="BD107" s="1"/>
  <c r="BC39"/>
  <c r="BE39" s="1"/>
  <c r="BB39"/>
  <c r="BD39" s="1"/>
  <c r="BC765"/>
  <c r="BE765" s="1"/>
  <c r="BB765"/>
  <c r="BD765" s="1"/>
  <c r="BC717"/>
  <c r="BE717" s="1"/>
  <c r="BB717"/>
  <c r="BD717" s="1"/>
  <c r="BC139"/>
  <c r="BE139" s="1"/>
  <c r="BB139"/>
  <c r="BD139" s="1"/>
  <c r="AZ952" s="1"/>
  <c r="BC693"/>
  <c r="BE693" s="1"/>
  <c r="BB693"/>
  <c r="BD693" s="1"/>
  <c r="BC288"/>
  <c r="BE288" s="1"/>
  <c r="BB288"/>
  <c r="BD288" s="1"/>
  <c r="BC945"/>
  <c r="BE945" s="1"/>
  <c r="BB945"/>
  <c r="BD945" s="1"/>
  <c r="BC711"/>
  <c r="BE711" s="1"/>
  <c r="BB711"/>
  <c r="BD711" s="1"/>
  <c r="BC426"/>
  <c r="BE426" s="1"/>
  <c r="BB426"/>
  <c r="BD426" s="1"/>
  <c r="BC468"/>
  <c r="BE468" s="1"/>
  <c r="BB468"/>
  <c r="BD468" s="1"/>
  <c r="BC285"/>
  <c r="BE285" s="1"/>
  <c r="BB285"/>
  <c r="BD285" s="1"/>
  <c r="BC526"/>
  <c r="BE526" s="1"/>
  <c r="BB526"/>
  <c r="BD526" s="1"/>
  <c r="BC349"/>
  <c r="BE349" s="1"/>
  <c r="BB349"/>
  <c r="BD349" s="1"/>
  <c r="BC564"/>
  <c r="BE564" s="1"/>
  <c r="BB564"/>
  <c r="BD564" s="1"/>
  <c r="BC339"/>
  <c r="BE339" s="1"/>
  <c r="BB339"/>
  <c r="BD339" s="1"/>
  <c r="BC913"/>
  <c r="BE913" s="1"/>
  <c r="BB913"/>
  <c r="BD913" s="1"/>
  <c r="BC551"/>
  <c r="BE551" s="1"/>
  <c r="BB551"/>
  <c r="BD551" s="1"/>
  <c r="BC123"/>
  <c r="BE123" s="1"/>
  <c r="BB123"/>
  <c r="BD123" s="1"/>
  <c r="BC792"/>
  <c r="BE792" s="1"/>
  <c r="BA792" s="1"/>
  <c r="BB792"/>
  <c r="BD792" s="1"/>
  <c r="BC719"/>
  <c r="BE719" s="1"/>
  <c r="BB719"/>
  <c r="BD719" s="1"/>
  <c r="BC269"/>
  <c r="BE269" s="1"/>
  <c r="BB269"/>
  <c r="BD269" s="1"/>
  <c r="BC754"/>
  <c r="BE754" s="1"/>
  <c r="BB754"/>
  <c r="BD754" s="1"/>
  <c r="BC79"/>
  <c r="BE79" s="1"/>
  <c r="BB79"/>
  <c r="BD79" s="1"/>
  <c r="BC482"/>
  <c r="BE482" s="1"/>
  <c r="BB482"/>
  <c r="BD482" s="1"/>
  <c r="BC113"/>
  <c r="BE113" s="1"/>
  <c r="BB113"/>
  <c r="BD113" s="1"/>
  <c r="BC920"/>
  <c r="BE920" s="1"/>
  <c r="BB920"/>
  <c r="BD920" s="1"/>
  <c r="AZ920" s="1"/>
  <c r="BC959"/>
  <c r="BE959" s="1"/>
  <c r="BB959"/>
  <c r="BD959" s="1"/>
  <c r="BC129"/>
  <c r="BE129" s="1"/>
  <c r="BB129"/>
  <c r="BD129" s="1"/>
  <c r="BC560"/>
  <c r="BE560" s="1"/>
  <c r="BB560"/>
  <c r="BD560" s="1"/>
  <c r="BC650"/>
  <c r="BE650" s="1"/>
  <c r="BB650"/>
  <c r="BD650" s="1"/>
  <c r="BC122"/>
  <c r="BE122" s="1"/>
  <c r="BA85" s="1"/>
  <c r="BB122"/>
  <c r="BD122" s="1"/>
  <c r="BC716"/>
  <c r="BE716" s="1"/>
  <c r="BB716"/>
  <c r="BD716" s="1"/>
  <c r="BC615"/>
  <c r="BE615" s="1"/>
  <c r="BB615"/>
  <c r="BD615" s="1"/>
  <c r="BC523"/>
  <c r="BE523" s="1"/>
  <c r="BB523"/>
  <c r="BD523" s="1"/>
  <c r="AZ344" s="1"/>
  <c r="BC597"/>
  <c r="BE597" s="1"/>
  <c r="BB597"/>
  <c r="BD597" s="1"/>
  <c r="BC936"/>
  <c r="BE936" s="1"/>
  <c r="BB936"/>
  <c r="BD936" s="1"/>
  <c r="BC820"/>
  <c r="BE820" s="1"/>
  <c r="BB820"/>
  <c r="BD820" s="1"/>
  <c r="BC940"/>
  <c r="BE940" s="1"/>
  <c r="BB940"/>
  <c r="BD940" s="1"/>
  <c r="BC231"/>
  <c r="BE231" s="1"/>
  <c r="BB231"/>
  <c r="BD231" s="1"/>
  <c r="BC668"/>
  <c r="BE668" s="1"/>
  <c r="BA668" s="1"/>
  <c r="BB668"/>
  <c r="BD668" s="1"/>
  <c r="BC392"/>
  <c r="BE392" s="1"/>
  <c r="BB392"/>
  <c r="BD392" s="1"/>
  <c r="BC60"/>
  <c r="BE60" s="1"/>
  <c r="BB60"/>
  <c r="BD60" s="1"/>
  <c r="BC35"/>
  <c r="BE35" s="1"/>
  <c r="BB35"/>
  <c r="BD35" s="1"/>
  <c r="BC387"/>
  <c r="BE387" s="1"/>
  <c r="BB387"/>
  <c r="BD387" s="1"/>
  <c r="BC745"/>
  <c r="BE745" s="1"/>
  <c r="BB745"/>
  <c r="BD745" s="1"/>
  <c r="BC929"/>
  <c r="BE929" s="1"/>
  <c r="BB929"/>
  <c r="BD929" s="1"/>
  <c r="BC554"/>
  <c r="BE554" s="1"/>
  <c r="BB554"/>
  <c r="BD554" s="1"/>
  <c r="BC54"/>
  <c r="BE54" s="1"/>
  <c r="BB54"/>
  <c r="BD54" s="1"/>
  <c r="BC627"/>
  <c r="BE627" s="1"/>
  <c r="BB627"/>
  <c r="BD627" s="1"/>
  <c r="BC530"/>
  <c r="BE530" s="1"/>
  <c r="BB530"/>
  <c r="BD530" s="1"/>
  <c r="BC191"/>
  <c r="BE191" s="1"/>
  <c r="BB191"/>
  <c r="BD191" s="1"/>
  <c r="BC45"/>
  <c r="BE45" s="1"/>
  <c r="BB45"/>
  <c r="BD45" s="1"/>
  <c r="BC918"/>
  <c r="BE918" s="1"/>
  <c r="BB918"/>
  <c r="BD918" s="1"/>
  <c r="BC589"/>
  <c r="BE589" s="1"/>
  <c r="BB589"/>
  <c r="BD589" s="1"/>
  <c r="BC447"/>
  <c r="BE447" s="1"/>
  <c r="BB447"/>
  <c r="BD447" s="1"/>
  <c r="BC167"/>
  <c r="BE167" s="1"/>
  <c r="BB167"/>
  <c r="BD167" s="1"/>
  <c r="BC66"/>
  <c r="BE66" s="1"/>
  <c r="BB66"/>
  <c r="BD66" s="1"/>
  <c r="BC96"/>
  <c r="BE96" s="1"/>
  <c r="BB96"/>
  <c r="BD96" s="1"/>
  <c r="BC886"/>
  <c r="BE886" s="1"/>
  <c r="BB886"/>
  <c r="BD886" s="1"/>
  <c r="AZ1009" s="1"/>
  <c r="BC335"/>
  <c r="BE335" s="1"/>
  <c r="BB335"/>
  <c r="BD335" s="1"/>
  <c r="BC351"/>
  <c r="BE351" s="1"/>
  <c r="BB351"/>
  <c r="BD351" s="1"/>
  <c r="BC141"/>
  <c r="BE141" s="1"/>
  <c r="BB141"/>
  <c r="BD141" s="1"/>
  <c r="BC536"/>
  <c r="BE536" s="1"/>
  <c r="BB536"/>
  <c r="BD536" s="1"/>
  <c r="BC320"/>
  <c r="BE320" s="1"/>
  <c r="BB320"/>
  <c r="BD320" s="1"/>
  <c r="BC790"/>
  <c r="BE790" s="1"/>
  <c r="BB790"/>
  <c r="BD790" s="1"/>
  <c r="BC603"/>
  <c r="BE603" s="1"/>
  <c r="BB603"/>
  <c r="BD603" s="1"/>
  <c r="BC573"/>
  <c r="BE573" s="1"/>
  <c r="BB573"/>
  <c r="BD573" s="1"/>
  <c r="AZ537" s="1"/>
  <c r="BC896"/>
  <c r="BE896" s="1"/>
  <c r="BB896"/>
  <c r="BD896" s="1"/>
  <c r="BC389"/>
  <c r="BE389" s="1"/>
  <c r="BB389"/>
  <c r="BD389" s="1"/>
  <c r="BC267"/>
  <c r="BE267" s="1"/>
  <c r="BB267"/>
  <c r="BD267" s="1"/>
  <c r="BC258"/>
  <c r="BE258" s="1"/>
  <c r="BB258"/>
  <c r="BD258" s="1"/>
  <c r="BC543"/>
  <c r="BE543" s="1"/>
  <c r="BB543"/>
  <c r="BD543" s="1"/>
  <c r="BC637"/>
  <c r="BE637" s="1"/>
  <c r="BB637"/>
  <c r="BD637" s="1"/>
  <c r="AZ927" s="1"/>
  <c r="BC606"/>
  <c r="BE606" s="1"/>
  <c r="BB606"/>
  <c r="BD606" s="1"/>
  <c r="AZ182" s="1"/>
  <c r="BC92"/>
  <c r="BE92" s="1"/>
  <c r="BB92"/>
  <c r="BD92" s="1"/>
  <c r="BC788"/>
  <c r="BE788" s="1"/>
  <c r="BB788"/>
  <c r="BD788" s="1"/>
  <c r="BC310"/>
  <c r="BE310" s="1"/>
  <c r="BB310"/>
  <c r="BD310" s="1"/>
  <c r="AZ679" s="1"/>
  <c r="BC78"/>
  <c r="BE78" s="1"/>
  <c r="BB78"/>
  <c r="BD78" s="1"/>
  <c r="BC902"/>
  <c r="BE902" s="1"/>
  <c r="BB902"/>
  <c r="BD902" s="1"/>
  <c r="BC381"/>
  <c r="BE381" s="1"/>
  <c r="BA302" s="1"/>
  <c r="BB381"/>
  <c r="BD381" s="1"/>
  <c r="AZ381" s="1"/>
  <c r="BC584"/>
  <c r="BE584" s="1"/>
  <c r="BB584"/>
  <c r="BD584" s="1"/>
  <c r="BC812"/>
  <c r="BE812" s="1"/>
  <c r="BB812"/>
  <c r="BD812" s="1"/>
  <c r="BC804"/>
  <c r="BE804" s="1"/>
  <c r="BB804"/>
  <c r="BD804" s="1"/>
  <c r="BC1028"/>
  <c r="BE1028" s="1"/>
  <c r="BB1028"/>
  <c r="BD1028" s="1"/>
  <c r="BC63"/>
  <c r="BE63" s="1"/>
  <c r="BB63"/>
  <c r="BD63" s="1"/>
  <c r="BC443"/>
  <c r="BE443" s="1"/>
  <c r="BB443"/>
  <c r="BD443" s="1"/>
  <c r="AZ975" s="1"/>
  <c r="BC823"/>
  <c r="BE823" s="1"/>
  <c r="BB823"/>
  <c r="BD823" s="1"/>
  <c r="BC150"/>
  <c r="BE150" s="1"/>
  <c r="BB150"/>
  <c r="BD150" s="1"/>
  <c r="BC724"/>
  <c r="BE724" s="1"/>
  <c r="BB724"/>
  <c r="BD724" s="1"/>
  <c r="BC363"/>
  <c r="BE363" s="1"/>
  <c r="BA363" s="1"/>
  <c r="BB363"/>
  <c r="BD363" s="1"/>
  <c r="BC835"/>
  <c r="BE835" s="1"/>
  <c r="BB835"/>
  <c r="BD835" s="1"/>
  <c r="BC894"/>
  <c r="BE894" s="1"/>
  <c r="BB894"/>
  <c r="BD894" s="1"/>
  <c r="AZ894" s="1"/>
  <c r="BC923"/>
  <c r="BE923" s="1"/>
  <c r="BB923"/>
  <c r="BD923" s="1"/>
  <c r="BC110"/>
  <c r="BE110" s="1"/>
  <c r="BB110"/>
  <c r="BD110" s="1"/>
  <c r="BC642"/>
  <c r="BE642" s="1"/>
  <c r="BB642"/>
  <c r="BD642" s="1"/>
  <c r="BC955"/>
  <c r="BE955" s="1"/>
  <c r="BA65" s="1"/>
  <c r="BB955"/>
  <c r="BD955" s="1"/>
  <c r="BC144"/>
  <c r="BE144" s="1"/>
  <c r="BB144"/>
  <c r="BD144" s="1"/>
  <c r="BE1022"/>
  <c r="BC1022"/>
  <c r="BB1022"/>
  <c r="BD1022" s="1"/>
  <c r="BC678"/>
  <c r="BE678" s="1"/>
  <c r="BB678"/>
  <c r="BD678" s="1"/>
  <c r="BC534"/>
  <c r="BE534" s="1"/>
  <c r="BB534"/>
  <c r="BD534" s="1"/>
  <c r="BC622"/>
  <c r="BE622" s="1"/>
  <c r="BB622"/>
  <c r="BD622" s="1"/>
  <c r="BC656"/>
  <c r="BE656" s="1"/>
  <c r="BA185" s="1"/>
  <c r="BB656"/>
  <c r="BD656" s="1"/>
  <c r="BC414"/>
  <c r="BE414" s="1"/>
  <c r="BB414"/>
  <c r="BD414" s="1"/>
  <c r="BC548"/>
  <c r="BE548" s="1"/>
  <c r="BB548"/>
  <c r="BD548" s="1"/>
  <c r="BC397"/>
  <c r="BE397" s="1"/>
  <c r="BB397"/>
  <c r="BD397" s="1"/>
  <c r="BC595"/>
  <c r="BE595" s="1"/>
  <c r="BB595"/>
  <c r="BD595" s="1"/>
  <c r="BC576"/>
  <c r="BE576" s="1"/>
  <c r="BB576"/>
  <c r="BD576" s="1"/>
  <c r="BC296"/>
  <c r="BE296" s="1"/>
  <c r="BA296" s="1"/>
  <c r="BB296"/>
  <c r="BD296" s="1"/>
  <c r="BC578"/>
  <c r="BE578" s="1"/>
  <c r="BA578" s="1"/>
  <c r="BB578"/>
  <c r="BD578" s="1"/>
  <c r="AZ891" s="1"/>
  <c r="BC268"/>
  <c r="BE268" s="1"/>
  <c r="BB268"/>
  <c r="BD268" s="1"/>
  <c r="BC318"/>
  <c r="BE318" s="1"/>
  <c r="BA621" s="1"/>
  <c r="BB318"/>
  <c r="BD318" s="1"/>
  <c r="BC662"/>
  <c r="BE662" s="1"/>
  <c r="BB662"/>
  <c r="BD662" s="1"/>
  <c r="BC395"/>
  <c r="BE395" s="1"/>
  <c r="BB395"/>
  <c r="BD395" s="1"/>
  <c r="BC226"/>
  <c r="BE226" s="1"/>
  <c r="BB226"/>
  <c r="BD226" s="1"/>
  <c r="BC563"/>
  <c r="BE563" s="1"/>
  <c r="BB563"/>
  <c r="BD563" s="1"/>
  <c r="BC594"/>
  <c r="BE594" s="1"/>
  <c r="BB594"/>
  <c r="BD594" s="1"/>
  <c r="BC133"/>
  <c r="BE133" s="1"/>
  <c r="BB133"/>
  <c r="BD133" s="1"/>
  <c r="BC136"/>
  <c r="BE136" s="1"/>
  <c r="BB136"/>
  <c r="BD136" s="1"/>
  <c r="BC434"/>
  <c r="BE434" s="1"/>
  <c r="BB434"/>
  <c r="BD434" s="1"/>
  <c r="BC944"/>
  <c r="BE944" s="1"/>
  <c r="BB944"/>
  <c r="BD944" s="1"/>
  <c r="BC957"/>
  <c r="BE957" s="1"/>
  <c r="BB957"/>
  <c r="BD957" s="1"/>
  <c r="BC843"/>
  <c r="BE843" s="1"/>
  <c r="BB843"/>
  <c r="BD843" s="1"/>
  <c r="BC313"/>
  <c r="BE313" s="1"/>
  <c r="BB313"/>
  <c r="BD313" s="1"/>
  <c r="BC72"/>
  <c r="BE72" s="1"/>
  <c r="BB72"/>
  <c r="BD72" s="1"/>
  <c r="BC591"/>
  <c r="BE591" s="1"/>
  <c r="BB591"/>
  <c r="BD591" s="1"/>
  <c r="BC893"/>
  <c r="BE893" s="1"/>
  <c r="BB893"/>
  <c r="BD893" s="1"/>
  <c r="BC425"/>
  <c r="BE425" s="1"/>
  <c r="BB425"/>
  <c r="BD425" s="1"/>
  <c r="BC120"/>
  <c r="BE120" s="1"/>
  <c r="BB120"/>
  <c r="BD120" s="1"/>
  <c r="BC474"/>
  <c r="BE474" s="1"/>
  <c r="BB474"/>
  <c r="BD474" s="1"/>
  <c r="AZ1015" s="1"/>
  <c r="BC533"/>
  <c r="BE533" s="1"/>
  <c r="BA717" s="1"/>
  <c r="BB533"/>
  <c r="BD533" s="1"/>
  <c r="BC881"/>
  <c r="BE881" s="1"/>
  <c r="BB881"/>
  <c r="BD881" s="1"/>
  <c r="BC69"/>
  <c r="BE69" s="1"/>
  <c r="BB69"/>
  <c r="BD69" s="1"/>
  <c r="BC418"/>
  <c r="BE418" s="1"/>
  <c r="BB418"/>
  <c r="BD418" s="1"/>
  <c r="BC455"/>
  <c r="BE455" s="1"/>
  <c r="BB455"/>
  <c r="BD455" s="1"/>
  <c r="BC814"/>
  <c r="BE814" s="1"/>
  <c r="BB814"/>
  <c r="BD814" s="1"/>
  <c r="AZ565" s="1"/>
  <c r="BC490"/>
  <c r="BE490" s="1"/>
  <c r="BB490"/>
  <c r="BD490" s="1"/>
  <c r="BC492"/>
  <c r="BE492" s="1"/>
  <c r="BB492"/>
  <c r="BD492" s="1"/>
  <c r="BC696"/>
  <c r="BE696" s="1"/>
  <c r="BB696"/>
  <c r="BD696" s="1"/>
  <c r="BC942"/>
  <c r="BE942" s="1"/>
  <c r="BB942"/>
  <c r="BD942" s="1"/>
  <c r="AZ942" s="1"/>
  <c r="BC670"/>
  <c r="BE670" s="1"/>
  <c r="BA172" s="1"/>
  <c r="BB670"/>
  <c r="BD670" s="1"/>
  <c r="BC446"/>
  <c r="BE446" s="1"/>
  <c r="BB446"/>
  <c r="BD446" s="1"/>
  <c r="BC626"/>
  <c r="BE626" s="1"/>
  <c r="BB626"/>
  <c r="BD626" s="1"/>
  <c r="BC416"/>
  <c r="BE416" s="1"/>
  <c r="BB416"/>
  <c r="BD416" s="1"/>
  <c r="BC647"/>
  <c r="BE647" s="1"/>
  <c r="BB647"/>
  <c r="BD647" s="1"/>
  <c r="AZ929" s="1"/>
  <c r="BC667"/>
  <c r="BE667" s="1"/>
  <c r="BB667"/>
  <c r="BD667" s="1"/>
  <c r="AZ1003" s="1"/>
  <c r="BC253"/>
  <c r="BE253" s="1"/>
  <c r="BB253"/>
  <c r="BD253" s="1"/>
  <c r="BC735"/>
  <c r="BE735" s="1"/>
  <c r="BB735"/>
  <c r="BD735" s="1"/>
  <c r="BC180"/>
  <c r="BE180" s="1"/>
  <c r="BB180"/>
  <c r="BD180" s="1"/>
  <c r="BC675"/>
  <c r="BE675" s="1"/>
  <c r="BB675"/>
  <c r="BD675" s="1"/>
  <c r="BC689"/>
  <c r="BE689" s="1"/>
  <c r="BB689"/>
  <c r="BD689" s="1"/>
  <c r="BC546"/>
  <c r="BE546" s="1"/>
  <c r="BB546"/>
  <c r="BD546" s="1"/>
  <c r="BC291"/>
  <c r="BE291" s="1"/>
  <c r="BB291"/>
  <c r="BD291" s="1"/>
  <c r="AZ448" s="1"/>
  <c r="BC33"/>
  <c r="BE33" s="1"/>
  <c r="BB33"/>
  <c r="BD33" s="1"/>
  <c r="BC751"/>
  <c r="BE751" s="1"/>
  <c r="BB751"/>
  <c r="BD751" s="1"/>
  <c r="BC336"/>
  <c r="BE336" s="1"/>
  <c r="BB336"/>
  <c r="BD336" s="1"/>
  <c r="BC126"/>
  <c r="BE126" s="1"/>
  <c r="BB126"/>
  <c r="BD126" s="1"/>
  <c r="BC489"/>
  <c r="BE489" s="1"/>
  <c r="BB489"/>
  <c r="BD489" s="1"/>
  <c r="BC658"/>
  <c r="BE658" s="1"/>
  <c r="BB658"/>
  <c r="BD658" s="1"/>
  <c r="BC461"/>
  <c r="BE461" s="1"/>
  <c r="BB461"/>
  <c r="BD461" s="1"/>
  <c r="BC744"/>
  <c r="BE744" s="1"/>
  <c r="BB744"/>
  <c r="BD744" s="1"/>
  <c r="AZ1034" s="1"/>
  <c r="BC673"/>
  <c r="BE673" s="1"/>
  <c r="BB673"/>
  <c r="BD673" s="1"/>
  <c r="BC916"/>
  <c r="BE916" s="1"/>
  <c r="BB916"/>
  <c r="BD916" s="1"/>
  <c r="BC1011"/>
  <c r="BE1011" s="1"/>
  <c r="BB1011"/>
  <c r="BD1011" s="1"/>
  <c r="BC653"/>
  <c r="BE653" s="1"/>
  <c r="BB653"/>
  <c r="BD653" s="1"/>
  <c r="BC251"/>
  <c r="BE251" s="1"/>
  <c r="BA1043" s="1"/>
  <c r="BB251"/>
  <c r="BD251" s="1"/>
  <c r="BC870"/>
  <c r="BE870" s="1"/>
  <c r="BA13" s="1"/>
  <c r="BB870"/>
  <c r="BD870" s="1"/>
  <c r="BC198"/>
  <c r="BE198" s="1"/>
  <c r="BB198"/>
  <c r="BD198" s="1"/>
  <c r="BC568"/>
  <c r="BE568" s="1"/>
  <c r="BA316" s="1"/>
  <c r="BB568"/>
  <c r="BD568" s="1"/>
  <c r="BC108"/>
  <c r="BE108" s="1"/>
  <c r="BB108"/>
  <c r="BD108" s="1"/>
  <c r="BC866"/>
  <c r="BE866" s="1"/>
  <c r="BB866"/>
  <c r="BD866" s="1"/>
  <c r="AZ866" s="1"/>
  <c r="BC30"/>
  <c r="BE30" s="1"/>
  <c r="BB30"/>
  <c r="BD30" s="1"/>
  <c r="BC420"/>
  <c r="BE420" s="1"/>
  <c r="BA985" s="1"/>
  <c r="BB420"/>
  <c r="BD420" s="1"/>
  <c r="AZ420" s="1"/>
  <c r="BC966"/>
  <c r="BE966" s="1"/>
  <c r="BB966"/>
  <c r="BD966" s="1"/>
  <c r="BC638"/>
  <c r="BE638" s="1"/>
  <c r="BB638"/>
  <c r="BD638" s="1"/>
  <c r="BC324"/>
  <c r="BE324" s="1"/>
  <c r="BB324"/>
  <c r="BD324" s="1"/>
  <c r="BC933"/>
  <c r="BE933" s="1"/>
  <c r="BB933"/>
  <c r="BD933" s="1"/>
  <c r="BC963"/>
  <c r="BE963" s="1"/>
  <c r="BB963"/>
  <c r="BD963" s="1"/>
  <c r="AZ439" s="1"/>
  <c r="BC661"/>
  <c r="BE661" s="1"/>
  <c r="BB661"/>
  <c r="BD661" s="1"/>
  <c r="BC179"/>
  <c r="BE179" s="1"/>
  <c r="BA573" s="1"/>
  <c r="BB179"/>
  <c r="BD179" s="1"/>
  <c r="BC1018"/>
  <c r="BE1018" s="1"/>
  <c r="BB1018"/>
  <c r="BD1018" s="1"/>
  <c r="BC986"/>
  <c r="BE986" s="1"/>
  <c r="BB986"/>
  <c r="BD986" s="1"/>
  <c r="BC1031"/>
  <c r="BE1031" s="1"/>
  <c r="BA171" s="1"/>
  <c r="BB1031"/>
  <c r="BD1031" s="1"/>
  <c r="BC958"/>
  <c r="BE958" s="1"/>
  <c r="BB958"/>
  <c r="BD958" s="1"/>
  <c r="BC993"/>
  <c r="BE993" s="1"/>
  <c r="BB993"/>
  <c r="BD993" s="1"/>
  <c r="BC962"/>
  <c r="BE962" s="1"/>
  <c r="BB962"/>
  <c r="BD962" s="1"/>
  <c r="BC249"/>
  <c r="BE249" s="1"/>
  <c r="BB249"/>
  <c r="BD249" s="1"/>
  <c r="BC873"/>
  <c r="BE873" s="1"/>
  <c r="BB873"/>
  <c r="BD873" s="1"/>
  <c r="BC177"/>
  <c r="BE177" s="1"/>
  <c r="BB177"/>
  <c r="BD177" s="1"/>
  <c r="BC184"/>
  <c r="BE184" s="1"/>
  <c r="BB184"/>
  <c r="BD184" s="1"/>
  <c r="BC38"/>
  <c r="BE38" s="1"/>
  <c r="BB38"/>
  <c r="BD38" s="1"/>
  <c r="BC396"/>
  <c r="BE396" s="1"/>
  <c r="BB396"/>
  <c r="BD396" s="1"/>
  <c r="BC143"/>
  <c r="BE143" s="1"/>
  <c r="BB143"/>
  <c r="BD143" s="1"/>
  <c r="AZ997" s="1"/>
  <c r="BC355"/>
  <c r="BE355" s="1"/>
  <c r="BA533" s="1"/>
  <c r="BB355"/>
  <c r="BD355" s="1"/>
  <c r="BC14"/>
  <c r="BE14" s="1"/>
  <c r="BB14"/>
  <c r="BD14" s="1"/>
  <c r="BC255"/>
  <c r="BE255" s="1"/>
  <c r="BB255"/>
  <c r="BD255" s="1"/>
  <c r="AZ255" s="1"/>
  <c r="BC325"/>
  <c r="BE325" s="1"/>
  <c r="BB325"/>
  <c r="BD325" s="1"/>
  <c r="BC401"/>
  <c r="BE401" s="1"/>
  <c r="BB401"/>
  <c r="BD401" s="1"/>
  <c r="BC228"/>
  <c r="BE228" s="1"/>
  <c r="BB228"/>
  <c r="BD228" s="1"/>
  <c r="BC436"/>
  <c r="BE436" s="1"/>
  <c r="BB436"/>
  <c r="BD436" s="1"/>
  <c r="BC159"/>
  <c r="BE159" s="1"/>
  <c r="BB159"/>
  <c r="BD159" s="1"/>
  <c r="BC829"/>
  <c r="BE829" s="1"/>
  <c r="BB829"/>
  <c r="BD829" s="1"/>
  <c r="BC757"/>
  <c r="BE757" s="1"/>
  <c r="BB757"/>
  <c r="BD757" s="1"/>
  <c r="BC874"/>
  <c r="BE874" s="1"/>
  <c r="BB874"/>
  <c r="BD874" s="1"/>
  <c r="BC768"/>
  <c r="BE768" s="1"/>
  <c r="BB768"/>
  <c r="BD768" s="1"/>
  <c r="BC785"/>
  <c r="BE785" s="1"/>
  <c r="BB785"/>
  <c r="BD785" s="1"/>
  <c r="BC855"/>
  <c r="BE855" s="1"/>
  <c r="BA855" s="1"/>
  <c r="BB855"/>
  <c r="BD855" s="1"/>
  <c r="BC734"/>
  <c r="BE734" s="1"/>
  <c r="BB734"/>
  <c r="BD734" s="1"/>
  <c r="BC865"/>
  <c r="BE865" s="1"/>
  <c r="BB865"/>
  <c r="BD865" s="1"/>
  <c r="BC705"/>
  <c r="BE705" s="1"/>
  <c r="BA195" s="1"/>
  <c r="BB705"/>
  <c r="BD705" s="1"/>
  <c r="AZ69" s="1"/>
  <c r="BC625"/>
  <c r="BE625" s="1"/>
  <c r="BB625"/>
  <c r="BD625" s="1"/>
  <c r="BC758"/>
  <c r="BE758" s="1"/>
  <c r="BB758"/>
  <c r="BD758" s="1"/>
  <c r="BC700"/>
  <c r="BE700" s="1"/>
  <c r="BB700"/>
  <c r="BD700" s="1"/>
  <c r="BC703"/>
  <c r="BE703" s="1"/>
  <c r="BB703"/>
  <c r="BD703" s="1"/>
  <c r="BC398"/>
  <c r="BE398" s="1"/>
  <c r="BB398"/>
  <c r="BD398" s="1"/>
  <c r="BC649"/>
  <c r="BE649" s="1"/>
  <c r="BB649"/>
  <c r="BD649" s="1"/>
  <c r="BC422"/>
  <c r="BE422" s="1"/>
  <c r="BB422"/>
  <c r="BD422" s="1"/>
  <c r="AZ422" s="1"/>
  <c r="BC774"/>
  <c r="BE774" s="1"/>
  <c r="BB774"/>
  <c r="BD774" s="1"/>
  <c r="AZ482" s="1"/>
  <c r="BC795"/>
  <c r="BE795" s="1"/>
  <c r="BB795"/>
  <c r="BD795" s="1"/>
  <c r="BC701"/>
  <c r="BE701" s="1"/>
  <c r="BB701"/>
  <c r="BD701" s="1"/>
  <c r="BC824"/>
  <c r="BE824" s="1"/>
  <c r="BA81" s="1"/>
  <c r="BB824"/>
  <c r="BD824" s="1"/>
  <c r="BC695"/>
  <c r="BE695" s="1"/>
  <c r="BA916" s="1"/>
  <c r="BB695"/>
  <c r="BD695" s="1"/>
  <c r="AZ916" s="1"/>
  <c r="BC64"/>
  <c r="BE64" s="1"/>
  <c r="BA662" s="1"/>
  <c r="BB64"/>
  <c r="BD64" s="1"/>
  <c r="AZ64" s="1"/>
  <c r="BC827"/>
  <c r="BE827" s="1"/>
  <c r="BB827"/>
  <c r="BD827" s="1"/>
  <c r="BC572"/>
  <c r="BE572" s="1"/>
  <c r="BB572"/>
  <c r="BD572" s="1"/>
  <c r="BC840"/>
  <c r="BE840" s="1"/>
  <c r="BB840"/>
  <c r="BD840" s="1"/>
  <c r="BC544"/>
  <c r="BE544" s="1"/>
  <c r="BA461" s="1"/>
  <c r="BB544"/>
  <c r="BD544" s="1"/>
  <c r="AZ141" s="1"/>
  <c r="BC367"/>
  <c r="BE367" s="1"/>
  <c r="BB367"/>
  <c r="BD367" s="1"/>
  <c r="BC254"/>
  <c r="BE254" s="1"/>
  <c r="BA569" s="1"/>
  <c r="BB254"/>
  <c r="BD254" s="1"/>
  <c r="BC47"/>
  <c r="BE47" s="1"/>
  <c r="BB47"/>
  <c r="BD47" s="1"/>
  <c r="BC575"/>
  <c r="BE575" s="1"/>
  <c r="BB575"/>
  <c r="BD575" s="1"/>
  <c r="AZ954" s="1"/>
  <c r="BC750"/>
  <c r="BE750" s="1"/>
  <c r="BB750"/>
  <c r="BD750" s="1"/>
  <c r="BC974"/>
  <c r="BE974" s="1"/>
  <c r="BB974"/>
  <c r="BD974" s="1"/>
  <c r="BC542"/>
  <c r="BE542" s="1"/>
  <c r="BB542"/>
  <c r="BD542" s="1"/>
  <c r="BC301"/>
  <c r="BE301" s="1"/>
  <c r="BB301"/>
  <c r="BD301" s="1"/>
  <c r="BC433"/>
  <c r="BE433" s="1"/>
  <c r="BA179" s="1"/>
  <c r="BB433"/>
  <c r="BD433" s="1"/>
  <c r="AZ433" s="1"/>
  <c r="BC969"/>
  <c r="BE969" s="1"/>
  <c r="BA78" s="1"/>
  <c r="BB969"/>
  <c r="BD969" s="1"/>
  <c r="BC607"/>
  <c r="BE607" s="1"/>
  <c r="BB607"/>
  <c r="BD607" s="1"/>
  <c r="BC565"/>
  <c r="BE565" s="1"/>
  <c r="BB565"/>
  <c r="BD565" s="1"/>
  <c r="BC655"/>
  <c r="BE655" s="1"/>
  <c r="BB655"/>
  <c r="BD655" s="1"/>
  <c r="BC935"/>
  <c r="BE935" s="1"/>
  <c r="BA207" s="1"/>
  <c r="BB935"/>
  <c r="BD935" s="1"/>
  <c r="AZ935" s="1"/>
  <c r="BC209"/>
  <c r="BE209" s="1"/>
  <c r="BB209"/>
  <c r="BD209" s="1"/>
  <c r="AZ553" s="1"/>
  <c r="BC119"/>
  <c r="BE119" s="1"/>
  <c r="BA1034" s="1"/>
  <c r="BB119"/>
  <c r="BD119" s="1"/>
  <c r="BC947"/>
  <c r="BE947" s="1"/>
  <c r="BA57" s="1"/>
  <c r="BB947"/>
  <c r="BD947" s="1"/>
  <c r="AZ441" s="1"/>
  <c r="BC611"/>
  <c r="BE611" s="1"/>
  <c r="BB611"/>
  <c r="BD611" s="1"/>
  <c r="BC579"/>
  <c r="BE579" s="1"/>
  <c r="BA1050" s="1"/>
  <c r="BB579"/>
  <c r="BD579" s="1"/>
  <c r="BC361"/>
  <c r="BE361" s="1"/>
  <c r="BB361"/>
  <c r="BD361" s="1"/>
  <c r="AZ361" s="1"/>
  <c r="BC657"/>
  <c r="BE657" s="1"/>
  <c r="BB657"/>
  <c r="BD657" s="1"/>
  <c r="BC821"/>
  <c r="BE821" s="1"/>
  <c r="BB821"/>
  <c r="BD821" s="1"/>
  <c r="BC897"/>
  <c r="BE897" s="1"/>
  <c r="BB897"/>
  <c r="BD897" s="1"/>
  <c r="AZ897" s="1"/>
  <c r="BC527"/>
  <c r="BE527" s="1"/>
  <c r="BB527"/>
  <c r="BD527" s="1"/>
  <c r="BC424"/>
  <c r="BE424" s="1"/>
  <c r="BB424"/>
  <c r="BD424" s="1"/>
  <c r="BC93"/>
  <c r="BE93" s="1"/>
  <c r="BB93"/>
  <c r="BD93" s="1"/>
  <c r="BC102"/>
  <c r="BE102" s="1"/>
  <c r="BB102"/>
  <c r="BD102" s="1"/>
  <c r="BC244"/>
  <c r="BE244" s="1"/>
  <c r="BB244"/>
  <c r="BD244" s="1"/>
  <c r="AZ244" s="1"/>
  <c r="BC243"/>
  <c r="BE243" s="1"/>
  <c r="BB243"/>
  <c r="BD243" s="1"/>
  <c r="AZ243" s="1"/>
  <c r="BC438"/>
  <c r="BE438" s="1"/>
  <c r="BB438"/>
  <c r="BD438" s="1"/>
  <c r="BC423"/>
  <c r="BE423" s="1"/>
  <c r="BB423"/>
  <c r="BD423" s="1"/>
  <c r="BC341"/>
  <c r="BE341" s="1"/>
  <c r="BB341"/>
  <c r="BD341" s="1"/>
  <c r="AZ341" s="1"/>
  <c r="BC515"/>
  <c r="BE515" s="1"/>
  <c r="BB515"/>
  <c r="BD515" s="1"/>
  <c r="BC715"/>
  <c r="BE715" s="1"/>
  <c r="BB715"/>
  <c r="BD715" s="1"/>
  <c r="BC679"/>
  <c r="BE679" s="1"/>
  <c r="BB679"/>
  <c r="BD679" s="1"/>
  <c r="BC614"/>
  <c r="BE614" s="1"/>
  <c r="BA926" s="1"/>
  <c r="BB614"/>
  <c r="BD614" s="1"/>
  <c r="BC567"/>
  <c r="BE567" s="1"/>
  <c r="BB567"/>
  <c r="BD567" s="1"/>
  <c r="BC550"/>
  <c r="BE550" s="1"/>
  <c r="BA391" s="1"/>
  <c r="BB550"/>
  <c r="BD550" s="1"/>
  <c r="BC531"/>
  <c r="BE531" s="1"/>
  <c r="BB531"/>
  <c r="BD531" s="1"/>
  <c r="AZ318" s="1"/>
  <c r="BC646"/>
  <c r="BE646" s="1"/>
  <c r="BA646" s="1"/>
  <c r="BB646"/>
  <c r="BD646" s="1"/>
  <c r="BC853"/>
  <c r="BE853" s="1"/>
  <c r="BB853"/>
  <c r="BD853" s="1"/>
  <c r="BC588"/>
  <c r="BE588" s="1"/>
  <c r="BB588"/>
  <c r="BD588" s="1"/>
  <c r="BC671"/>
  <c r="BE671" s="1"/>
  <c r="BB671"/>
  <c r="BD671" s="1"/>
  <c r="AZ423" s="1"/>
  <c r="BC172"/>
  <c r="BE172" s="1"/>
  <c r="BA68" s="1"/>
  <c r="BB172"/>
  <c r="BD172" s="1"/>
  <c r="BC600"/>
  <c r="BE600" s="1"/>
  <c r="BB600"/>
  <c r="BD600" s="1"/>
  <c r="AZ881" s="1"/>
  <c r="BC337"/>
  <c r="BE337" s="1"/>
  <c r="BA49" s="1"/>
  <c r="BB337"/>
  <c r="BD337" s="1"/>
  <c r="BC51"/>
  <c r="BE51" s="1"/>
  <c r="BB51"/>
  <c r="BD51" s="1"/>
  <c r="AZ780" s="1"/>
  <c r="BC164"/>
  <c r="BE164" s="1"/>
  <c r="BB164"/>
  <c r="BD164" s="1"/>
  <c r="AZ742" s="1"/>
  <c r="BC652"/>
  <c r="BE652" s="1"/>
  <c r="BA186" s="1"/>
  <c r="BB652"/>
  <c r="BD652" s="1"/>
  <c r="BC457"/>
  <c r="BE457" s="1"/>
  <c r="BA841" s="1"/>
  <c r="BB457"/>
  <c r="BD457" s="1"/>
  <c r="BC76"/>
  <c r="BE76" s="1"/>
  <c r="BB76"/>
  <c r="BD76" s="1"/>
  <c r="BC888"/>
  <c r="BE888" s="1"/>
  <c r="BB888"/>
  <c r="BD888" s="1"/>
  <c r="BC685"/>
  <c r="BE685" s="1"/>
  <c r="BB685"/>
  <c r="BD685" s="1"/>
  <c r="AZ132" s="1"/>
  <c r="BC309"/>
  <c r="BE309" s="1"/>
  <c r="BB309"/>
  <c r="BD309" s="1"/>
  <c r="BC213"/>
  <c r="BE213" s="1"/>
  <c r="BB213"/>
  <c r="BD213" s="1"/>
  <c r="BC779"/>
  <c r="BE779" s="1"/>
  <c r="BB779"/>
  <c r="BD779" s="1"/>
  <c r="BC910"/>
  <c r="BE910" s="1"/>
  <c r="BB910"/>
  <c r="BD910" s="1"/>
  <c r="AZ552" s="1"/>
  <c r="BC388"/>
  <c r="BE388" s="1"/>
  <c r="BB388"/>
  <c r="BD388" s="1"/>
  <c r="BC259"/>
  <c r="BE259" s="1"/>
  <c r="BB259"/>
  <c r="BD259" s="1"/>
  <c r="BC415"/>
  <c r="BE415" s="1"/>
  <c r="BA12" s="1"/>
  <c r="BB415"/>
  <c r="BD415" s="1"/>
  <c r="BC975"/>
  <c r="BE975" s="1"/>
  <c r="BB975"/>
  <c r="BD975" s="1"/>
  <c r="BC602"/>
  <c r="BE602" s="1"/>
  <c r="BB602"/>
  <c r="BD602" s="1"/>
  <c r="BC116"/>
  <c r="BE116" s="1"/>
  <c r="BA203" s="1"/>
  <c r="BB116"/>
  <c r="BD116" s="1"/>
  <c r="BC860"/>
  <c r="BE860" s="1"/>
  <c r="BB860"/>
  <c r="BD860" s="1"/>
  <c r="BC617"/>
  <c r="BE617" s="1"/>
  <c r="BA876" s="1"/>
  <c r="BB617"/>
  <c r="BD617" s="1"/>
  <c r="BC250"/>
  <c r="BE250" s="1"/>
  <c r="BB250"/>
  <c r="BD250" s="1"/>
  <c r="BC908"/>
  <c r="BE908" s="1"/>
  <c r="BA607" s="1"/>
  <c r="BB908"/>
  <c r="BD908" s="1"/>
  <c r="AZ607" s="1"/>
  <c r="BC721"/>
  <c r="BE721" s="1"/>
  <c r="BB721"/>
  <c r="BD721" s="1"/>
  <c r="AZ523" s="1"/>
  <c r="BC21"/>
  <c r="BE21" s="1"/>
  <c r="BB21"/>
  <c r="BD21" s="1"/>
  <c r="BC983"/>
  <c r="BE983" s="1"/>
  <c r="BB983"/>
  <c r="BD983" s="1"/>
  <c r="BC201"/>
  <c r="BE201" s="1"/>
  <c r="BA47" s="1"/>
  <c r="BB201"/>
  <c r="BD201" s="1"/>
  <c r="AZ47" s="1"/>
  <c r="BC272"/>
  <c r="BE272" s="1"/>
  <c r="BA675" s="1"/>
  <c r="BB272"/>
  <c r="BD272" s="1"/>
  <c r="BC117"/>
  <c r="BE117" s="1"/>
  <c r="BB117"/>
  <c r="BD117" s="1"/>
  <c r="BC263"/>
  <c r="BE263" s="1"/>
  <c r="BB263"/>
  <c r="BD263" s="1"/>
  <c r="BC276"/>
  <c r="BE276" s="1"/>
  <c r="BA41" s="1"/>
  <c r="BB276"/>
  <c r="BD276" s="1"/>
  <c r="BC17"/>
  <c r="BE17" s="1"/>
  <c r="BB17"/>
  <c r="BD17" s="1"/>
  <c r="BC257"/>
  <c r="BE257" s="1"/>
  <c r="BB257"/>
  <c r="BD257" s="1"/>
  <c r="BC9"/>
  <c r="BE9" s="1"/>
  <c r="BB9"/>
  <c r="BD9" s="1"/>
  <c r="BC68"/>
  <c r="BE68" s="1"/>
  <c r="BB68"/>
  <c r="BD68" s="1"/>
  <c r="BC50"/>
  <c r="BE50" s="1"/>
  <c r="BA455" s="1"/>
  <c r="BB50"/>
  <c r="BD50" s="1"/>
  <c r="AZ455" s="1"/>
  <c r="BC329"/>
  <c r="BE329" s="1"/>
  <c r="BA492" s="1"/>
  <c r="BB329"/>
  <c r="BD329" s="1"/>
  <c r="BC252"/>
  <c r="BE252" s="1"/>
  <c r="BB252"/>
  <c r="BD252" s="1"/>
  <c r="AZ252" s="1"/>
  <c r="BC214"/>
  <c r="BE214" s="1"/>
  <c r="BB214"/>
  <c r="BD214" s="1"/>
  <c r="BC379"/>
  <c r="BE379" s="1"/>
  <c r="BA282" s="1"/>
  <c r="BB379"/>
  <c r="BD379" s="1"/>
  <c r="BC237"/>
  <c r="BE237" s="1"/>
  <c r="BB237"/>
  <c r="BD237" s="1"/>
  <c r="BC149"/>
  <c r="BE149" s="1"/>
  <c r="BA862" s="1"/>
  <c r="BB149"/>
  <c r="BD149" s="1"/>
  <c r="BC982"/>
  <c r="BE982" s="1"/>
  <c r="BB982"/>
  <c r="BD982" s="1"/>
  <c r="BC1009"/>
  <c r="BE1009" s="1"/>
  <c r="BA371" s="1"/>
  <c r="BB1009"/>
  <c r="BD1009" s="1"/>
  <c r="BC869"/>
  <c r="BE869" s="1"/>
  <c r="BB869"/>
  <c r="BD869" s="1"/>
  <c r="BC825"/>
  <c r="BE825" s="1"/>
  <c r="BB825"/>
  <c r="BD825" s="1"/>
  <c r="BC907"/>
  <c r="BE907" s="1"/>
  <c r="BB907"/>
  <c r="BD907" s="1"/>
  <c r="AZ471" s="1"/>
  <c r="BC610"/>
  <c r="BE610" s="1"/>
  <c r="BB610"/>
  <c r="BD610" s="1"/>
  <c r="BC699"/>
  <c r="BE699" s="1"/>
  <c r="BA123" s="1"/>
  <c r="BB699"/>
  <c r="BD699" s="1"/>
  <c r="AZ123" s="1"/>
  <c r="BC890"/>
  <c r="BE890" s="1"/>
  <c r="BB890"/>
  <c r="BD890" s="1"/>
  <c r="AZ890" s="1"/>
  <c r="BC473"/>
  <c r="BE473" s="1"/>
  <c r="BA542" s="1"/>
  <c r="BB473"/>
  <c r="BD473" s="1"/>
  <c r="AZ542" s="1"/>
  <c r="BC142"/>
  <c r="BE142" s="1"/>
  <c r="BB142"/>
  <c r="BD142" s="1"/>
  <c r="AZ142" s="1"/>
  <c r="BC131"/>
  <c r="BE131" s="1"/>
  <c r="BB131"/>
  <c r="BD131" s="1"/>
  <c r="BC216"/>
  <c r="BE216" s="1"/>
  <c r="BB216"/>
  <c r="BD216" s="1"/>
  <c r="BC454"/>
  <c r="BE454" s="1"/>
  <c r="BA689" s="1"/>
  <c r="BB454"/>
  <c r="BD454" s="1"/>
  <c r="AZ919" s="1"/>
  <c r="BC883"/>
  <c r="BE883" s="1"/>
  <c r="BB883"/>
  <c r="BD883" s="1"/>
  <c r="AZ985" s="1"/>
  <c r="BC162"/>
  <c r="BE162" s="1"/>
  <c r="BB162"/>
  <c r="BD162" s="1"/>
  <c r="AZ162" s="1"/>
  <c r="BC521"/>
  <c r="BE521" s="1"/>
  <c r="BB521"/>
  <c r="BD521" s="1"/>
  <c r="BC950"/>
  <c r="BE950" s="1"/>
  <c r="BB950"/>
  <c r="BD950" s="1"/>
  <c r="BC848"/>
  <c r="BE848" s="1"/>
  <c r="BB848"/>
  <c r="BD848" s="1"/>
  <c r="BC450"/>
  <c r="BE450" s="1"/>
  <c r="BB450"/>
  <c r="BD450" s="1"/>
  <c r="BC27"/>
  <c r="BE27" s="1"/>
  <c r="BA402" s="1"/>
  <c r="BB27"/>
  <c r="BD27" s="1"/>
  <c r="BC1021"/>
  <c r="BE1021" s="1"/>
  <c r="BB1021"/>
  <c r="BD1021" s="1"/>
  <c r="BC859"/>
  <c r="BE859" s="1"/>
  <c r="BB859"/>
  <c r="BD859" s="1"/>
  <c r="BC996"/>
  <c r="BE996" s="1"/>
  <c r="BA447" s="1"/>
  <c r="BB996"/>
  <c r="BD996" s="1"/>
  <c r="AZ447" s="1"/>
  <c r="BC394"/>
  <c r="BE394" s="1"/>
  <c r="BA439" s="1"/>
  <c r="BB394"/>
  <c r="BD394" s="1"/>
  <c r="BC756"/>
  <c r="BE756" s="1"/>
  <c r="BB756"/>
  <c r="BD756" s="1"/>
  <c r="BC727"/>
  <c r="BE727" s="1"/>
  <c r="BB727"/>
  <c r="BD727" s="1"/>
  <c r="BC694"/>
  <c r="BE694" s="1"/>
  <c r="BB694"/>
  <c r="BD694" s="1"/>
  <c r="BC731"/>
  <c r="BE731" s="1"/>
  <c r="BA723" s="1"/>
  <c r="BB731"/>
  <c r="BD731" s="1"/>
  <c r="BC801"/>
  <c r="BE801" s="1"/>
  <c r="BB801"/>
  <c r="BD801" s="1"/>
  <c r="BC504"/>
  <c r="BE504" s="1"/>
  <c r="BA699" s="1"/>
  <c r="BB504"/>
  <c r="BD504" s="1"/>
  <c r="BC875"/>
  <c r="BE875" s="1"/>
  <c r="BA993" s="1"/>
  <c r="BB875"/>
  <c r="BD875" s="1"/>
  <c r="AZ993" s="1"/>
  <c r="BC297"/>
  <c r="BE297" s="1"/>
  <c r="BB297"/>
  <c r="BD297" s="1"/>
  <c r="BC553"/>
  <c r="BE553" s="1"/>
  <c r="BB553"/>
  <c r="BD553" s="1"/>
  <c r="BC59"/>
  <c r="BE59" s="1"/>
  <c r="BB59"/>
  <c r="BD59" s="1"/>
  <c r="BC583"/>
  <c r="BE583" s="1"/>
  <c r="BB583"/>
  <c r="BD583" s="1"/>
  <c r="BC278"/>
  <c r="BE278" s="1"/>
  <c r="BB278"/>
  <c r="BD278" s="1"/>
  <c r="BC192"/>
  <c r="BE192" s="1"/>
  <c r="BB192"/>
  <c r="BD192" s="1"/>
  <c r="BC633"/>
  <c r="BE633" s="1"/>
  <c r="BB633"/>
  <c r="BD633" s="1"/>
  <c r="BC514"/>
  <c r="BE514" s="1"/>
  <c r="BA146" s="1"/>
  <c r="BB514"/>
  <c r="BD514" s="1"/>
  <c r="BC903"/>
  <c r="BE903" s="1"/>
  <c r="BB903"/>
  <c r="BD903" s="1"/>
  <c r="BC885"/>
  <c r="BE885" s="1"/>
  <c r="BB885"/>
  <c r="BD885" s="1"/>
  <c r="BC864"/>
  <c r="BE864" s="1"/>
  <c r="BB864"/>
  <c r="BD864" s="1"/>
  <c r="BC558"/>
  <c r="BE558" s="1"/>
  <c r="BA116" s="1"/>
  <c r="BB558"/>
  <c r="BD558" s="1"/>
  <c r="AZ116" s="1"/>
  <c r="BC561"/>
  <c r="BE561" s="1"/>
  <c r="BB561"/>
  <c r="BD561" s="1"/>
  <c r="BC871"/>
  <c r="BE871" s="1"/>
  <c r="BB871"/>
  <c r="BD871" s="1"/>
  <c r="BC720"/>
  <c r="BE720" s="1"/>
  <c r="BA231" s="1"/>
  <c r="BB720"/>
  <c r="BD720" s="1"/>
  <c r="BC854"/>
  <c r="BE854" s="1"/>
  <c r="BB854"/>
  <c r="BD854" s="1"/>
  <c r="BC777"/>
  <c r="BE777" s="1"/>
  <c r="BA256" s="1"/>
  <c r="BB777"/>
  <c r="BD777" s="1"/>
  <c r="BC924"/>
  <c r="BE924" s="1"/>
  <c r="BB924"/>
  <c r="BD924" s="1"/>
  <c r="AZ924" s="1"/>
  <c r="BC921"/>
  <c r="BE921" s="1"/>
  <c r="BB921"/>
  <c r="BD921" s="1"/>
  <c r="BC905"/>
  <c r="BE905" s="1"/>
  <c r="BB905"/>
  <c r="BD905" s="1"/>
  <c r="BC535"/>
  <c r="BE535" s="1"/>
  <c r="BB535"/>
  <c r="BD535" s="1"/>
  <c r="AZ603" s="1"/>
  <c r="BC770"/>
  <c r="BE770" s="1"/>
  <c r="BA63" s="1"/>
  <c r="BB770"/>
  <c r="BD770" s="1"/>
  <c r="BC692"/>
  <c r="BE692" s="1"/>
  <c r="BB692"/>
  <c r="BD692" s="1"/>
  <c r="BC743"/>
  <c r="BE743" s="1"/>
  <c r="BB743"/>
  <c r="BD743" s="1"/>
  <c r="AZ1052" s="1"/>
  <c r="BC819"/>
  <c r="BE819" s="1"/>
  <c r="BB819"/>
  <c r="BD819" s="1"/>
  <c r="BC718"/>
  <c r="BE718" s="1"/>
  <c r="BB718"/>
  <c r="BD718" s="1"/>
  <c r="BC620"/>
  <c r="BE620" s="1"/>
  <c r="BA620" s="1"/>
  <c r="BB620"/>
  <c r="BD620" s="1"/>
  <c r="AZ259" s="1"/>
  <c r="BC484"/>
  <c r="BE484" s="1"/>
  <c r="BA183" s="1"/>
  <c r="BB484"/>
  <c r="BD484" s="1"/>
  <c r="BC502"/>
  <c r="BE502" s="1"/>
  <c r="BB502"/>
  <c r="BD502" s="1"/>
  <c r="BC954"/>
  <c r="BE954" s="1"/>
  <c r="BB954"/>
  <c r="BD954" s="1"/>
  <c r="AZ313" s="1"/>
  <c r="BC1026"/>
  <c r="BE1026" s="1"/>
  <c r="BB1026"/>
  <c r="BD1026" s="1"/>
  <c r="BC972"/>
  <c r="BE972" s="1"/>
  <c r="BA551" s="1"/>
  <c r="BB972"/>
  <c r="BD972" s="1"/>
  <c r="BC946"/>
  <c r="BE946" s="1"/>
  <c r="BB946"/>
  <c r="BD946" s="1"/>
  <c r="AZ558" s="1"/>
  <c r="BC1004"/>
  <c r="BE1004" s="1"/>
  <c r="BA120" s="1"/>
  <c r="BB1004"/>
  <c r="BD1004" s="1"/>
  <c r="AZ120" s="1"/>
  <c r="BC989"/>
  <c r="BE989" s="1"/>
  <c r="BB989"/>
  <c r="BD989" s="1"/>
  <c r="AZ633" s="1"/>
  <c r="BC992"/>
  <c r="BE992" s="1"/>
  <c r="BB992"/>
  <c r="BD992" s="1"/>
  <c r="BC330"/>
  <c r="BE330" s="1"/>
  <c r="BA323" s="1"/>
  <c r="BB330"/>
  <c r="BD330" s="1"/>
  <c r="AZ323" s="1"/>
  <c r="BC375"/>
  <c r="BE375" s="1"/>
  <c r="BB375"/>
  <c r="BD375" s="1"/>
  <c r="BC218"/>
  <c r="BE218" s="1"/>
  <c r="BB218"/>
  <c r="BD218" s="1"/>
  <c r="BC403"/>
  <c r="BE403" s="1"/>
  <c r="BB403"/>
  <c r="BD403" s="1"/>
  <c r="BC405"/>
  <c r="BE405" s="1"/>
  <c r="BB405"/>
  <c r="BD405" s="1"/>
  <c r="BC166"/>
  <c r="BE166" s="1"/>
  <c r="BB166"/>
  <c r="BD166" s="1"/>
  <c r="BC373"/>
  <c r="BE373" s="1"/>
  <c r="BB373"/>
  <c r="BD373" s="1"/>
  <c r="BC13"/>
  <c r="BE13" s="1"/>
  <c r="BB13"/>
  <c r="BD13" s="1"/>
  <c r="BC431"/>
  <c r="BE431" s="1"/>
  <c r="BB431"/>
  <c r="BD431" s="1"/>
  <c r="AZ431" s="1"/>
  <c r="BC130"/>
  <c r="BE130" s="1"/>
  <c r="BB130"/>
  <c r="BD130" s="1"/>
  <c r="BC212"/>
  <c r="BE212" s="1"/>
  <c r="BA212" s="1"/>
  <c r="BB212"/>
  <c r="BD212" s="1"/>
  <c r="BC22"/>
  <c r="BE22" s="1"/>
  <c r="BB22"/>
  <c r="BD22" s="1"/>
  <c r="BC127"/>
  <c r="BE127" s="1"/>
  <c r="BA1011" s="1"/>
  <c r="BB127"/>
  <c r="BD127" s="1"/>
  <c r="BC377"/>
  <c r="BE377" s="1"/>
  <c r="BB377"/>
  <c r="BD377" s="1"/>
  <c r="BC393"/>
  <c r="BE393" s="1"/>
  <c r="BA992" s="1"/>
  <c r="BB393"/>
  <c r="BD393" s="1"/>
  <c r="BC306"/>
  <c r="BE306" s="1"/>
  <c r="BA101" s="1"/>
  <c r="BB306"/>
  <c r="BD306" s="1"/>
  <c r="BC71"/>
  <c r="BE71" s="1"/>
  <c r="BB71"/>
  <c r="BD71" s="1"/>
  <c r="BC114"/>
  <c r="BE114" s="1"/>
  <c r="BB114"/>
  <c r="BD114" s="1"/>
  <c r="BC74"/>
  <c r="BE74" s="1"/>
  <c r="BB74"/>
  <c r="BD74" s="1"/>
  <c r="BC346"/>
  <c r="BE346" s="1"/>
  <c r="BB346"/>
  <c r="BD346" s="1"/>
  <c r="BC232"/>
  <c r="BE232" s="1"/>
  <c r="BB232"/>
  <c r="BD232" s="1"/>
  <c r="AZ232" s="1"/>
  <c r="BC233"/>
  <c r="BE233" s="1"/>
  <c r="BB233"/>
  <c r="BD233" s="1"/>
  <c r="AZ1013" s="1"/>
  <c r="BC289"/>
  <c r="BE289" s="1"/>
  <c r="BB289"/>
  <c r="BD289" s="1"/>
  <c r="BC221"/>
  <c r="BE221" s="1"/>
  <c r="BB221"/>
  <c r="BD221" s="1"/>
  <c r="BC207"/>
  <c r="BE207" s="1"/>
  <c r="BA92" s="1"/>
  <c r="BB207"/>
  <c r="BD207" s="1"/>
  <c r="BC303"/>
  <c r="BE303" s="1"/>
  <c r="BA249" s="1"/>
  <c r="BB303"/>
  <c r="BD303" s="1"/>
  <c r="BC265"/>
  <c r="BE265" s="1"/>
  <c r="BB265"/>
  <c r="BD265" s="1"/>
  <c r="BC316"/>
  <c r="BE316" s="1"/>
  <c r="BA30" s="1"/>
  <c r="BB316"/>
  <c r="BD316" s="1"/>
  <c r="BC58"/>
  <c r="BE58" s="1"/>
  <c r="BA175" s="1"/>
  <c r="BB58"/>
  <c r="BD58" s="1"/>
  <c r="BC408"/>
  <c r="BE408" s="1"/>
  <c r="BA579" s="1"/>
  <c r="BB408"/>
  <c r="BD408" s="1"/>
  <c r="BC456"/>
  <c r="BE456" s="1"/>
  <c r="BA22" s="1"/>
  <c r="BB456"/>
  <c r="BD456" s="1"/>
  <c r="BC980"/>
  <c r="BE980" s="1"/>
  <c r="BB980"/>
  <c r="BD980" s="1"/>
  <c r="AZ944" s="1"/>
  <c r="BC183"/>
  <c r="BE183" s="1"/>
  <c r="BA956" s="1"/>
  <c r="BB183"/>
  <c r="BD183" s="1"/>
  <c r="BC332"/>
  <c r="BE332" s="1"/>
  <c r="BA392" s="1"/>
  <c r="BB332"/>
  <c r="BD332" s="1"/>
  <c r="BC481"/>
  <c r="BE481" s="1"/>
  <c r="BB481"/>
  <c r="BD481" s="1"/>
  <c r="BC878"/>
  <c r="BE878" s="1"/>
  <c r="BB878"/>
  <c r="BD878" s="1"/>
  <c r="BC449"/>
  <c r="BE449" s="1"/>
  <c r="BB449"/>
  <c r="BD449" s="1"/>
  <c r="BC31"/>
  <c r="BE31" s="1"/>
  <c r="BB31"/>
  <c r="BD31" s="1"/>
  <c r="BC930"/>
  <c r="BE930" s="1"/>
  <c r="BB930"/>
  <c r="BD930" s="1"/>
  <c r="BC725"/>
  <c r="BE725" s="1"/>
  <c r="BA25" s="1"/>
  <c r="BB725"/>
  <c r="BD725" s="1"/>
  <c r="AZ436" s="1"/>
  <c r="BC1013"/>
  <c r="BE1013" s="1"/>
  <c r="BA126" s="1"/>
  <c r="BB1013"/>
  <c r="BD1013" s="1"/>
  <c r="BC295"/>
  <c r="BE295" s="1"/>
  <c r="BB295"/>
  <c r="BD295" s="1"/>
  <c r="BC419"/>
  <c r="BE419" s="1"/>
  <c r="BB419"/>
  <c r="BD419" s="1"/>
  <c r="BC378"/>
  <c r="BE378" s="1"/>
  <c r="BB378"/>
  <c r="BD378" s="1"/>
  <c r="BC740"/>
  <c r="BE740" s="1"/>
  <c r="BB740"/>
  <c r="BD740" s="1"/>
  <c r="BC294"/>
  <c r="BE294" s="1"/>
  <c r="BB294"/>
  <c r="BD294" s="1"/>
  <c r="BC511"/>
  <c r="BE511" s="1"/>
  <c r="BB511"/>
  <c r="BD511" s="1"/>
  <c r="BC105"/>
  <c r="BE105" s="1"/>
  <c r="BB105"/>
  <c r="BD105" s="1"/>
  <c r="AZ739" s="1"/>
  <c r="BC586"/>
  <c r="BE586" s="1"/>
  <c r="BB586"/>
  <c r="BD586" s="1"/>
  <c r="AZ977" s="1"/>
  <c r="BC726"/>
  <c r="BE726" s="1"/>
  <c r="BB726"/>
  <c r="BD726" s="1"/>
  <c r="AZ251" s="1"/>
  <c r="BC163"/>
  <c r="BE163" s="1"/>
  <c r="BB163"/>
  <c r="BD163" s="1"/>
  <c r="BC749"/>
  <c r="BE749" s="1"/>
  <c r="BA663" s="1"/>
  <c r="BB749"/>
  <c r="BD749" s="1"/>
  <c r="BC140"/>
  <c r="BE140" s="1"/>
  <c r="BB140"/>
  <c r="BD140" s="1"/>
  <c r="BC274"/>
  <c r="BE274" s="1"/>
  <c r="BA1052" s="1"/>
  <c r="BB274"/>
  <c r="BD274" s="1"/>
  <c r="BC11"/>
  <c r="BE11" s="1"/>
  <c r="BB11"/>
  <c r="BD11" s="1"/>
  <c r="AZ546" s="1"/>
  <c r="BC347"/>
  <c r="BE347" s="1"/>
  <c r="BB347"/>
  <c r="BD347" s="1"/>
  <c r="AZ494" s="1"/>
  <c r="BC730"/>
  <c r="BE730" s="1"/>
  <c r="BA237" s="1"/>
  <c r="BB730"/>
  <c r="BD730" s="1"/>
  <c r="BC353"/>
  <c r="BE353" s="1"/>
  <c r="BA19" s="1"/>
  <c r="BB353"/>
  <c r="BD353" s="1"/>
  <c r="BC16"/>
  <c r="BE16" s="1"/>
  <c r="BB16"/>
  <c r="BD16" s="1"/>
  <c r="BC168"/>
  <c r="BE168" s="1"/>
  <c r="BA161" s="1"/>
  <c r="BB168"/>
  <c r="BD168" s="1"/>
  <c r="BC460"/>
  <c r="BE460" s="1"/>
  <c r="BB460"/>
  <c r="BD460" s="1"/>
  <c r="BC189"/>
  <c r="BE189" s="1"/>
  <c r="BB189"/>
  <c r="BD189" s="1"/>
  <c r="BC305"/>
  <c r="BE305" s="1"/>
  <c r="BA213" s="1"/>
  <c r="BB305"/>
  <c r="BD305" s="1"/>
  <c r="BC582"/>
  <c r="BE582" s="1"/>
  <c r="BB582"/>
  <c r="BD582" s="1"/>
  <c r="AZ905" s="1"/>
  <c r="BC555"/>
  <c r="BE555" s="1"/>
  <c r="BB555"/>
  <c r="BD555" s="1"/>
  <c r="AZ593" s="1"/>
  <c r="BC624"/>
  <c r="BE624" s="1"/>
  <c r="BB624"/>
  <c r="BD624" s="1"/>
  <c r="BC838"/>
  <c r="BE838" s="1"/>
  <c r="BB838"/>
  <c r="BD838" s="1"/>
  <c r="BC850"/>
  <c r="BE850" s="1"/>
  <c r="BA298" s="1"/>
  <c r="BB850"/>
  <c r="BD850" s="1"/>
  <c r="AZ298" s="1"/>
  <c r="BC574"/>
  <c r="BE574" s="1"/>
  <c r="BA427" s="1"/>
  <c r="BB574"/>
  <c r="BD574" s="1"/>
  <c r="BC480"/>
  <c r="BE480" s="1"/>
  <c r="BB480"/>
  <c r="BD480" s="1"/>
  <c r="BC771"/>
  <c r="BE771" s="1"/>
  <c r="BB771"/>
  <c r="BD771" s="1"/>
  <c r="BC236"/>
  <c r="BE236" s="1"/>
  <c r="BA114" s="1"/>
  <c r="BB236"/>
  <c r="BD236" s="1"/>
  <c r="BC508"/>
  <c r="BE508" s="1"/>
  <c r="BB508"/>
  <c r="BD508" s="1"/>
  <c r="BC206"/>
  <c r="BE206" s="1"/>
  <c r="BA971" s="1"/>
  <c r="BB206"/>
  <c r="BD206" s="1"/>
  <c r="AZ971" s="1"/>
  <c r="BC56"/>
  <c r="BE56" s="1"/>
  <c r="BB56"/>
  <c r="BD56" s="1"/>
  <c r="BC264"/>
  <c r="BE264" s="1"/>
  <c r="BB264"/>
  <c r="BD264" s="1"/>
  <c r="BC917"/>
  <c r="BE917" s="1"/>
  <c r="BB917"/>
  <c r="BD917" s="1"/>
  <c r="BC203"/>
  <c r="BE203" s="1"/>
  <c r="BB203"/>
  <c r="BD203" s="1"/>
  <c r="BC1016"/>
  <c r="BE1016" s="1"/>
  <c r="BA367" s="1"/>
  <c r="BB1016"/>
  <c r="BD1016" s="1"/>
  <c r="BC465"/>
  <c r="BE465" s="1"/>
  <c r="BA1046" s="1"/>
  <c r="BB465"/>
  <c r="BD465" s="1"/>
  <c r="BC833"/>
  <c r="BE833" s="1"/>
  <c r="BB833"/>
  <c r="BD833" s="1"/>
  <c r="BC596"/>
  <c r="BE596" s="1"/>
  <c r="BA27" s="1"/>
  <c r="BB596"/>
  <c r="BD596" s="1"/>
  <c r="AZ27" s="1"/>
  <c r="BC939"/>
  <c r="BE939" s="1"/>
  <c r="BB939"/>
  <c r="BD939" s="1"/>
  <c r="BC106"/>
  <c r="BE106" s="1"/>
  <c r="BB106"/>
  <c r="BD106" s="1"/>
  <c r="BC999"/>
  <c r="BE999" s="1"/>
  <c r="BB999"/>
  <c r="BD999" s="1"/>
  <c r="BC402"/>
  <c r="BE402" s="1"/>
  <c r="BA388" s="1"/>
  <c r="BB402"/>
  <c r="BD402" s="1"/>
  <c r="BC322"/>
  <c r="BE322" s="1"/>
  <c r="BA264" s="1"/>
  <c r="BB322"/>
  <c r="BD322" s="1"/>
  <c r="BC452"/>
  <c r="BE452" s="1"/>
  <c r="BB452"/>
  <c r="BD452" s="1"/>
  <c r="BC485"/>
  <c r="BE485" s="1"/>
  <c r="BA444" s="1"/>
  <c r="BB485"/>
  <c r="BD485" s="1"/>
  <c r="BC806"/>
  <c r="BE806" s="1"/>
  <c r="BB806"/>
  <c r="BD806" s="1"/>
  <c r="BC714"/>
  <c r="BE714" s="1"/>
  <c r="BA744" s="1"/>
  <c r="BB714"/>
  <c r="BD714" s="1"/>
  <c r="BC839"/>
  <c r="BE839" s="1"/>
  <c r="BA634" s="1"/>
  <c r="BB839"/>
  <c r="BD839" s="1"/>
  <c r="BC636"/>
  <c r="BE636" s="1"/>
  <c r="BB636"/>
  <c r="BD636" s="1"/>
  <c r="BC759"/>
  <c r="BE759" s="1"/>
  <c r="BB759"/>
  <c r="BD759" s="1"/>
  <c r="BC562"/>
  <c r="BE562" s="1"/>
  <c r="BB562"/>
  <c r="BD562" s="1"/>
  <c r="BC645"/>
  <c r="BE645" s="1"/>
  <c r="BB645"/>
  <c r="BD645" s="1"/>
  <c r="BC648"/>
  <c r="BE648" s="1"/>
  <c r="BB648"/>
  <c r="BD648" s="1"/>
  <c r="BC755"/>
  <c r="BE755" s="1"/>
  <c r="BB755"/>
  <c r="BD755" s="1"/>
  <c r="BC805"/>
  <c r="BE805" s="1"/>
  <c r="BB805"/>
  <c r="BD805" s="1"/>
  <c r="BC728"/>
  <c r="BE728" s="1"/>
  <c r="BB728"/>
  <c r="BD728" s="1"/>
  <c r="AZ788" s="1"/>
  <c r="BC710"/>
  <c r="BE710" s="1"/>
  <c r="BB710"/>
  <c r="BD710" s="1"/>
  <c r="AZ570" s="1"/>
  <c r="BC732"/>
  <c r="BE732" s="1"/>
  <c r="BB732"/>
  <c r="BD732" s="1"/>
  <c r="AZ163" s="1"/>
  <c r="BC729"/>
  <c r="BE729" s="1"/>
  <c r="BB729"/>
  <c r="BD729" s="1"/>
  <c r="BC669"/>
  <c r="BE669" s="1"/>
  <c r="BA354" s="1"/>
  <c r="BB669"/>
  <c r="BD669" s="1"/>
  <c r="BC766"/>
  <c r="BE766" s="1"/>
  <c r="BA900" s="1"/>
  <c r="BB766"/>
  <c r="BD766" s="1"/>
  <c r="BC899"/>
  <c r="BE899" s="1"/>
  <c r="BB899"/>
  <c r="BD899" s="1"/>
  <c r="BC605"/>
  <c r="BE605" s="1"/>
  <c r="BA801" s="1"/>
  <c r="BB605"/>
  <c r="BD605" s="1"/>
  <c r="BC549"/>
  <c r="BE549" s="1"/>
  <c r="BB549"/>
  <c r="BD549" s="1"/>
  <c r="AZ17" s="1"/>
  <c r="BC577"/>
  <c r="BE577" s="1"/>
  <c r="BA610" s="1"/>
  <c r="BB577"/>
  <c r="BD577" s="1"/>
  <c r="AZ610" s="1"/>
  <c r="BC593"/>
  <c r="BE593" s="1"/>
  <c r="BA24" s="1"/>
  <c r="BB593"/>
  <c r="BD593" s="1"/>
  <c r="BC880"/>
  <c r="BE880" s="1"/>
  <c r="BA897" s="1"/>
  <c r="BB880"/>
  <c r="BD880" s="1"/>
  <c r="BC776"/>
  <c r="BE776" s="1"/>
  <c r="BB776"/>
  <c r="BD776" s="1"/>
  <c r="BC914"/>
  <c r="BE914" s="1"/>
  <c r="BA756" s="1"/>
  <c r="BB914"/>
  <c r="BD914" s="1"/>
  <c r="BE879"/>
  <c r="BC879"/>
  <c r="BB879"/>
  <c r="BD879" s="1"/>
  <c r="AZ669" s="1"/>
  <c r="BC571"/>
  <c r="BE571" s="1"/>
  <c r="BB571"/>
  <c r="BD571" s="1"/>
  <c r="BC780"/>
  <c r="BE780" s="1"/>
  <c r="BB780"/>
  <c r="BD780" s="1"/>
  <c r="BC672"/>
  <c r="BE672" s="1"/>
  <c r="BB672"/>
  <c r="BD672" s="1"/>
  <c r="AZ438" s="1"/>
  <c r="BC654"/>
  <c r="BE654" s="1"/>
  <c r="BB654"/>
  <c r="BD654" s="1"/>
  <c r="AZ724" s="1"/>
  <c r="BC630"/>
  <c r="BE630" s="1"/>
  <c r="BB630"/>
  <c r="BD630" s="1"/>
  <c r="AZ284" s="1"/>
  <c r="BC752"/>
  <c r="BE752" s="1"/>
  <c r="BB752"/>
  <c r="BD752" s="1"/>
  <c r="BC922"/>
  <c r="BE922" s="1"/>
  <c r="BB922"/>
  <c r="BD922" s="1"/>
  <c r="BC906"/>
  <c r="BE906" s="1"/>
  <c r="BA188" s="1"/>
  <c r="BB906"/>
  <c r="BD906" s="1"/>
  <c r="BC773"/>
  <c r="BE773" s="1"/>
  <c r="BB773"/>
  <c r="BD773" s="1"/>
  <c r="AZ1010" s="1"/>
  <c r="BC904"/>
  <c r="BE904" s="1"/>
  <c r="BB904"/>
  <c r="BD904" s="1"/>
  <c r="BC706"/>
  <c r="BE706" s="1"/>
  <c r="BB706"/>
  <c r="BD706" s="1"/>
  <c r="BC494"/>
  <c r="BE494" s="1"/>
  <c r="BA681" s="1"/>
  <c r="BB494"/>
  <c r="BD494" s="1"/>
  <c r="BC495"/>
  <c r="BE495" s="1"/>
  <c r="BB495"/>
  <c r="BD495" s="1"/>
  <c r="AZ677" s="1"/>
  <c r="BC467"/>
  <c r="BE467" s="1"/>
  <c r="BB467"/>
  <c r="BD467" s="1"/>
  <c r="BC471"/>
  <c r="BE471" s="1"/>
  <c r="BB471"/>
  <c r="BD471" s="1"/>
  <c r="AZ768" s="1"/>
  <c r="BC507"/>
  <c r="BE507" s="1"/>
  <c r="BB507"/>
  <c r="BD507" s="1"/>
  <c r="AZ539" s="1"/>
  <c r="BC1010"/>
  <c r="BE1010" s="1"/>
  <c r="BB1010"/>
  <c r="BD1010" s="1"/>
  <c r="BC1012"/>
  <c r="BE1012" s="1"/>
  <c r="BA291" s="1"/>
  <c r="BB1012"/>
  <c r="BD1012" s="1"/>
  <c r="BC1007"/>
  <c r="BE1007" s="1"/>
  <c r="BB1007"/>
  <c r="BD1007" s="1"/>
  <c r="BC987"/>
  <c r="BE987" s="1"/>
  <c r="BB987"/>
  <c r="BD987" s="1"/>
  <c r="AZ945" s="1"/>
  <c r="BC1029"/>
  <c r="BE1029" s="1"/>
  <c r="BB1029"/>
  <c r="BD1029" s="1"/>
  <c r="BC952"/>
  <c r="BE952" s="1"/>
  <c r="BA380" s="1"/>
  <c r="BB952"/>
  <c r="BD952" s="1"/>
  <c r="BC978"/>
  <c r="BE978" s="1"/>
  <c r="BB978"/>
  <c r="BD978" s="1"/>
  <c r="AZ896" s="1"/>
  <c r="BC937"/>
  <c r="BE937" s="1"/>
  <c r="BB937"/>
  <c r="BD937" s="1"/>
  <c r="BC965"/>
  <c r="BE965" s="1"/>
  <c r="BB965"/>
  <c r="BD965" s="1"/>
  <c r="AZ1031" s="1"/>
  <c r="BC973"/>
  <c r="BE973" s="1"/>
  <c r="BA285" s="1"/>
  <c r="BB973"/>
  <c r="BD973" s="1"/>
  <c r="BC941"/>
  <c r="BE941" s="1"/>
  <c r="BB941"/>
  <c r="BD941" s="1"/>
  <c r="BC968"/>
  <c r="BE968" s="1"/>
  <c r="BA580" s="1"/>
  <c r="BB968"/>
  <c r="BD968" s="1"/>
  <c r="AZ172" s="1"/>
  <c r="BC995"/>
  <c r="BE995" s="1"/>
  <c r="BA1031" s="1"/>
  <c r="BB995"/>
  <c r="BD995" s="1"/>
  <c r="BC165"/>
  <c r="BE165" s="1"/>
  <c r="BA818" s="1"/>
  <c r="BB165"/>
  <c r="BD165" s="1"/>
  <c r="BC352"/>
  <c r="BE352" s="1"/>
  <c r="BB352"/>
  <c r="BD352" s="1"/>
  <c r="BC334"/>
  <c r="BE334" s="1"/>
  <c r="BA647" s="1"/>
  <c r="BB334"/>
  <c r="BD334" s="1"/>
  <c r="AZ518" s="1"/>
  <c r="BC409"/>
  <c r="BE409" s="1"/>
  <c r="BB409"/>
  <c r="BD409" s="1"/>
  <c r="BC338"/>
  <c r="BE338" s="1"/>
  <c r="BB338"/>
  <c r="BD338" s="1"/>
  <c r="AZ236" s="1"/>
  <c r="BC193"/>
  <c r="BE193" s="1"/>
  <c r="BA626" s="1"/>
  <c r="BB193"/>
  <c r="BD193" s="1"/>
  <c r="AZ626" s="1"/>
  <c r="BC197"/>
  <c r="BE197" s="1"/>
  <c r="BA869" s="1"/>
  <c r="BB197"/>
  <c r="BD197" s="1"/>
  <c r="BC77"/>
  <c r="BE77" s="1"/>
  <c r="BB77"/>
  <c r="BD77" s="1"/>
  <c r="BC321"/>
  <c r="BE321" s="1"/>
  <c r="BB321"/>
  <c r="BD321" s="1"/>
  <c r="BC222"/>
  <c r="BE222" s="1"/>
  <c r="BB222"/>
  <c r="BD222" s="1"/>
  <c r="BC357"/>
  <c r="BE357" s="1"/>
  <c r="BB357"/>
  <c r="BD357" s="1"/>
  <c r="BC292"/>
  <c r="BE292" s="1"/>
  <c r="BB292"/>
  <c r="BD292" s="1"/>
  <c r="AZ578" s="1"/>
  <c r="BC287"/>
  <c r="BE287" s="1"/>
  <c r="BA287" s="1"/>
  <c r="BB287"/>
  <c r="BD287" s="1"/>
  <c r="AZ852" s="1"/>
  <c r="BC348"/>
  <c r="BE348" s="1"/>
  <c r="BA133" s="1"/>
  <c r="BB348"/>
  <c r="BD348" s="1"/>
  <c r="AZ133" s="1"/>
  <c r="BC951"/>
  <c r="BE951" s="1"/>
  <c r="BB951"/>
  <c r="BD951" s="1"/>
  <c r="AZ412" s="1"/>
  <c r="BC364"/>
  <c r="BE364" s="1"/>
  <c r="BB364"/>
  <c r="BD364" s="1"/>
  <c r="AZ811" s="1"/>
  <c r="BC312"/>
  <c r="BE312" s="1"/>
  <c r="BB312"/>
  <c r="BD312" s="1"/>
  <c r="BC145"/>
  <c r="BE145" s="1"/>
  <c r="BB145"/>
  <c r="BD145" s="1"/>
  <c r="BC155"/>
  <c r="BE155" s="1"/>
  <c r="BA106" s="1"/>
  <c r="BB155"/>
  <c r="BD155" s="1"/>
  <c r="BC200"/>
  <c r="BE200" s="1"/>
  <c r="BB200"/>
  <c r="BD200" s="1"/>
  <c r="BC188"/>
  <c r="BE188" s="1"/>
  <c r="BA731" s="1"/>
  <c r="BB188"/>
  <c r="BD188" s="1"/>
  <c r="AZ731" s="1"/>
  <c r="BC75"/>
  <c r="BE75" s="1"/>
  <c r="BB75"/>
  <c r="BD75" s="1"/>
  <c r="BC138"/>
  <c r="BE138" s="1"/>
  <c r="BA651" s="1"/>
  <c r="BB138"/>
  <c r="BD138" s="1"/>
  <c r="AZ434" s="1"/>
  <c r="BC290"/>
  <c r="BE290" s="1"/>
  <c r="BB290"/>
  <c r="BD290" s="1"/>
  <c r="BC154"/>
  <c r="BE154" s="1"/>
  <c r="BB154"/>
  <c r="BD154" s="1"/>
  <c r="BC223"/>
  <c r="BE223" s="1"/>
  <c r="BB223"/>
  <c r="BD223" s="1"/>
  <c r="AZ628" s="1"/>
  <c r="BC362"/>
  <c r="BE362" s="1"/>
  <c r="BB362"/>
  <c r="BD362" s="1"/>
  <c r="AZ139" s="1"/>
  <c r="BC245"/>
  <c r="BE245" s="1"/>
  <c r="BA571" s="1"/>
  <c r="BB245"/>
  <c r="BD245" s="1"/>
  <c r="BC153"/>
  <c r="BE153" s="1"/>
  <c r="BB153"/>
  <c r="BD153" s="1"/>
  <c r="AZ74" s="1"/>
  <c r="BC61"/>
  <c r="BE61" s="1"/>
  <c r="BB61"/>
  <c r="BD61" s="1"/>
  <c r="AZ1054" s="1"/>
  <c r="BC99"/>
  <c r="BE99" s="1"/>
  <c r="BB99"/>
  <c r="BD99" s="1"/>
  <c r="AZ196" s="1"/>
  <c r="BC410"/>
  <c r="BE410" s="1"/>
  <c r="BB410"/>
  <c r="BD410" s="1"/>
  <c r="BC67"/>
  <c r="BE67" s="1"/>
  <c r="BA247" s="1"/>
  <c r="BB67"/>
  <c r="BD67" s="1"/>
  <c r="BC429"/>
  <c r="BE429" s="1"/>
  <c r="BB429"/>
  <c r="BD429" s="1"/>
  <c r="BC210"/>
  <c r="BE210" s="1"/>
  <c r="BB210"/>
  <c r="BD210" s="1"/>
  <c r="BC247"/>
  <c r="BE247" s="1"/>
  <c r="BB247"/>
  <c r="BD247" s="1"/>
  <c r="BC404"/>
  <c r="BE404" s="1"/>
  <c r="BA325" s="1"/>
  <c r="BB404"/>
  <c r="BD404" s="1"/>
  <c r="BC430"/>
  <c r="BE430" s="1"/>
  <c r="BB430"/>
  <c r="BD430" s="1"/>
  <c r="BC282"/>
  <c r="BE282" s="1"/>
  <c r="BB282"/>
  <c r="BD282" s="1"/>
  <c r="AZ602" s="1"/>
  <c r="BC421"/>
  <c r="BE421" s="1"/>
  <c r="BB421"/>
  <c r="BD421" s="1"/>
  <c r="AZ770" s="1"/>
  <c r="BC356"/>
  <c r="BE356" s="1"/>
  <c r="BB356"/>
  <c r="BD356" s="1"/>
  <c r="AZ349" s="1"/>
  <c r="BC25"/>
  <c r="BE25" s="1"/>
  <c r="BA835" s="1"/>
  <c r="BB25"/>
  <c r="BD25" s="1"/>
  <c r="BC311"/>
  <c r="BE311" s="1"/>
  <c r="BA299" s="1"/>
  <c r="BB311"/>
  <c r="BD311" s="1"/>
  <c r="BC239"/>
  <c r="BE239" s="1"/>
  <c r="BB239"/>
  <c r="BD239" s="1"/>
  <c r="BC384"/>
  <c r="BE384" s="1"/>
  <c r="BA384" s="1"/>
  <c r="BB384"/>
  <c r="BD384" s="1"/>
  <c r="AZ697" s="1"/>
  <c r="BC84"/>
  <c r="BE84" s="1"/>
  <c r="BB84"/>
  <c r="BD84" s="1"/>
  <c r="AZ221" s="1"/>
  <c r="BC23"/>
  <c r="BE23" s="1"/>
  <c r="BB23"/>
  <c r="BD23" s="1"/>
  <c r="BC800"/>
  <c r="BE800" s="1"/>
  <c r="BB800"/>
  <c r="BD800" s="1"/>
  <c r="BC440"/>
  <c r="BE440" s="1"/>
  <c r="BB440"/>
  <c r="BD440" s="1"/>
  <c r="BC901"/>
  <c r="BE901" s="1"/>
  <c r="BB901"/>
  <c r="BD901" s="1"/>
  <c r="BC328"/>
  <c r="BE328" s="1"/>
  <c r="BB328"/>
  <c r="BD328" s="1"/>
  <c r="BC256"/>
  <c r="BE256" s="1"/>
  <c r="BB256"/>
  <c r="BD256" s="1"/>
  <c r="BC399"/>
  <c r="BE399" s="1"/>
  <c r="BB399"/>
  <c r="BD399" s="1"/>
  <c r="BC374"/>
  <c r="BE374" s="1"/>
  <c r="BB374"/>
  <c r="BD374" s="1"/>
  <c r="AZ979" s="1"/>
  <c r="BC32"/>
  <c r="BE32" s="1"/>
  <c r="BB32"/>
  <c r="BD32" s="1"/>
  <c r="AZ695" s="1"/>
  <c r="BC40"/>
  <c r="BE40" s="1"/>
  <c r="BB40"/>
  <c r="BD40" s="1"/>
  <c r="AZ644" s="1"/>
  <c r="BC385"/>
  <c r="BE385" s="1"/>
  <c r="BA32" s="1"/>
  <c r="BB385"/>
  <c r="BD385" s="1"/>
  <c r="AZ32" s="1"/>
  <c r="BC304"/>
  <c r="BE304" s="1"/>
  <c r="BA820" s="1"/>
  <c r="BB304"/>
  <c r="BD304" s="1"/>
  <c r="AZ820" s="1"/>
  <c r="BC390"/>
  <c r="BE390" s="1"/>
  <c r="BA958" s="1"/>
  <c r="BB390"/>
  <c r="BD390" s="1"/>
  <c r="AZ958" s="1"/>
  <c r="BC327"/>
  <c r="BE327" s="1"/>
  <c r="BA254" s="1"/>
  <c r="BB327"/>
  <c r="BD327" s="1"/>
  <c r="BC111"/>
  <c r="BE111" s="1"/>
  <c r="BA606" s="1"/>
  <c r="BB111"/>
  <c r="BD111" s="1"/>
  <c r="BC428"/>
  <c r="BE428" s="1"/>
  <c r="BB428"/>
  <c r="BD428" s="1"/>
  <c r="AZ136" s="1"/>
  <c r="BC246"/>
  <c r="BE246" s="1"/>
  <c r="BA757" s="1"/>
  <c r="BB246"/>
  <c r="BD246" s="1"/>
  <c r="BC156"/>
  <c r="BE156" s="1"/>
  <c r="BB156"/>
  <c r="BD156" s="1"/>
  <c r="BC135"/>
  <c r="BE135" s="1"/>
  <c r="BA294" s="1"/>
  <c r="BB135"/>
  <c r="BD135" s="1"/>
  <c r="BC366"/>
  <c r="BE366" s="1"/>
  <c r="BB366"/>
  <c r="BD366" s="1"/>
  <c r="BC29"/>
  <c r="BE29" s="1"/>
  <c r="BA800" s="1"/>
  <c r="BB29"/>
  <c r="BD29" s="1"/>
  <c r="AZ800" s="1"/>
  <c r="BC845"/>
  <c r="BE845" s="1"/>
  <c r="BB845"/>
  <c r="BD845" s="1"/>
  <c r="BC793"/>
  <c r="BE793" s="1"/>
  <c r="BA379" s="1"/>
  <c r="BB793"/>
  <c r="BD793" s="1"/>
  <c r="BC532"/>
  <c r="BE532" s="1"/>
  <c r="BB532"/>
  <c r="BD532" s="1"/>
  <c r="AZ233" s="1"/>
  <c r="BC541"/>
  <c r="BE541" s="1"/>
  <c r="BB541"/>
  <c r="BD541" s="1"/>
  <c r="AZ320" s="1"/>
  <c r="BC816"/>
  <c r="BE816" s="1"/>
  <c r="BB816"/>
  <c r="BD816" s="1"/>
  <c r="AZ386" s="1"/>
  <c r="BC660"/>
  <c r="BE660" s="1"/>
  <c r="BA793" s="1"/>
  <c r="BB660"/>
  <c r="BD660" s="1"/>
  <c r="AZ793" s="1"/>
  <c r="BC764"/>
  <c r="BE764" s="1"/>
  <c r="BB764"/>
  <c r="BD764" s="1"/>
  <c r="BC868"/>
  <c r="BE868" s="1"/>
  <c r="BB868"/>
  <c r="BD868" s="1"/>
  <c r="AZ617" s="1"/>
  <c r="BC674"/>
  <c r="BE674" s="1"/>
  <c r="BB674"/>
  <c r="BD674" s="1"/>
  <c r="BC911"/>
  <c r="BE911" s="1"/>
  <c r="BB911"/>
  <c r="BD911" s="1"/>
  <c r="BC644"/>
  <c r="BE644" s="1"/>
  <c r="BB644"/>
  <c r="BD644" s="1"/>
  <c r="AZ414" s="1"/>
  <c r="BC547"/>
  <c r="BE547" s="1"/>
  <c r="BA14" s="1"/>
  <c r="BB547"/>
  <c r="BD547" s="1"/>
  <c r="AZ14" s="1"/>
  <c r="BC641"/>
  <c r="BE641" s="1"/>
  <c r="BB641"/>
  <c r="BD641" s="1"/>
  <c r="AZ129" s="1"/>
  <c r="BC539"/>
  <c r="BE539" s="1"/>
  <c r="BB539"/>
  <c r="BD539" s="1"/>
  <c r="AZ127" s="1"/>
  <c r="BC849"/>
  <c r="BE849" s="1"/>
  <c r="BB849"/>
  <c r="BD849" s="1"/>
  <c r="BC462"/>
  <c r="BE462" s="1"/>
  <c r="BA117" s="1"/>
  <c r="BB462"/>
  <c r="BD462" s="1"/>
  <c r="BC984"/>
  <c r="BE984" s="1"/>
  <c r="BB984"/>
  <c r="BD984" s="1"/>
  <c r="BC934"/>
  <c r="BE934" s="1"/>
  <c r="BB934"/>
  <c r="BD934" s="1"/>
  <c r="BC938"/>
  <c r="BE938" s="1"/>
  <c r="BB938"/>
  <c r="BD938" s="1"/>
  <c r="BC964"/>
  <c r="BE964" s="1"/>
  <c r="BA393" s="1"/>
  <c r="BB964"/>
  <c r="BD964" s="1"/>
  <c r="BC789"/>
  <c r="BE789" s="1"/>
  <c r="BB789"/>
  <c r="BD789" s="1"/>
  <c r="BC109"/>
  <c r="BE109" s="1"/>
  <c r="BB109"/>
  <c r="BD109" s="1"/>
  <c r="AZ548" s="1"/>
  <c r="BC524"/>
  <c r="BE524" s="1"/>
  <c r="BB524"/>
  <c r="BD524" s="1"/>
  <c r="BC640"/>
  <c r="BE640" s="1"/>
  <c r="BB640"/>
  <c r="BD640" s="1"/>
  <c r="AZ877" s="1"/>
  <c r="BC677"/>
  <c r="BE677" s="1"/>
  <c r="BB677"/>
  <c r="BD677" s="1"/>
  <c r="BC499"/>
  <c r="BE499" s="1"/>
  <c r="BB499"/>
  <c r="BD499" s="1"/>
  <c r="BC270"/>
  <c r="BE270" s="1"/>
  <c r="BB270"/>
  <c r="BD270" s="1"/>
  <c r="AZ796" s="1"/>
  <c r="BC813"/>
  <c r="BE813" s="1"/>
  <c r="BB813"/>
  <c r="BD813" s="1"/>
  <c r="AZ326" s="1"/>
  <c r="BC708"/>
  <c r="BE708" s="1"/>
  <c r="BB708"/>
  <c r="BD708" s="1"/>
  <c r="AZ803" s="1"/>
  <c r="BC28"/>
  <c r="BE28" s="1"/>
  <c r="BA360" s="1"/>
  <c r="BB28"/>
  <c r="BD28" s="1"/>
  <c r="AZ360" s="1"/>
  <c r="BC176"/>
  <c r="BE176" s="1"/>
  <c r="BB176"/>
  <c r="BD176" s="1"/>
  <c r="BC867"/>
  <c r="BE867" s="1"/>
  <c r="BA465" s="1"/>
  <c r="BB867"/>
  <c r="BD867" s="1"/>
  <c r="AZ465" s="1"/>
  <c r="BC709"/>
  <c r="BE709" s="1"/>
  <c r="BB709"/>
  <c r="BD709" s="1"/>
  <c r="AZ668" s="1"/>
  <c r="BC895"/>
  <c r="BE895" s="1"/>
  <c r="BA344" s="1"/>
  <c r="BB895"/>
  <c r="BD895" s="1"/>
  <c r="AZ895" s="1"/>
  <c r="BC333"/>
  <c r="BE333" s="1"/>
  <c r="BB333"/>
  <c r="BD333" s="1"/>
  <c r="BC175"/>
  <c r="BE175" s="1"/>
  <c r="BB175"/>
  <c r="BD175" s="1"/>
  <c r="BC234"/>
  <c r="BE234" s="1"/>
  <c r="BB234"/>
  <c r="BD234" s="1"/>
  <c r="BC137"/>
  <c r="BE137" s="1"/>
  <c r="BB137"/>
  <c r="BD137" s="1"/>
  <c r="BC15"/>
  <c r="BE15" s="1"/>
  <c r="BB15"/>
  <c r="BD15" s="1"/>
  <c r="BC86"/>
  <c r="BE86" s="1"/>
  <c r="BB86"/>
  <c r="BD86" s="1"/>
  <c r="BC350"/>
  <c r="BE350" s="1"/>
  <c r="BB350"/>
  <c r="BD350" s="1"/>
  <c r="AZ350" s="1"/>
  <c r="BC235"/>
  <c r="BE235" s="1"/>
  <c r="BB235"/>
  <c r="BD235" s="1"/>
  <c r="BC26"/>
  <c r="BE26" s="1"/>
  <c r="BB26"/>
  <c r="BD26" s="1"/>
  <c r="AZ26" s="1"/>
  <c r="BC345"/>
  <c r="BE345" s="1"/>
  <c r="BA648" s="1"/>
  <c r="BB345"/>
  <c r="BD345" s="1"/>
  <c r="AZ686" s="1"/>
  <c r="BC53"/>
  <c r="BE53" s="1"/>
  <c r="BB53"/>
  <c r="BD53" s="1"/>
  <c r="BC95"/>
  <c r="BE95" s="1"/>
  <c r="BB95"/>
  <c r="BD95" s="1"/>
  <c r="BC300"/>
  <c r="BE300" s="1"/>
  <c r="BB300"/>
  <c r="BD300" s="1"/>
  <c r="AZ296" s="1"/>
  <c r="BC1023"/>
  <c r="BE1023" s="1"/>
  <c r="BA947" s="1"/>
  <c r="BB1023"/>
  <c r="BD1023" s="1"/>
  <c r="AZ947" s="1"/>
  <c r="BC283"/>
  <c r="BE283" s="1"/>
  <c r="BA332" s="1"/>
  <c r="BB283"/>
  <c r="BD283" s="1"/>
  <c r="AZ685" s="1"/>
  <c r="BC217"/>
  <c r="BE217" s="1"/>
  <c r="BB217"/>
  <c r="BD217" s="1"/>
  <c r="AZ15" s="1"/>
  <c r="BC121"/>
  <c r="BE121" s="1"/>
  <c r="BB121"/>
  <c r="BD121" s="1"/>
  <c r="BC967"/>
  <c r="BE967" s="1"/>
  <c r="BB967"/>
  <c r="BD967" s="1"/>
  <c r="BC882"/>
  <c r="BE882" s="1"/>
  <c r="BB882"/>
  <c r="BD882" s="1"/>
  <c r="BC293"/>
  <c r="BE293" s="1"/>
  <c r="BA526" s="1"/>
  <c r="BB293"/>
  <c r="BD293" s="1"/>
  <c r="AZ526" s="1"/>
  <c r="BC100"/>
  <c r="BE100" s="1"/>
  <c r="BA100" s="1"/>
  <c r="BB100"/>
  <c r="BD100" s="1"/>
  <c r="AZ1022" s="1"/>
  <c r="BC181"/>
  <c r="BE181" s="1"/>
  <c r="BB181"/>
  <c r="BD181" s="1"/>
  <c r="BC444"/>
  <c r="BE444" s="1"/>
  <c r="BB444"/>
  <c r="BD444" s="1"/>
  <c r="AZ785" s="1"/>
  <c r="BC537"/>
  <c r="BE537" s="1"/>
  <c r="BB537"/>
  <c r="BD537" s="1"/>
  <c r="AZ354" s="1"/>
  <c r="BC737"/>
  <c r="BE737" s="1"/>
  <c r="BA118" s="1"/>
  <c r="BB737"/>
  <c r="BD737" s="1"/>
  <c r="BC491"/>
  <c r="BE491" s="1"/>
  <c r="BA483" s="1"/>
  <c r="BB491"/>
  <c r="BD491" s="1"/>
  <c r="AZ483" s="1"/>
  <c r="BC747"/>
  <c r="BE747" s="1"/>
  <c r="BA747" s="1"/>
  <c r="BB747"/>
  <c r="BD747" s="1"/>
  <c r="BC799"/>
  <c r="BE799" s="1"/>
  <c r="BB799"/>
  <c r="BD799" s="1"/>
  <c r="AZ292" s="1"/>
  <c r="BC994"/>
  <c r="BE994" s="1"/>
  <c r="BB994"/>
  <c r="BD994" s="1"/>
  <c r="BC286"/>
  <c r="BE286" s="1"/>
  <c r="BA134" s="1"/>
  <c r="BB286"/>
  <c r="BD286" s="1"/>
  <c r="AZ134" s="1"/>
  <c r="BC857"/>
  <c r="BE857" s="1"/>
  <c r="BB857"/>
  <c r="BD857" s="1"/>
  <c r="BC592"/>
  <c r="BE592" s="1"/>
  <c r="BB592"/>
  <c r="BD592" s="1"/>
  <c r="BC713"/>
  <c r="BE713" s="1"/>
  <c r="BB713"/>
  <c r="BD713" s="1"/>
  <c r="AZ1016" s="1"/>
  <c r="BC817"/>
  <c r="BE817" s="1"/>
  <c r="BA358" s="1"/>
  <c r="BB817"/>
  <c r="BD817" s="1"/>
  <c r="BC831"/>
  <c r="BE831" s="1"/>
  <c r="BA197" s="1"/>
  <c r="BB831"/>
  <c r="BD831" s="1"/>
  <c r="AZ197" s="1"/>
  <c r="BC832"/>
  <c r="BE832" s="1"/>
  <c r="BB832"/>
  <c r="BD832" s="1"/>
  <c r="BC736"/>
  <c r="BE736" s="1"/>
  <c r="BA417" s="1"/>
  <c r="BB736"/>
  <c r="BD736" s="1"/>
  <c r="BC704"/>
  <c r="BE704" s="1"/>
  <c r="BA290" s="1"/>
  <c r="BB704"/>
  <c r="BD704" s="1"/>
  <c r="AZ290" s="1"/>
  <c r="BC760"/>
  <c r="BE760" s="1"/>
  <c r="BB760"/>
  <c r="BD760" s="1"/>
  <c r="BC762"/>
  <c r="BE762" s="1"/>
  <c r="BB762"/>
  <c r="BD762" s="1"/>
  <c r="BC581"/>
  <c r="BE581" s="1"/>
  <c r="BB581"/>
  <c r="BD581" s="1"/>
  <c r="BC909"/>
  <c r="BE909" s="1"/>
  <c r="BB909"/>
  <c r="BD909" s="1"/>
  <c r="AZ383" s="1"/>
  <c r="BC810"/>
  <c r="BE810" s="1"/>
  <c r="BB810"/>
  <c r="BD810" s="1"/>
  <c r="BC847"/>
  <c r="BE847" s="1"/>
  <c r="BB847"/>
  <c r="BD847" s="1"/>
  <c r="BC319"/>
  <c r="BE319" s="1"/>
  <c r="BB319"/>
  <c r="BD319" s="1"/>
  <c r="BC778"/>
  <c r="BE778" s="1"/>
  <c r="BA921" s="1"/>
  <c r="BB778"/>
  <c r="BD778" s="1"/>
  <c r="AZ921" s="1"/>
  <c r="BC690"/>
  <c r="BE690" s="1"/>
  <c r="BB690"/>
  <c r="BD690" s="1"/>
  <c r="BC826"/>
  <c r="BE826" s="1"/>
  <c r="BB826"/>
  <c r="BD826" s="1"/>
  <c r="BC753"/>
  <c r="BE753" s="1"/>
  <c r="BB753"/>
  <c r="BD753" s="1"/>
  <c r="AZ177" s="1"/>
  <c r="BC794"/>
  <c r="BE794" s="1"/>
  <c r="BB794"/>
  <c r="BD794" s="1"/>
  <c r="BC435"/>
  <c r="BE435" s="1"/>
  <c r="BA712" s="1"/>
  <c r="BB435"/>
  <c r="BD435" s="1"/>
  <c r="BC37"/>
  <c r="BE37" s="1"/>
  <c r="BB37"/>
  <c r="BD37" s="1"/>
  <c r="AZ45" s="1"/>
  <c r="BC340"/>
  <c r="BE340" s="1"/>
  <c r="BB340"/>
  <c r="BD340" s="1"/>
  <c r="BC82"/>
  <c r="BE82" s="1"/>
  <c r="BA416" s="1"/>
  <c r="BB82"/>
  <c r="BD82" s="1"/>
  <c r="BC1002"/>
  <c r="BE1002" s="1"/>
  <c r="BB1002"/>
  <c r="BD1002" s="1"/>
  <c r="AZ718" s="1"/>
  <c r="BC585"/>
  <c r="BE585" s="1"/>
  <c r="BA719" s="1"/>
  <c r="BB585"/>
  <c r="BD585" s="1"/>
  <c r="BC775"/>
  <c r="BE775" s="1"/>
  <c r="BB775"/>
  <c r="BD775" s="1"/>
  <c r="BC666"/>
  <c r="BE666" s="1"/>
  <c r="BB666"/>
  <c r="BD666" s="1"/>
  <c r="BC437"/>
  <c r="BE437" s="1"/>
  <c r="BA414" s="1"/>
  <c r="BB437"/>
  <c r="BD437" s="1"/>
  <c r="BC174"/>
  <c r="BE174" s="1"/>
  <c r="BA484" s="1"/>
  <c r="BB174"/>
  <c r="BD174" s="1"/>
  <c r="BC266"/>
  <c r="BE266" s="1"/>
  <c r="BB266"/>
  <c r="BD266" s="1"/>
  <c r="AZ914" s="1"/>
  <c r="BC157"/>
  <c r="BE157" s="1"/>
  <c r="BB157"/>
  <c r="BD157" s="1"/>
  <c r="BC147"/>
  <c r="BE147" s="1"/>
  <c r="BB147"/>
  <c r="BD147" s="1"/>
  <c r="BC91"/>
  <c r="BE91" s="1"/>
  <c r="BA706" s="1"/>
  <c r="BB91"/>
  <c r="BD91" s="1"/>
  <c r="AZ706" s="1"/>
  <c r="BC478"/>
  <c r="BE478" s="1"/>
  <c r="BB478"/>
  <c r="BD478" s="1"/>
  <c r="AZ849" s="1"/>
  <c r="BC1000"/>
  <c r="BE1000" s="1"/>
  <c r="BA879" s="1"/>
  <c r="BB1000"/>
  <c r="BD1000" s="1"/>
  <c r="AZ879" s="1"/>
  <c r="BC134"/>
  <c r="BE134" s="1"/>
  <c r="BB134"/>
  <c r="BD134" s="1"/>
  <c r="BC208"/>
  <c r="BE208" s="1"/>
  <c r="BA940" s="1"/>
  <c r="BB208"/>
  <c r="BD208" s="1"/>
  <c r="AZ940" s="1"/>
  <c r="BC365"/>
  <c r="BE365" s="1"/>
  <c r="BB365"/>
  <c r="BD365" s="1"/>
  <c r="BC12"/>
  <c r="BE12" s="1"/>
  <c r="BB12"/>
  <c r="BD12" s="1"/>
  <c r="BC791"/>
  <c r="BE791" s="1"/>
  <c r="BB791"/>
  <c r="BD791" s="1"/>
  <c r="BC271"/>
  <c r="BE271" s="1"/>
  <c r="BB271"/>
  <c r="BD271" s="1"/>
  <c r="AZ874" s="1"/>
  <c r="BC815"/>
  <c r="BE815" s="1"/>
  <c r="BB815"/>
  <c r="BD815" s="1"/>
  <c r="BC376"/>
  <c r="BE376" s="1"/>
  <c r="BB376"/>
  <c r="BD376" s="1"/>
  <c r="BC932"/>
  <c r="BE932" s="1"/>
  <c r="BB932"/>
  <c r="BD932" s="1"/>
  <c r="AZ860" s="1"/>
  <c r="BC990"/>
  <c r="BE990" s="1"/>
  <c r="BA600" s="1"/>
  <c r="BB990"/>
  <c r="BD990" s="1"/>
  <c r="AZ600" s="1"/>
  <c r="BC463"/>
  <c r="BE463" s="1"/>
  <c r="BB463"/>
  <c r="BD463" s="1"/>
  <c r="BC684"/>
  <c r="BE684" s="1"/>
  <c r="BA418" s="1"/>
  <c r="BB684"/>
  <c r="BD684" s="1"/>
  <c r="BC260"/>
  <c r="BE260" s="1"/>
  <c r="BB260"/>
  <c r="BD260" s="1"/>
  <c r="BC262"/>
  <c r="BE262" s="1"/>
  <c r="BB262"/>
  <c r="BD262" s="1"/>
  <c r="BC1025"/>
  <c r="BE1025" s="1"/>
  <c r="BB1025"/>
  <c r="BD1025" s="1"/>
  <c r="BC496"/>
  <c r="BE496" s="1"/>
  <c r="BB496"/>
  <c r="BD496" s="1"/>
  <c r="BC691"/>
  <c r="BE691" s="1"/>
  <c r="BB691"/>
  <c r="BD691" s="1"/>
  <c r="BC559"/>
  <c r="BE559" s="1"/>
  <c r="BA284" s="1"/>
  <c r="BB559"/>
  <c r="BD559" s="1"/>
  <c r="BC1032"/>
  <c r="BE1032" s="1"/>
  <c r="BB1032"/>
  <c r="BD1032" s="1"/>
  <c r="BC1024"/>
  <c r="BE1024" s="1"/>
  <c r="BB1024"/>
  <c r="BD1024" s="1"/>
  <c r="BC85"/>
  <c r="BE85" s="1"/>
  <c r="BB85"/>
  <c r="BD85" s="1"/>
  <c r="BC505"/>
  <c r="BE505" s="1"/>
  <c r="BB505"/>
  <c r="BD505" s="1"/>
  <c r="BC1017"/>
  <c r="BE1017" s="1"/>
  <c r="BB1017"/>
  <c r="BD1017" s="1"/>
  <c r="AZ590" s="1"/>
  <c r="BC997"/>
  <c r="BE997" s="1"/>
  <c r="BB997"/>
  <c r="BD997" s="1"/>
  <c r="BC925"/>
  <c r="BE925" s="1"/>
  <c r="BB925"/>
  <c r="BD925" s="1"/>
  <c r="BC761"/>
  <c r="BE761" s="1"/>
  <c r="BB761"/>
  <c r="BD761" s="1"/>
  <c r="AZ385" s="1"/>
  <c r="BC688"/>
  <c r="BE688" s="1"/>
  <c r="BB688"/>
  <c r="BD688" s="1"/>
  <c r="AZ66" s="1"/>
  <c r="BC538"/>
  <c r="BE538" s="1"/>
  <c r="BA538" s="1"/>
  <c r="BB538"/>
  <c r="BD538" s="1"/>
  <c r="BC459"/>
  <c r="BE459" s="1"/>
  <c r="BA138" s="1"/>
  <c r="BB459"/>
  <c r="BD459" s="1"/>
  <c r="AZ138" s="1"/>
  <c r="BC470"/>
  <c r="BE470" s="1"/>
  <c r="BB470"/>
  <c r="BD470" s="1"/>
  <c r="BC101"/>
  <c r="BE101" s="1"/>
  <c r="BB101"/>
  <c r="BD101" s="1"/>
  <c r="AZ906" s="1"/>
  <c r="BC445"/>
  <c r="BE445" s="1"/>
  <c r="BA899" s="1"/>
  <c r="BB445"/>
  <c r="BD445" s="1"/>
  <c r="BC227"/>
  <c r="BE227" s="1"/>
  <c r="BB227"/>
  <c r="BD227" s="1"/>
  <c r="BC432"/>
  <c r="BE432" s="1"/>
  <c r="BB432"/>
  <c r="BD432" s="1"/>
  <c r="BC88"/>
  <c r="BE88" s="1"/>
  <c r="BA812" s="1"/>
  <c r="BB88"/>
  <c r="BD88" s="1"/>
  <c r="AZ28" s="1"/>
  <c r="BC24"/>
  <c r="BE24" s="1"/>
  <c r="BB24"/>
  <c r="BD24" s="1"/>
  <c r="AZ490" s="1"/>
  <c r="BC202"/>
  <c r="BE202" s="1"/>
  <c r="BB202"/>
  <c r="BD202" s="1"/>
  <c r="BC406"/>
  <c r="BE406" s="1"/>
  <c r="BB406"/>
  <c r="BD406" s="1"/>
  <c r="BC1027"/>
  <c r="BE1027" s="1"/>
  <c r="BB1027"/>
  <c r="BD1027" s="1"/>
  <c r="BC510"/>
  <c r="BE510" s="1"/>
  <c r="BB510"/>
  <c r="BD510" s="1"/>
  <c r="AZ700" s="1"/>
  <c r="BC125"/>
  <c r="BE125" s="1"/>
  <c r="BA713" s="1"/>
  <c r="BB125"/>
  <c r="BD125" s="1"/>
  <c r="AZ713" s="1"/>
  <c r="BC629"/>
  <c r="BE629" s="1"/>
  <c r="BA582" s="1"/>
  <c r="BB629"/>
  <c r="BD629" s="1"/>
  <c r="AZ21" s="1"/>
  <c r="BC281"/>
  <c r="BE281" s="1"/>
  <c r="BA281" s="1"/>
  <c r="BB281"/>
  <c r="BD281" s="1"/>
  <c r="AZ538" s="1"/>
  <c r="BC382"/>
  <c r="BE382" s="1"/>
  <c r="BB382"/>
  <c r="BD382" s="1"/>
  <c r="AZ743" s="1"/>
  <c r="BC194"/>
  <c r="BE194" s="1"/>
  <c r="BA194" s="1"/>
  <c r="BB194"/>
  <c r="BD194" s="1"/>
  <c r="BC782"/>
  <c r="BE782" s="1"/>
  <c r="BB782"/>
  <c r="BD782" s="1"/>
  <c r="AZ862" s="1"/>
  <c r="BC519"/>
  <c r="BE519" s="1"/>
  <c r="BB519"/>
  <c r="BD519" s="1"/>
  <c r="AZ835" s="1"/>
  <c r="BC822"/>
  <c r="BE822" s="1"/>
  <c r="BA866" s="1"/>
  <c r="BB822"/>
  <c r="BD822" s="1"/>
  <c r="BC171"/>
  <c r="BE171" s="1"/>
  <c r="BB171"/>
  <c r="BD171" s="1"/>
  <c r="BC62"/>
  <c r="BE62" s="1"/>
  <c r="BA370" s="1"/>
  <c r="BB62"/>
  <c r="BD62" s="1"/>
  <c r="BC889"/>
  <c r="BE889" s="1"/>
  <c r="BA709" s="1"/>
  <c r="BB889"/>
  <c r="BD889" s="1"/>
  <c r="BC479"/>
  <c r="BE479" s="1"/>
  <c r="BA202" s="1"/>
  <c r="BB479"/>
  <c r="BD479" s="1"/>
  <c r="BC512"/>
  <c r="BE512" s="1"/>
  <c r="BB512"/>
  <c r="BD512" s="1"/>
  <c r="BC70"/>
  <c r="BE70" s="1"/>
  <c r="BA541" s="1"/>
  <c r="BB70"/>
  <c r="BD70" s="1"/>
  <c r="AZ541" s="1"/>
  <c r="BC411"/>
  <c r="BE411" s="1"/>
  <c r="BB411"/>
  <c r="BD411" s="1"/>
  <c r="BC308"/>
  <c r="BE308" s="1"/>
  <c r="BA35" s="1"/>
  <c r="BB308"/>
  <c r="BD308" s="1"/>
  <c r="BC238"/>
  <c r="BE238" s="1"/>
  <c r="BB238"/>
  <c r="BD238" s="1"/>
  <c r="BC57"/>
  <c r="BE57" s="1"/>
  <c r="BB57"/>
  <c r="BD57" s="1"/>
  <c r="AZ968" s="1"/>
  <c r="BC931"/>
  <c r="BE931" s="1"/>
  <c r="BB931"/>
  <c r="BD931" s="1"/>
  <c r="AZ873" s="1"/>
  <c r="BC943"/>
  <c r="BE943" s="1"/>
  <c r="BB943"/>
  <c r="BD943" s="1"/>
  <c r="AZ220" s="1"/>
  <c r="BC988"/>
  <c r="BE988" s="1"/>
  <c r="BB988"/>
  <c r="BD988" s="1"/>
  <c r="AZ878" s="1"/>
  <c r="BC961"/>
  <c r="BE961" s="1"/>
  <c r="BA938" s="1"/>
  <c r="BB961"/>
  <c r="BD961" s="1"/>
  <c r="AZ938" s="1"/>
  <c r="BC981"/>
  <c r="BE981" s="1"/>
  <c r="BB981"/>
  <c r="BD981" s="1"/>
  <c r="AZ823" s="1"/>
  <c r="BC686"/>
  <c r="BE686" s="1"/>
  <c r="BA346" s="1"/>
  <c r="BB686"/>
  <c r="BD686" s="1"/>
  <c r="BC898"/>
  <c r="BE898" s="1"/>
  <c r="BB898"/>
  <c r="BD898" s="1"/>
  <c r="BC746"/>
  <c r="BE746" s="1"/>
  <c r="BB746"/>
  <c r="BD746" s="1"/>
  <c r="BC566"/>
  <c r="BE566" s="1"/>
  <c r="BB566"/>
  <c r="BD566" s="1"/>
  <c r="BC687"/>
  <c r="BE687" s="1"/>
  <c r="BB687"/>
  <c r="BD687" s="1"/>
  <c r="BC837"/>
  <c r="BE837" s="1"/>
  <c r="BB837"/>
  <c r="BD837" s="1"/>
  <c r="AZ1039" s="1"/>
  <c r="BC884"/>
  <c r="BE884" s="1"/>
  <c r="BB884"/>
  <c r="BD884" s="1"/>
  <c r="BC851"/>
  <c r="BE851" s="1"/>
  <c r="BB851"/>
  <c r="BD851" s="1"/>
  <c r="AZ627" s="1"/>
  <c r="BC522"/>
  <c r="BE522" s="1"/>
  <c r="BA994" s="1"/>
  <c r="BB522"/>
  <c r="BD522" s="1"/>
  <c r="AZ994" s="1"/>
  <c r="BC42"/>
  <c r="BE42" s="1"/>
  <c r="BA129" s="1"/>
  <c r="BB42"/>
  <c r="BD42" s="1"/>
  <c r="BC248"/>
  <c r="BE248" s="1"/>
  <c r="BB248"/>
  <c r="BD248" s="1"/>
  <c r="AZ488" s="1"/>
  <c r="BC148"/>
  <c r="BE148" s="1"/>
  <c r="BB148"/>
  <c r="BD148" s="1"/>
  <c r="AZ918" s="1"/>
  <c r="BC115"/>
  <c r="BE115" s="1"/>
  <c r="BB115"/>
  <c r="BD115" s="1"/>
  <c r="BC279"/>
  <c r="BE279" s="1"/>
  <c r="BB279"/>
  <c r="BD279" s="1"/>
  <c r="AZ904" s="1"/>
  <c r="BC81"/>
  <c r="BE81" s="1"/>
  <c r="BA182" s="1"/>
  <c r="BB81"/>
  <c r="BD81" s="1"/>
  <c r="BC215"/>
  <c r="BE215" s="1"/>
  <c r="BB215"/>
  <c r="BD215" s="1"/>
  <c r="BC160"/>
  <c r="BE160" s="1"/>
  <c r="BB160"/>
  <c r="BD160" s="1"/>
  <c r="AZ587" s="1"/>
  <c r="BC498"/>
  <c r="BE498" s="1"/>
  <c r="BA696" s="1"/>
  <c r="BB498"/>
  <c r="BD498" s="1"/>
  <c r="AZ696" s="1"/>
  <c r="BC772"/>
  <c r="BE772" s="1"/>
  <c r="BB772"/>
  <c r="BD772" s="1"/>
  <c r="AZ978" s="1"/>
  <c r="BC742"/>
  <c r="BE742" s="1"/>
  <c r="BB742"/>
  <c r="BD742" s="1"/>
  <c r="BC733"/>
  <c r="BE733" s="1"/>
  <c r="BB733"/>
  <c r="BD733" s="1"/>
  <c r="BC763"/>
  <c r="BE763" s="1"/>
  <c r="BA776" s="1"/>
  <c r="BB763"/>
  <c r="BD763" s="1"/>
  <c r="BC887"/>
  <c r="BE887" s="1"/>
  <c r="BB887"/>
  <c r="BD887" s="1"/>
  <c r="BC1003"/>
  <c r="BE1003" s="1"/>
  <c r="BB1003"/>
  <c r="BD1003" s="1"/>
  <c r="BC65"/>
  <c r="BE65" s="1"/>
  <c r="BA480" s="1"/>
  <c r="BB65"/>
  <c r="BD65" s="1"/>
  <c r="BC241"/>
  <c r="BE241" s="1"/>
  <c r="BB241"/>
  <c r="BD241" s="1"/>
  <c r="BC173"/>
  <c r="BE173" s="1"/>
  <c r="BA235" s="1"/>
  <c r="BB173"/>
  <c r="BD173" s="1"/>
  <c r="BC73"/>
  <c r="BE73" s="1"/>
  <c r="BB73"/>
  <c r="BD73" s="1"/>
  <c r="BC623"/>
  <c r="BE623" s="1"/>
  <c r="BA698" s="1"/>
  <c r="BB623"/>
  <c r="BD623" s="1"/>
  <c r="AZ272" s="1"/>
  <c r="BC540"/>
  <c r="BE540" s="1"/>
  <c r="BB540"/>
  <c r="BD540" s="1"/>
  <c r="AZ78" s="1"/>
  <c r="BC275"/>
  <c r="BE275" s="1"/>
  <c r="BA1018" s="1"/>
  <c r="BB275"/>
  <c r="BD275" s="1"/>
  <c r="AZ275" s="1"/>
  <c r="BC186"/>
  <c r="BE186" s="1"/>
  <c r="BB186"/>
  <c r="BD186" s="1"/>
  <c r="BC501"/>
  <c r="BE501" s="1"/>
  <c r="BB501"/>
  <c r="BD501" s="1"/>
  <c r="AZ226" s="1"/>
  <c r="BC453"/>
  <c r="BE453" s="1"/>
  <c r="BB453"/>
  <c r="BD453" s="1"/>
  <c r="BC1008"/>
  <c r="BE1008" s="1"/>
  <c r="BB1008"/>
  <c r="BD1008" s="1"/>
  <c r="AZ324" s="1"/>
  <c r="BC517"/>
  <c r="BE517" s="1"/>
  <c r="BB517"/>
  <c r="BD517" s="1"/>
  <c r="AZ440" s="1"/>
  <c r="BC187"/>
  <c r="BE187" s="1"/>
  <c r="BA499" s="1"/>
  <c r="BB187"/>
  <c r="BD187" s="1"/>
  <c r="AZ854" s="1"/>
  <c r="BC472"/>
  <c r="BE472" s="1"/>
  <c r="BB472"/>
  <c r="BD472" s="1"/>
  <c r="AZ645" s="1"/>
  <c r="BC503"/>
  <c r="BE503" s="1"/>
  <c r="BA915" s="1"/>
  <c r="BB503"/>
  <c r="BD503" s="1"/>
  <c r="AZ915" s="1"/>
  <c r="BC407"/>
  <c r="BE407" s="1"/>
  <c r="BB407"/>
  <c r="BD407" s="1"/>
  <c r="BC41"/>
  <c r="BE41" s="1"/>
  <c r="BA567" s="1"/>
  <c r="BB41"/>
  <c r="BD41" s="1"/>
  <c r="AZ567" s="1"/>
  <c r="BC808"/>
  <c r="BE808" s="1"/>
  <c r="BA808" s="1"/>
  <c r="BB808"/>
  <c r="BD808" s="1"/>
  <c r="BC520"/>
  <c r="BE520" s="1"/>
  <c r="BB520"/>
  <c r="BD520" s="1"/>
  <c r="AZ95" s="1"/>
  <c r="BC682"/>
  <c r="BE682" s="1"/>
  <c r="BB682"/>
  <c r="BD682" s="1"/>
  <c r="AZ367" s="1"/>
  <c r="BC858"/>
  <c r="BE858" s="1"/>
  <c r="BA733" s="1"/>
  <c r="BB858"/>
  <c r="BD858" s="1"/>
  <c r="BC612"/>
  <c r="BE612" s="1"/>
  <c r="BB612"/>
  <c r="BD612" s="1"/>
  <c r="AZ964" s="1"/>
  <c r="BC458"/>
  <c r="BE458" s="1"/>
  <c r="BA210" s="1"/>
  <c r="BB458"/>
  <c r="BD458" s="1"/>
  <c r="AZ210" s="1"/>
  <c r="BC80"/>
  <c r="BE80" s="1"/>
  <c r="BB80"/>
  <c r="BD80" s="1"/>
  <c r="BC500"/>
  <c r="BE500" s="1"/>
  <c r="BB500"/>
  <c r="BD500" s="1"/>
  <c r="BC124"/>
  <c r="BE124" s="1"/>
  <c r="BB124"/>
  <c r="BD124" s="1"/>
  <c r="AZ67" s="1"/>
  <c r="BC90"/>
  <c r="BE90" s="1"/>
  <c r="BB90"/>
  <c r="BD90" s="1"/>
  <c r="BC97"/>
  <c r="BE97" s="1"/>
  <c r="BB97"/>
  <c r="BD97" s="1"/>
  <c r="BC601"/>
  <c r="BE601" s="1"/>
  <c r="BB601"/>
  <c r="BD601" s="1"/>
  <c r="BC55"/>
  <c r="BE55" s="1"/>
  <c r="BB55"/>
  <c r="BD55" s="1"/>
  <c r="AZ366" s="1"/>
  <c r="BC112"/>
  <c r="BE112" s="1"/>
  <c r="BB112"/>
  <c r="BD112" s="1"/>
  <c r="BC199"/>
  <c r="BE199" s="1"/>
  <c r="BB199"/>
  <c r="BD199" s="1"/>
  <c r="BC525"/>
  <c r="BE525" s="1"/>
  <c r="BB525"/>
  <c r="BD525" s="1"/>
  <c r="BC844"/>
  <c r="BE844" s="1"/>
  <c r="BB844"/>
  <c r="BD844" s="1"/>
  <c r="BC616"/>
  <c r="BE616" s="1"/>
  <c r="BB616"/>
  <c r="BD616" s="1"/>
  <c r="AZ327" s="1"/>
  <c r="BC104"/>
  <c r="BE104" s="1"/>
  <c r="BA112" s="1"/>
  <c r="BB104"/>
  <c r="BD104" s="1"/>
  <c r="BC748"/>
  <c r="BE748" s="1"/>
  <c r="BA320" s="1"/>
  <c r="BB748"/>
  <c r="BD748" s="1"/>
  <c r="BC741"/>
  <c r="BE741" s="1"/>
  <c r="BB741"/>
  <c r="BD741" s="1"/>
  <c r="AZ1048" s="1"/>
  <c r="BC242"/>
  <c r="BE242" s="1"/>
  <c r="BA783" s="1"/>
  <c r="BB242"/>
  <c r="BD242" s="1"/>
  <c r="AZ783" s="1"/>
  <c r="BC781"/>
  <c r="BE781" s="1"/>
  <c r="BB781"/>
  <c r="BD781" s="1"/>
  <c r="AZ1023" s="1"/>
  <c r="BC506"/>
  <c r="BE506" s="1"/>
  <c r="BA510" s="1"/>
  <c r="BB506"/>
  <c r="BD506" s="1"/>
  <c r="BC302"/>
  <c r="BE302" s="1"/>
  <c r="BB302"/>
  <c r="BD302" s="1"/>
  <c r="BC1019"/>
  <c r="BE1019" s="1"/>
  <c r="BB1019"/>
  <c r="BD1019" s="1"/>
  <c r="BC185"/>
  <c r="BE185" s="1"/>
  <c r="BB185"/>
  <c r="BD185" s="1"/>
  <c r="AZ30" s="1"/>
  <c r="BC557"/>
  <c r="BE557" s="1"/>
  <c r="BB557"/>
  <c r="BD557" s="1"/>
  <c r="AZ527" s="1"/>
  <c r="BC643"/>
  <c r="BE643" s="1"/>
  <c r="BB643"/>
  <c r="BD643" s="1"/>
  <c r="BC570"/>
  <c r="BE570" s="1"/>
  <c r="BB570"/>
  <c r="BD570" s="1"/>
  <c r="BC948"/>
  <c r="BE948" s="1"/>
  <c r="BA728" s="1"/>
  <c r="BB948"/>
  <c r="BD948" s="1"/>
  <c r="AZ282" s="1"/>
  <c r="BC343"/>
  <c r="BE343" s="1"/>
  <c r="BA173" s="1"/>
  <c r="BB343"/>
  <c r="BD343" s="1"/>
  <c r="AZ173" s="1"/>
  <c r="BC277"/>
  <c r="BE277" s="1"/>
  <c r="BA233" s="1"/>
  <c r="BB277"/>
  <c r="BD277" s="1"/>
  <c r="AZ277" s="1"/>
  <c r="BC807"/>
  <c r="BE807" s="1"/>
  <c r="BB807"/>
  <c r="BD807" s="1"/>
  <c r="BC977"/>
  <c r="BE977" s="1"/>
  <c r="BB977"/>
  <c r="BD977" s="1"/>
  <c r="AZ399" s="1"/>
  <c r="BC169"/>
  <c r="BE169" s="1"/>
  <c r="BA1029" s="1"/>
  <c r="BB169"/>
  <c r="BD169" s="1"/>
  <c r="BC676"/>
  <c r="BE676" s="1"/>
  <c r="BB676"/>
  <c r="BD676" s="1"/>
  <c r="AZ101" s="1"/>
  <c r="BC960"/>
  <c r="BE960" s="1"/>
  <c r="BB960"/>
  <c r="BD960" s="1"/>
  <c r="BC787"/>
  <c r="BE787" s="1"/>
  <c r="BB787"/>
  <c r="BD787" s="1"/>
  <c r="BC861"/>
  <c r="BE861" s="1"/>
  <c r="BA397" s="1"/>
  <c r="BB861"/>
  <c r="BD861" s="1"/>
  <c r="BC103"/>
  <c r="BE103" s="1"/>
  <c r="BA659" s="1"/>
  <c r="BB103"/>
  <c r="BD103" s="1"/>
  <c r="BC314"/>
  <c r="BE314" s="1"/>
  <c r="BA896" s="1"/>
  <c r="BB314"/>
  <c r="BD314" s="1"/>
  <c r="BC786"/>
  <c r="BE786" s="1"/>
  <c r="BB786"/>
  <c r="BD786" s="1"/>
  <c r="AZ507" s="1"/>
  <c r="BC797"/>
  <c r="BE797" s="1"/>
  <c r="BA329" s="1"/>
  <c r="BB797"/>
  <c r="BD797" s="1"/>
  <c r="BC613"/>
  <c r="BE613" s="1"/>
  <c r="BB613"/>
  <c r="BD613" s="1"/>
  <c r="AZ478" s="1"/>
  <c r="BC707"/>
  <c r="BE707" s="1"/>
  <c r="BB707"/>
  <c r="BD707" s="1"/>
  <c r="AZ533" s="1"/>
  <c r="BC46"/>
  <c r="BE46" s="1"/>
  <c r="BA268" s="1"/>
  <c r="BB46"/>
  <c r="BD46" s="1"/>
  <c r="AZ268" s="1"/>
  <c r="BC476"/>
  <c r="BE476" s="1"/>
  <c r="BB476"/>
  <c r="BD476" s="1"/>
  <c r="AZ343" s="1"/>
  <c r="BC497"/>
  <c r="BE497" s="1"/>
  <c r="BB497"/>
  <c r="BD497" s="1"/>
  <c r="AZ795" s="1"/>
  <c r="BC998"/>
  <c r="BE998" s="1"/>
  <c r="BB998"/>
  <c r="BD998" s="1"/>
  <c r="BC224"/>
  <c r="BE224" s="1"/>
  <c r="BB224"/>
  <c r="BD224" s="1"/>
  <c r="AZ463" s="1"/>
  <c r="BC36"/>
  <c r="BE36" s="1"/>
  <c r="BA396" s="1"/>
  <c r="BB36"/>
  <c r="BD36" s="1"/>
  <c r="AZ396" s="1"/>
  <c r="BC486"/>
  <c r="BE486" s="1"/>
  <c r="BA893" s="1"/>
  <c r="BB486"/>
  <c r="BD486" s="1"/>
  <c r="AZ258" s="1"/>
  <c r="BC317"/>
  <c r="BE317" s="1"/>
  <c r="BA305" s="1"/>
  <c r="BB317"/>
  <c r="BD317" s="1"/>
  <c r="BC211"/>
  <c r="BE211" s="1"/>
  <c r="BA211" s="1"/>
  <c r="BB211"/>
  <c r="BD211" s="1"/>
  <c r="BC739"/>
  <c r="BE739" s="1"/>
  <c r="BB739"/>
  <c r="BD739" s="1"/>
  <c r="BC342"/>
  <c r="BE342" s="1"/>
  <c r="BB342"/>
  <c r="BD342" s="1"/>
  <c r="AZ398" s="1"/>
  <c r="BC1014"/>
  <c r="BE1014" s="1"/>
  <c r="BB1014"/>
  <c r="BD1014" s="1"/>
  <c r="BC1001"/>
  <c r="BE1001" s="1"/>
  <c r="BB1001"/>
  <c r="BD1001" s="1"/>
  <c r="AZ504" s="1"/>
  <c r="BC1006"/>
  <c r="BE1006" s="1"/>
  <c r="BA91" s="1"/>
  <c r="BB1006"/>
  <c r="BD1006" s="1"/>
  <c r="AZ91" s="1"/>
  <c r="BC609"/>
  <c r="BE609" s="1"/>
  <c r="BA399" s="1"/>
  <c r="BB609"/>
  <c r="BD609" s="1"/>
  <c r="AZ145" s="1"/>
  <c r="BC552"/>
  <c r="BE552" s="1"/>
  <c r="BB552"/>
  <c r="BD552" s="1"/>
  <c r="BC784"/>
  <c r="BE784" s="1"/>
  <c r="BB784"/>
  <c r="BD784" s="1"/>
  <c r="BC802"/>
  <c r="BE802" s="1"/>
  <c r="BA877" s="1"/>
  <c r="BB802"/>
  <c r="BD802" s="1"/>
  <c r="BC828"/>
  <c r="BE828" s="1"/>
  <c r="BB828"/>
  <c r="BD828" s="1"/>
  <c r="AZ289" s="1"/>
  <c r="BC830"/>
  <c r="BE830" s="1"/>
  <c r="BB830"/>
  <c r="BD830" s="1"/>
  <c r="AZ962" s="1"/>
  <c r="BC836"/>
  <c r="BE836" s="1"/>
  <c r="BA853" s="1"/>
  <c r="BB836"/>
  <c r="BD836" s="1"/>
  <c r="AZ853" s="1"/>
  <c r="BC834"/>
  <c r="BE834" s="1"/>
  <c r="BA951" s="1"/>
  <c r="BB834"/>
  <c r="BD834" s="1"/>
  <c r="AZ951" s="1"/>
  <c r="BC912"/>
  <c r="BE912" s="1"/>
  <c r="BA206" s="1"/>
  <c r="BB912"/>
  <c r="BD912" s="1"/>
  <c r="BC158"/>
  <c r="BE158" s="1"/>
  <c r="BA980" s="1"/>
  <c r="BB158"/>
  <c r="BD158" s="1"/>
  <c r="BC280"/>
  <c r="BE280" s="1"/>
  <c r="BB280"/>
  <c r="BD280" s="1"/>
  <c r="AZ790" s="1"/>
  <c r="BC161"/>
  <c r="BE161" s="1"/>
  <c r="BA209" s="1"/>
  <c r="BB161"/>
  <c r="BD161" s="1"/>
  <c r="AZ209" s="1"/>
  <c r="BC87"/>
  <c r="BE87" s="1"/>
  <c r="BA198" s="1"/>
  <c r="BB87"/>
  <c r="BD87" s="1"/>
  <c r="BC229"/>
  <c r="BE229" s="1"/>
  <c r="BB229"/>
  <c r="BD229" s="1"/>
  <c r="BC48"/>
  <c r="BE48" s="1"/>
  <c r="BA443" s="1"/>
  <c r="BB48"/>
  <c r="BD48" s="1"/>
  <c r="BC240"/>
  <c r="BE240" s="1"/>
  <c r="BB240"/>
  <c r="BD240" s="1"/>
  <c r="AZ875" s="1"/>
  <c r="BC315"/>
  <c r="BE315" s="1"/>
  <c r="BB315"/>
  <c r="BD315" s="1"/>
  <c r="BC372"/>
  <c r="BE372" s="1"/>
  <c r="BA224" s="1"/>
  <c r="BB372"/>
  <c r="BD372" s="1"/>
  <c r="AZ224" s="1"/>
  <c r="BC493"/>
  <c r="BE493" s="1"/>
  <c r="BB493"/>
  <c r="BD493" s="1"/>
  <c r="BC448"/>
  <c r="BE448" s="1"/>
  <c r="BB448"/>
  <c r="BD448" s="1"/>
  <c r="AZ829" s="1"/>
  <c r="BC34"/>
  <c r="BE34" s="1"/>
  <c r="BA124" s="1"/>
  <c r="BB34"/>
  <c r="BD34" s="1"/>
  <c r="AZ124" s="1"/>
  <c r="BC358"/>
  <c r="BE358" s="1"/>
  <c r="BA33" s="1"/>
  <c r="BB358"/>
  <c r="BD358" s="1"/>
  <c r="AZ957" s="1"/>
  <c r="Y4"/>
  <c r="Y5"/>
  <c r="Y6"/>
  <c r="Y3"/>
  <c r="BA1041" l="1"/>
  <c r="AZ1041"/>
  <c r="BA1035"/>
  <c r="BA18" i="3"/>
  <c r="BA28"/>
  <c r="BA296"/>
  <c r="BA52"/>
  <c r="BA404"/>
  <c r="BA83"/>
  <c r="BA149"/>
  <c r="BA129"/>
  <c r="BA64"/>
  <c r="BA134"/>
  <c r="BA390"/>
  <c r="BA300"/>
  <c r="BA69"/>
  <c r="BA248"/>
  <c r="BA230"/>
  <c r="BA394"/>
  <c r="BA336"/>
  <c r="BA17"/>
  <c r="BA23"/>
  <c r="BA31"/>
  <c r="BA247"/>
  <c r="BA161"/>
  <c r="BA73"/>
  <c r="BA53"/>
  <c r="BA37"/>
  <c r="BA123"/>
  <c r="BA89"/>
  <c r="BA177"/>
  <c r="BA245"/>
  <c r="BA257"/>
  <c r="BA179"/>
  <c r="BA275"/>
  <c r="BA137"/>
  <c r="BA71"/>
  <c r="BA119"/>
  <c r="BA39"/>
  <c r="BA251"/>
  <c r="BA209"/>
  <c r="BA267"/>
  <c r="BA241"/>
  <c r="BA185"/>
  <c r="BA386"/>
  <c r="BA403"/>
  <c r="BA401"/>
  <c r="BA324"/>
  <c r="BA408"/>
  <c r="BA414"/>
  <c r="BA413"/>
  <c r="BA335"/>
  <c r="BA436"/>
  <c r="BA429"/>
  <c r="BA11"/>
  <c r="BA254"/>
  <c r="BA66"/>
  <c r="BA63"/>
  <c r="BA196"/>
  <c r="BA278"/>
  <c r="BA350"/>
  <c r="BA87"/>
  <c r="BA51"/>
  <c r="BA310"/>
  <c r="BA330"/>
  <c r="BA400"/>
  <c r="BA368"/>
  <c r="BA118"/>
  <c r="BA320"/>
  <c r="BA212"/>
  <c r="BA146"/>
  <c r="BA318"/>
  <c r="BA360"/>
  <c r="BA201"/>
  <c r="AZ386"/>
  <c r="AZ403"/>
  <c r="AZ401"/>
  <c r="AZ324"/>
  <c r="AZ408"/>
  <c r="AZ414"/>
  <c r="AZ413"/>
  <c r="AZ335"/>
  <c r="AZ436"/>
  <c r="AZ429"/>
  <c r="BA16"/>
  <c r="BA60"/>
  <c r="BA9"/>
  <c r="BA246"/>
  <c r="BA186"/>
  <c r="BA45"/>
  <c r="BA14"/>
  <c r="BA50"/>
  <c r="BA198"/>
  <c r="BA29"/>
  <c r="BA42"/>
  <c r="BA268"/>
  <c r="BA49"/>
  <c r="BA168"/>
  <c r="BA356"/>
  <c r="BA228"/>
  <c r="BA115"/>
  <c r="BA328"/>
  <c r="BA352"/>
  <c r="BA370"/>
  <c r="BA298"/>
  <c r="BA322"/>
  <c r="BA340"/>
  <c r="BA420"/>
  <c r="BA59"/>
  <c r="BA82"/>
  <c r="BA22"/>
  <c r="BA195"/>
  <c r="BA111"/>
  <c r="BA175"/>
  <c r="BA163"/>
  <c r="BA128"/>
  <c r="BA38"/>
  <c r="BA162"/>
  <c r="BA112"/>
  <c r="BA88"/>
  <c r="BA10"/>
  <c r="BA20"/>
  <c r="BA56"/>
  <c r="BA181"/>
  <c r="BA144"/>
  <c r="BA113"/>
  <c r="BA81"/>
  <c r="BA44"/>
  <c r="BA55"/>
  <c r="BA79"/>
  <c r="BA171"/>
  <c r="BA33"/>
  <c r="BA157"/>
  <c r="BA140"/>
  <c r="BA41"/>
  <c r="BA189"/>
  <c r="BA74"/>
  <c r="BA76"/>
  <c r="BA308"/>
  <c r="BA15"/>
  <c r="BA208"/>
  <c r="BA72"/>
  <c r="BA32"/>
  <c r="BA80"/>
  <c r="BA332"/>
  <c r="BA214"/>
  <c r="BA67"/>
  <c r="BA43"/>
  <c r="BA121"/>
  <c r="BA141"/>
  <c r="BA75"/>
  <c r="BA244"/>
  <c r="BA229"/>
  <c r="BA151"/>
  <c r="BA169"/>
  <c r="BA91"/>
  <c r="BA105"/>
  <c r="BA124"/>
  <c r="BA184"/>
  <c r="BA135"/>
  <c r="BA297"/>
  <c r="BA289"/>
  <c r="BA167"/>
  <c r="BA288"/>
  <c r="BA323"/>
  <c r="BA365"/>
  <c r="BA117"/>
  <c r="BA304"/>
  <c r="BA165"/>
  <c r="BA155"/>
  <c r="BA381"/>
  <c r="BA200"/>
  <c r="BA292"/>
  <c r="BA130"/>
  <c r="BA402"/>
  <c r="BA199"/>
  <c r="BA384"/>
  <c r="BA317"/>
  <c r="BA354"/>
  <c r="BA299"/>
  <c r="BA341"/>
  <c r="BA423"/>
  <c r="BA395"/>
  <c r="BA355"/>
  <c r="BA421"/>
  <c r="BA406"/>
  <c r="BA383"/>
  <c r="BA424"/>
  <c r="BA416"/>
  <c r="BA12"/>
  <c r="BA58"/>
  <c r="BA90"/>
  <c r="BA36"/>
  <c r="BA35"/>
  <c r="BA21"/>
  <c r="BA84"/>
  <c r="BA280"/>
  <c r="BA270"/>
  <c r="BA344"/>
  <c r="BA366"/>
  <c r="BA418"/>
  <c r="AZ59"/>
  <c r="AZ82"/>
  <c r="AZ22"/>
  <c r="AZ195"/>
  <c r="AZ111"/>
  <c r="AZ175"/>
  <c r="AZ163"/>
  <c r="AZ128"/>
  <c r="AZ38"/>
  <c r="AZ162"/>
  <c r="AZ112"/>
  <c r="AZ88"/>
  <c r="AZ10"/>
  <c r="AZ20"/>
  <c r="AZ56"/>
  <c r="AZ181"/>
  <c r="AZ144"/>
  <c r="AZ113"/>
  <c r="AZ81"/>
  <c r="AZ44"/>
  <c r="AZ55"/>
  <c r="AZ79"/>
  <c r="AZ171"/>
  <c r="AZ33"/>
  <c r="AZ157"/>
  <c r="AZ140"/>
  <c r="AZ41"/>
  <c r="AZ189"/>
  <c r="AZ74"/>
  <c r="AZ76"/>
  <c r="AZ308"/>
  <c r="AZ15"/>
  <c r="AZ208"/>
  <c r="AZ72"/>
  <c r="AZ32"/>
  <c r="AZ80"/>
  <c r="AZ332"/>
  <c r="AZ214"/>
  <c r="AZ67"/>
  <c r="AZ43"/>
  <c r="AZ121"/>
  <c r="AZ141"/>
  <c r="AZ75"/>
  <c r="AZ244"/>
  <c r="AZ229"/>
  <c r="AZ151"/>
  <c r="AZ169"/>
  <c r="AZ91"/>
  <c r="AZ105"/>
  <c r="AZ124"/>
  <c r="AZ184"/>
  <c r="AZ135"/>
  <c r="AZ297"/>
  <c r="AZ289"/>
  <c r="AZ167"/>
  <c r="AZ288"/>
  <c r="AZ323"/>
  <c r="AZ365"/>
  <c r="AZ117"/>
  <c r="AZ304"/>
  <c r="AZ165"/>
  <c r="AZ155"/>
  <c r="AZ381"/>
  <c r="AZ200"/>
  <c r="AZ292"/>
  <c r="AZ130"/>
  <c r="AZ402"/>
  <c r="AZ199"/>
  <c r="AZ384"/>
  <c r="AZ317"/>
  <c r="AZ354"/>
  <c r="AZ299"/>
  <c r="AZ341"/>
  <c r="AZ423"/>
  <c r="AZ395"/>
  <c r="AZ355"/>
  <c r="AZ421"/>
  <c r="AZ406"/>
  <c r="AZ383"/>
  <c r="AZ424"/>
  <c r="AZ416"/>
  <c r="AZ1024" i="1"/>
  <c r="AZ844"/>
  <c r="AZ1027"/>
  <c r="AZ157"/>
  <c r="AZ111"/>
  <c r="AZ911"/>
  <c r="AZ505"/>
  <c r="AZ887"/>
  <c r="AZ87"/>
  <c r="AZ283"/>
  <c r="AZ837"/>
  <c r="AZ1033"/>
  <c r="AZ409"/>
  <c r="BA390"/>
  <c r="BA540"/>
  <c r="BA428"/>
  <c r="BA729"/>
  <c r="BA1001"/>
  <c r="BA787"/>
  <c r="BA432"/>
  <c r="BA643"/>
  <c r="BA739"/>
  <c r="BA154"/>
  <c r="BA988"/>
  <c r="BA1013"/>
  <c r="BA566"/>
  <c r="BA496"/>
  <c r="BA978"/>
  <c r="BA749"/>
  <c r="BA797"/>
  <c r="BA467"/>
  <c r="BA777"/>
  <c r="BA471"/>
  <c r="BA601"/>
  <c r="BA334"/>
  <c r="BA23"/>
  <c r="BA552"/>
  <c r="BA780"/>
  <c r="BA688"/>
  <c r="BA58"/>
  <c r="BA630"/>
  <c r="BA553"/>
  <c r="BA265"/>
  <c r="BA1026"/>
  <c r="BA121"/>
  <c r="BA704"/>
  <c r="BA557"/>
  <c r="BA174"/>
  <c r="BA187"/>
  <c r="BA532"/>
  <c r="BA71"/>
  <c r="BA666"/>
  <c r="BA1003"/>
  <c r="BA565"/>
  <c r="BA596"/>
  <c r="BA315"/>
  <c r="BA431"/>
  <c r="BA246"/>
  <c r="BA218"/>
  <c r="AZ135"/>
  <c r="AZ179"/>
  <c r="AZ515"/>
  <c r="AZ110"/>
  <c r="AZ254"/>
  <c r="AZ29"/>
  <c r="AZ36"/>
  <c r="AZ932"/>
  <c r="AZ12"/>
  <c r="AZ377"/>
  <c r="AZ202"/>
  <c r="AZ395"/>
  <c r="AZ840"/>
  <c r="AZ85"/>
  <c r="AZ187"/>
  <c r="AZ316"/>
  <c r="AZ885"/>
  <c r="AZ373"/>
  <c r="AZ169"/>
  <c r="AZ858"/>
  <c r="AZ876"/>
  <c r="AZ819"/>
  <c r="AZ845"/>
  <c r="AZ199"/>
  <c r="AZ50"/>
  <c r="AZ285"/>
  <c r="AZ291"/>
  <c r="AZ380"/>
  <c r="AZ193"/>
  <c r="AZ834"/>
  <c r="AZ310"/>
  <c r="AZ910"/>
  <c r="BA378"/>
  <c r="BA870"/>
  <c r="BA612"/>
  <c r="BA821"/>
  <c r="AZ892"/>
  <c r="BA946"/>
  <c r="BA667"/>
  <c r="BA514"/>
  <c r="AZ789"/>
  <c r="BA639"/>
  <c r="BA834"/>
  <c r="BA1019"/>
  <c r="BA998"/>
  <c r="BA248"/>
  <c r="BA909"/>
  <c r="BA613"/>
  <c r="AZ802"/>
  <c r="AZ428"/>
  <c r="AZ194"/>
  <c r="AZ432"/>
  <c r="AZ161"/>
  <c r="AZ1043"/>
  <c r="AZ154"/>
  <c r="AZ88"/>
  <c r="AZ496"/>
  <c r="AZ836"/>
  <c r="AZ353"/>
  <c r="AZ61"/>
  <c r="AZ37"/>
  <c r="AZ797"/>
  <c r="AZ419"/>
  <c r="AZ402"/>
  <c r="AZ223"/>
  <c r="AZ166"/>
  <c r="AZ937"/>
  <c r="AZ378"/>
  <c r="AZ1025"/>
  <c r="AZ831"/>
  <c r="AZ917"/>
  <c r="AZ311"/>
  <c r="AZ56"/>
  <c r="AZ903"/>
  <c r="AZ394"/>
  <c r="AZ16"/>
  <c r="AZ239"/>
  <c r="AZ271"/>
  <c r="AZ207"/>
  <c r="AZ411"/>
  <c r="AZ263"/>
  <c r="AZ238"/>
  <c r="AZ112"/>
  <c r="AZ198"/>
  <c r="AZ899"/>
  <c r="AZ506"/>
  <c r="AZ503"/>
  <c r="AZ871"/>
  <c r="AZ240"/>
  <c r="BA701"/>
  <c r="BA278"/>
  <c r="BA975"/>
  <c r="BA819"/>
  <c r="BA881"/>
  <c r="BA617"/>
  <c r="BA560"/>
  <c r="BA558"/>
  <c r="BA907"/>
  <c r="BA45"/>
  <c r="BA374"/>
  <c r="BA633"/>
  <c r="BA732"/>
  <c r="BA130"/>
  <c r="BA84"/>
  <c r="BA645"/>
  <c r="BA88"/>
  <c r="BA345"/>
  <c r="AZ55"/>
  <c r="BA880"/>
  <c r="AZ372"/>
  <c r="AZ375"/>
  <c r="BA1006"/>
  <c r="BA952"/>
  <c r="BA28"/>
  <c r="BA594"/>
  <c r="BA892"/>
  <c r="AZ933"/>
  <c r="BA632"/>
  <c r="BA789"/>
  <c r="AZ912"/>
  <c r="AZ1019"/>
  <c r="AZ81"/>
  <c r="AZ315"/>
  <c r="AZ211"/>
  <c r="AZ358"/>
  <c r="AZ1045"/>
  <c r="AZ333"/>
  <c r="AZ345"/>
  <c r="AZ171"/>
  <c r="AZ813"/>
  <c r="AZ857"/>
  <c r="AZ314"/>
  <c r="AZ188"/>
  <c r="AZ34"/>
  <c r="BA48"/>
  <c r="BA86"/>
  <c r="BA215"/>
  <c r="BA807"/>
  <c r="BA816"/>
  <c r="BA593"/>
  <c r="BA775"/>
  <c r="BA208"/>
  <c r="BA898"/>
  <c r="BA977"/>
  <c r="BA771"/>
  <c r="BA168"/>
  <c r="BA762"/>
  <c r="BA478"/>
  <c r="BA440"/>
  <c r="BA640"/>
  <c r="BA295"/>
  <c r="BA858"/>
  <c r="BA760"/>
  <c r="BA710"/>
  <c r="BA1007"/>
  <c r="BA429"/>
  <c r="BA435"/>
  <c r="BA730"/>
  <c r="BA90"/>
  <c r="BA1027"/>
  <c r="BA825"/>
  <c r="BA497"/>
  <c r="BA707"/>
  <c r="BA199"/>
  <c r="BA125"/>
  <c r="BA742"/>
  <c r="BA850"/>
  <c r="BA925"/>
  <c r="BA507"/>
  <c r="BA452"/>
  <c r="BA885"/>
  <c r="BA87"/>
  <c r="BA997"/>
  <c r="BA192"/>
  <c r="BA700"/>
  <c r="BA327"/>
  <c r="BA342"/>
  <c r="AZ65"/>
  <c r="AZ302"/>
  <c r="AZ379"/>
  <c r="AZ286"/>
  <c r="AZ882"/>
  <c r="AZ859"/>
  <c r="AZ322"/>
  <c r="AZ119"/>
  <c r="AZ816"/>
  <c r="AZ329"/>
  <c r="AZ397"/>
  <c r="AZ84"/>
  <c r="AZ24"/>
  <c r="AZ130"/>
  <c r="AZ1011"/>
  <c r="AZ25"/>
  <c r="AZ295"/>
  <c r="AZ117"/>
  <c r="BA961"/>
  <c r="BA1009"/>
  <c r="AZ217"/>
  <c r="BA1023"/>
  <c r="BA559"/>
  <c r="BA236"/>
  <c r="BA1014"/>
  <c r="AZ75"/>
  <c r="BA995"/>
  <c r="BA933"/>
  <c r="BA912"/>
  <c r="AZ147"/>
  <c r="BA931"/>
  <c r="BA884"/>
  <c r="BA817"/>
  <c r="BA103"/>
  <c r="BA97"/>
  <c r="BA887"/>
  <c r="BA669"/>
  <c r="BA1047"/>
  <c r="BA939"/>
  <c r="AZ48"/>
  <c r="AZ444"/>
  <c r="AZ105"/>
  <c r="AZ281"/>
  <c r="AZ229"/>
  <c r="AZ22"/>
  <c r="AZ791"/>
  <c r="AZ227"/>
  <c r="AZ925"/>
  <c r="AZ270"/>
  <c r="AZ868"/>
  <c r="AZ185"/>
  <c r="AZ305"/>
  <c r="BA135"/>
  <c r="BA999"/>
  <c r="BA679"/>
  <c r="BA448"/>
  <c r="BA409"/>
  <c r="BA840"/>
  <c r="BA377"/>
  <c r="BA845"/>
  <c r="BA181"/>
  <c r="BA523"/>
  <c r="BA454"/>
  <c r="BA748"/>
  <c r="BA778"/>
  <c r="AZ348"/>
  <c r="BA836"/>
  <c r="BA122"/>
  <c r="BA94"/>
  <c r="BA695"/>
  <c r="BA487"/>
  <c r="AZ821"/>
  <c r="AZ514"/>
  <c r="BA911"/>
  <c r="BA405"/>
  <c r="AZ555"/>
  <c r="AZ404"/>
  <c r="AZ384"/>
  <c r="AZ102"/>
  <c r="AZ59"/>
  <c r="AZ41"/>
  <c r="AZ393"/>
  <c r="AZ248"/>
  <c r="BA546"/>
  <c r="BA513"/>
  <c r="BA759"/>
  <c r="BA874"/>
  <c r="AZ510"/>
  <c r="AZ418"/>
  <c r="AZ332"/>
  <c r="AZ336"/>
  <c r="AZ261"/>
  <c r="AZ792"/>
  <c r="AZ931"/>
  <c r="BA637"/>
  <c r="BA774"/>
  <c r="BA583"/>
  <c r="BA953"/>
  <c r="BA603"/>
  <c r="BA823"/>
  <c r="BA319"/>
  <c r="BA1010"/>
  <c r="AZ511"/>
  <c r="AZ1032"/>
  <c r="AZ934"/>
  <c r="AZ1029"/>
  <c r="BA52"/>
  <c r="AZ524"/>
  <c r="AZ884"/>
  <c r="AZ417"/>
  <c r="AZ893"/>
  <c r="AZ118"/>
  <c r="AZ269"/>
  <c r="AZ822"/>
  <c r="AZ424"/>
  <c r="AZ376"/>
  <c r="AZ206"/>
  <c r="AZ287"/>
  <c r="AZ265"/>
  <c r="AZ674"/>
  <c r="AZ839"/>
  <c r="BA1015"/>
  <c r="BA241"/>
  <c r="BA494"/>
  <c r="BA652"/>
  <c r="BA445"/>
  <c r="BA875"/>
  <c r="BA459"/>
  <c r="BA685"/>
  <c r="BA99"/>
  <c r="BA949"/>
  <c r="BA304"/>
  <c r="BA826"/>
  <c r="BA941"/>
  <c r="BA854"/>
  <c r="BA894"/>
  <c r="BA957"/>
  <c r="BA547"/>
  <c r="BA464"/>
  <c r="BA585"/>
  <c r="BA788"/>
  <c r="AZ276"/>
  <c r="AZ63"/>
  <c r="BA31"/>
  <c r="BA781"/>
  <c r="BA641"/>
  <c r="BA1036"/>
  <c r="BA575"/>
  <c r="BA561"/>
  <c r="BA1005"/>
  <c r="BA813"/>
  <c r="BA650"/>
  <c r="BA576"/>
  <c r="BA670"/>
  <c r="BA928"/>
  <c r="BA1008"/>
  <c r="BA403"/>
  <c r="BA758"/>
  <c r="BA965"/>
  <c r="AZ335"/>
  <c r="BA824"/>
  <c r="AZ1037"/>
  <c r="AZ242"/>
  <c r="AZ401"/>
  <c r="AZ843"/>
  <c r="AZ144"/>
  <c r="BA587"/>
  <c r="BA458"/>
  <c r="BA656"/>
  <c r="BA356"/>
  <c r="BA490"/>
  <c r="BA158"/>
  <c r="BA193"/>
  <c r="BA968"/>
  <c r="AZ540"/>
  <c r="AZ280"/>
  <c r="AZ317"/>
  <c r="AZ922"/>
  <c r="AZ186"/>
  <c r="AZ908"/>
  <c r="AZ71"/>
  <c r="AZ264"/>
  <c r="BA913"/>
  <c r="BA802"/>
  <c r="BA109"/>
  <c r="BA867"/>
  <c r="BA570"/>
  <c r="AZ886"/>
  <c r="AZ274"/>
  <c r="AZ939"/>
  <c r="AZ1020"/>
  <c r="AZ337"/>
  <c r="BA743"/>
  <c r="BA838"/>
  <c r="AZ35"/>
  <c r="AZ200"/>
  <c r="AZ31"/>
  <c r="AZ346"/>
  <c r="AZ235"/>
  <c r="AZ338"/>
  <c r="AZ809"/>
  <c r="BA105"/>
  <c r="BA504"/>
  <c r="BA170"/>
  <c r="BA200"/>
  <c r="BA848"/>
  <c r="BA1039"/>
  <c r="BA46"/>
  <c r="BA479"/>
  <c r="BA705"/>
  <c r="BA155"/>
  <c r="AZ303"/>
  <c r="AZ20"/>
  <c r="BA588"/>
  <c r="BA369"/>
  <c r="BA830"/>
  <c r="BA436"/>
  <c r="BA509"/>
  <c r="BA38"/>
  <c r="BA919"/>
  <c r="BA253"/>
  <c r="BA857"/>
  <c r="BA589"/>
  <c r="BA1053"/>
  <c r="BA347"/>
  <c r="BA545"/>
  <c r="BA945"/>
  <c r="BA442"/>
  <c r="BA903"/>
  <c r="BA411"/>
  <c r="BA1020"/>
  <c r="BA983"/>
  <c r="BA355"/>
  <c r="BA11"/>
  <c r="BA954"/>
  <c r="BA660"/>
  <c r="BA37"/>
  <c r="BA502"/>
  <c r="BA257"/>
  <c r="BA859"/>
  <c r="BA272"/>
  <c r="BA738"/>
  <c r="BA844"/>
  <c r="BA616"/>
  <c r="AZ889"/>
  <c r="AZ340"/>
  <c r="BA680"/>
  <c r="BA132"/>
  <c r="BA586"/>
  <c r="BA322"/>
  <c r="BA456"/>
  <c r="BA805"/>
  <c r="BA481"/>
  <c r="BA468"/>
  <c r="BA615"/>
  <c r="BA493"/>
  <c r="BA1017"/>
  <c r="BA453"/>
  <c r="BA62"/>
  <c r="BA665"/>
  <c r="AZ278"/>
  <c r="AZ913"/>
  <c r="AZ190"/>
  <c r="AZ413"/>
  <c r="AZ140"/>
  <c r="BA715"/>
  <c r="BA786"/>
  <c r="BA790"/>
  <c r="BA289"/>
  <c r="BA506"/>
  <c r="BA398"/>
  <c r="BA463"/>
  <c r="BA108"/>
  <c r="BA127"/>
  <c r="BA568"/>
  <c r="BA657"/>
  <c r="BA996"/>
  <c r="BA366"/>
  <c r="BA605"/>
  <c r="BA144"/>
  <c r="BA687"/>
  <c r="BA972"/>
  <c r="BA904"/>
  <c r="BA878"/>
  <c r="BA140"/>
  <c r="BA82"/>
  <c r="BA584"/>
  <c r="BA66"/>
  <c r="BA240"/>
  <c r="BA901"/>
  <c r="BA60"/>
  <c r="BA177"/>
  <c r="BA638"/>
  <c r="BA1022"/>
  <c r="BA376"/>
  <c r="BA871"/>
  <c r="BA564"/>
  <c r="BA221"/>
  <c r="BA770"/>
  <c r="BA720"/>
  <c r="BA301"/>
  <c r="BA628"/>
  <c r="BA935"/>
  <c r="BA677"/>
  <c r="BA694"/>
  <c r="AZ86"/>
  <c r="AZ826"/>
  <c r="AZ215"/>
  <c r="AZ427"/>
  <c r="AZ907"/>
  <c r="AZ237"/>
  <c r="AZ212"/>
  <c r="AZ126"/>
  <c r="AZ351"/>
  <c r="AZ93"/>
  <c r="AZ429"/>
  <c r="AZ218"/>
  <c r="AZ90"/>
  <c r="AZ1035"/>
  <c r="AZ46"/>
  <c r="AZ371"/>
  <c r="AZ1014"/>
  <c r="AZ125"/>
  <c r="AZ68"/>
  <c r="AZ359"/>
  <c r="AZ850"/>
  <c r="AZ174"/>
  <c r="AZ181"/>
  <c r="AZ192"/>
  <c r="AZ10"/>
  <c r="BA537"/>
  <c r="BA110"/>
  <c r="BA36"/>
  <c r="BA554"/>
  <c r="BA711"/>
  <c r="BA276"/>
  <c r="BA381"/>
  <c r="AZ805"/>
  <c r="AZ900"/>
  <c r="AZ390"/>
  <c r="AZ400"/>
  <c r="BA930"/>
  <c r="AZ815"/>
  <c r="AZ407"/>
  <c r="BA74"/>
  <c r="AZ833"/>
  <c r="AZ443"/>
  <c r="AZ605"/>
  <c r="AZ818"/>
  <c r="AZ722"/>
  <c r="AZ425"/>
  <c r="AZ309"/>
  <c r="AZ619"/>
  <c r="AZ82"/>
  <c r="AZ201"/>
  <c r="AZ60"/>
  <c r="AZ189"/>
  <c r="AZ778"/>
  <c r="AZ365"/>
  <c r="AZ491"/>
  <c r="AZ364"/>
  <c r="AZ103"/>
  <c r="AZ501"/>
  <c r="AZ94"/>
  <c r="AZ755"/>
  <c r="AZ1006"/>
  <c r="AZ421"/>
  <c r="AZ512"/>
  <c r="BA307"/>
  <c r="BA163"/>
  <c r="BA500"/>
  <c r="BA341"/>
  <c r="BA642"/>
  <c r="BA317"/>
  <c r="BA18"/>
  <c r="BA42"/>
  <c r="BA400"/>
  <c r="BA176"/>
  <c r="AZ214"/>
  <c r="AZ648"/>
  <c r="AZ549"/>
  <c r="AZ856"/>
  <c r="AZ156"/>
  <c r="BA726"/>
  <c r="AZ108"/>
  <c r="AZ568"/>
  <c r="AZ294"/>
  <c r="AZ687"/>
  <c r="AZ325"/>
  <c r="AZ972"/>
  <c r="AZ100"/>
  <c r="AZ40"/>
  <c r="AZ508"/>
  <c r="AZ598"/>
  <c r="AZ901"/>
  <c r="AZ122"/>
  <c r="AZ72"/>
  <c r="AZ620"/>
  <c r="AZ798"/>
  <c r="AZ451"/>
  <c r="AZ301"/>
  <c r="AZ635"/>
  <c r="AZ649"/>
  <c r="AZ328"/>
  <c r="BA516"/>
  <c r="BA229"/>
  <c r="BA54"/>
  <c r="BA691"/>
  <c r="BA944"/>
  <c r="BA895"/>
  <c r="BA470"/>
  <c r="BA223"/>
  <c r="BA348"/>
  <c r="BA230"/>
  <c r="BA974"/>
  <c r="BA832"/>
  <c r="BA664"/>
  <c r="AZ1012"/>
  <c r="AZ851"/>
  <c r="AZ33"/>
  <c r="AZ191"/>
  <c r="AZ658"/>
  <c r="AZ847"/>
  <c r="BA255"/>
  <c r="BA321"/>
  <c r="BA472"/>
  <c r="BA672"/>
  <c r="BA489"/>
  <c r="BA498"/>
  <c r="BA55"/>
  <c r="BA960"/>
  <c r="BA39"/>
  <c r="BA1000"/>
  <c r="BA725"/>
  <c r="BA486"/>
  <c r="BA372"/>
  <c r="BA937"/>
  <c r="BA164"/>
  <c r="BA655"/>
  <c r="BA842"/>
  <c r="BA833"/>
  <c r="BA678"/>
  <c r="BA244"/>
  <c r="BA795"/>
  <c r="BA69"/>
  <c r="BA56"/>
  <c r="BA67"/>
  <c r="BA964"/>
  <c r="BA868"/>
  <c r="BA815"/>
  <c r="BA763"/>
  <c r="BA722"/>
  <c r="BA1024"/>
  <c r="BA61"/>
  <c r="BA918"/>
  <c r="BA627"/>
  <c r="BA425"/>
  <c r="BA750"/>
  <c r="BA309"/>
  <c r="BA401"/>
  <c r="BA619"/>
  <c r="BA419"/>
  <c r="BA522"/>
  <c r="BA906"/>
  <c r="BA590"/>
  <c r="BA508"/>
  <c r="BA485"/>
  <c r="BA598"/>
  <c r="BA563"/>
  <c r="BA924"/>
  <c r="BA942"/>
  <c r="BA201"/>
  <c r="BA145"/>
  <c r="BA189"/>
  <c r="BA914"/>
  <c r="BA64"/>
  <c r="BA718"/>
  <c r="BA984"/>
  <c r="BA886"/>
  <c r="BA394"/>
  <c r="BA524"/>
  <c r="BA1016"/>
  <c r="BA530"/>
  <c r="BA365"/>
  <c r="BA491"/>
  <c r="BA1032"/>
  <c r="BA653"/>
  <c r="BA614"/>
  <c r="BA157"/>
  <c r="BA72"/>
  <c r="BA364"/>
  <c r="BA920"/>
  <c r="BA798"/>
  <c r="BA501"/>
  <c r="BA796"/>
  <c r="BA822"/>
  <c r="BA111"/>
  <c r="BA849"/>
  <c r="BA1048"/>
  <c r="BA910"/>
  <c r="BA511"/>
  <c r="BA232"/>
  <c r="BA451"/>
  <c r="BA340"/>
  <c r="BA505"/>
  <c r="BA271"/>
  <c r="BA136"/>
  <c r="BA644"/>
  <c r="BA979"/>
  <c r="BA737"/>
  <c r="BA905"/>
  <c r="BA934"/>
  <c r="BA1054"/>
  <c r="BA283"/>
  <c r="BA837"/>
  <c r="BA755"/>
  <c r="BA635"/>
  <c r="BA811"/>
  <c r="BA611"/>
  <c r="BA649"/>
  <c r="BA577"/>
  <c r="BA1033"/>
  <c r="BA421"/>
  <c r="BA512"/>
  <c r="BA768"/>
  <c r="BA674"/>
  <c r="BA803"/>
  <c r="AZ801"/>
  <c r="AZ646"/>
  <c r="AZ106"/>
  <c r="AZ588"/>
  <c r="AZ807"/>
  <c r="AZ213"/>
  <c r="AZ97"/>
  <c r="AZ898"/>
  <c r="AZ930"/>
  <c r="AZ168"/>
  <c r="AZ956"/>
  <c r="AZ175"/>
  <c r="AZ369"/>
  <c r="AZ92"/>
  <c r="AZ830"/>
  <c r="AZ583"/>
  <c r="AZ170"/>
  <c r="AZ848"/>
  <c r="AZ509"/>
  <c r="AZ38"/>
  <c r="AZ370"/>
  <c r="AZ1018"/>
  <c r="AZ256"/>
  <c r="AZ231"/>
  <c r="AZ710"/>
  <c r="AZ253"/>
  <c r="AZ759"/>
  <c r="AZ699"/>
  <c r="AZ158"/>
  <c r="AZ589"/>
  <c r="AZ825"/>
  <c r="AZ1053"/>
  <c r="AZ347"/>
  <c r="AZ442"/>
  <c r="AZ513"/>
  <c r="AZ321"/>
  <c r="AZ330"/>
  <c r="AZ841"/>
  <c r="AZ49"/>
  <c r="AZ391"/>
  <c r="AZ472"/>
  <c r="AZ983"/>
  <c r="AZ355"/>
  <c r="AZ11"/>
  <c r="AZ748"/>
  <c r="AZ672"/>
  <c r="AZ502"/>
  <c r="AZ257"/>
  <c r="AZ208"/>
  <c r="AZ148"/>
  <c r="AZ498"/>
  <c r="AZ812"/>
  <c r="AZ586"/>
  <c r="AZ405"/>
  <c r="AZ960"/>
  <c r="AZ13"/>
  <c r="AZ39"/>
  <c r="AZ1000"/>
  <c r="AZ486"/>
  <c r="AZ869"/>
  <c r="AZ164"/>
  <c r="AZ468"/>
  <c r="AZ655"/>
  <c r="AZ342"/>
  <c r="AZ219"/>
  <c r="AZ493"/>
  <c r="AZ1017"/>
  <c r="AZ842"/>
  <c r="AZ453"/>
  <c r="AZ62"/>
  <c r="AZ521"/>
  <c r="AZ89"/>
  <c r="AZ982"/>
  <c r="AZ693"/>
  <c r="BA746"/>
  <c r="BA528"/>
  <c r="BA1049"/>
  <c r="BA873"/>
  <c r="BA115"/>
  <c r="BA608"/>
  <c r="BA137"/>
  <c r="BA534"/>
  <c r="BA556"/>
  <c r="BA280"/>
  <c r="BA150"/>
  <c r="BA462"/>
  <c r="BA412"/>
  <c r="BA225"/>
  <c r="BA562"/>
  <c r="BA981"/>
  <c r="BA948"/>
  <c r="BA339"/>
  <c r="BA446"/>
  <c r="BA250"/>
  <c r="BA160"/>
  <c r="BA529"/>
  <c r="BA752"/>
  <c r="BA676"/>
  <c r="BA809"/>
  <c r="BA362"/>
  <c r="BA810"/>
  <c r="BA987"/>
  <c r="BA141"/>
  <c r="BA936"/>
  <c r="BA300"/>
  <c r="BA943"/>
  <c r="BA927"/>
  <c r="BA259"/>
  <c r="BA424"/>
  <c r="BA969"/>
  <c r="BA107"/>
  <c r="BA804"/>
  <c r="BA80"/>
  <c r="BA308"/>
  <c r="BA205"/>
  <c r="BA243"/>
  <c r="BA890"/>
  <c r="BA1042"/>
  <c r="BA773"/>
  <c r="BA519"/>
  <c r="BA169"/>
  <c r="BA883"/>
  <c r="BA119"/>
  <c r="BA184"/>
  <c r="BA273"/>
  <c r="BA73"/>
  <c r="BA846"/>
  <c r="BA293"/>
  <c r="BA180"/>
  <c r="BA373"/>
  <c r="BA604"/>
  <c r="BA721"/>
  <c r="BA966"/>
  <c r="BA535"/>
  <c r="BA457"/>
  <c r="BA34"/>
  <c r="BA503"/>
  <c r="BA279"/>
  <c r="BA216"/>
  <c r="BA1051"/>
  <c r="BA312"/>
  <c r="BA423"/>
  <c r="BA1030"/>
  <c r="BA1055"/>
  <c r="BA422"/>
  <c r="BA450"/>
  <c r="BA599"/>
  <c r="BA872"/>
  <c r="BA352"/>
  <c r="BA297"/>
  <c r="BA415"/>
  <c r="BA228"/>
  <c r="BA410"/>
  <c r="BA306"/>
  <c r="BA408"/>
  <c r="BA745"/>
  <c r="BA754"/>
  <c r="BA159"/>
  <c r="BA889"/>
  <c r="BA865"/>
  <c r="BA520"/>
  <c r="BA277"/>
  <c r="BA799"/>
  <c r="BA517"/>
  <c r="BA629"/>
  <c r="BA153"/>
  <c r="BA21"/>
  <c r="BA970"/>
  <c r="BA661"/>
  <c r="BA104"/>
  <c r="BA765"/>
  <c r="BA75"/>
  <c r="BA1028"/>
  <c r="BA204"/>
  <c r="BA989"/>
  <c r="BA469"/>
  <c r="BA387"/>
  <c r="BA908"/>
  <c r="BA83"/>
  <c r="BA714"/>
  <c r="BA636"/>
  <c r="BA772"/>
  <c r="BA684"/>
  <c r="BA251"/>
  <c r="BA782"/>
  <c r="BA631"/>
  <c r="BA860"/>
  <c r="BA806"/>
  <c r="BA861"/>
  <c r="BA550"/>
  <c r="BA622"/>
  <c r="BA441"/>
  <c r="BA785"/>
  <c r="BA242"/>
  <c r="BA950"/>
  <c r="BA702"/>
  <c r="BA536"/>
  <c r="AZ1049"/>
  <c r="AZ115"/>
  <c r="AZ608"/>
  <c r="AZ137"/>
  <c r="AZ534"/>
  <c r="AZ556"/>
  <c r="AZ150"/>
  <c r="AZ462"/>
  <c r="AZ246"/>
  <c r="AZ225"/>
  <c r="AZ562"/>
  <c r="AZ948"/>
  <c r="AZ70"/>
  <c r="AZ339"/>
  <c r="AZ446"/>
  <c r="AZ250"/>
  <c r="AZ160"/>
  <c r="AZ260"/>
  <c r="AZ529"/>
  <c r="AZ752"/>
  <c r="AZ676"/>
  <c r="AZ362"/>
  <c r="AZ810"/>
  <c r="AZ987"/>
  <c r="AZ406"/>
  <c r="AZ936"/>
  <c r="AZ300"/>
  <c r="AZ943"/>
  <c r="AZ107"/>
  <c r="AZ804"/>
  <c r="AZ652"/>
  <c r="AZ80"/>
  <c r="AZ308"/>
  <c r="AZ205"/>
  <c r="AZ499"/>
  <c r="AZ1042"/>
  <c r="AZ773"/>
  <c r="AZ647"/>
  <c r="AZ883"/>
  <c r="AZ184"/>
  <c r="AZ273"/>
  <c r="AZ73"/>
  <c r="AZ846"/>
  <c r="AZ293"/>
  <c r="AZ180"/>
  <c r="AZ651"/>
  <c r="AZ838"/>
  <c r="AZ721"/>
  <c r="AZ966"/>
  <c r="AZ535"/>
  <c r="AZ616"/>
  <c r="AZ331"/>
  <c r="AZ880"/>
  <c r="AZ279"/>
  <c r="AZ216"/>
  <c r="AZ1051"/>
  <c r="AZ312"/>
  <c r="AZ1030"/>
  <c r="AZ559"/>
  <c r="AZ1055"/>
  <c r="AZ374"/>
  <c r="AZ599"/>
  <c r="AZ352"/>
  <c r="AZ297"/>
  <c r="AZ415"/>
  <c r="AZ228"/>
  <c r="AZ410"/>
  <c r="AZ306"/>
  <c r="AZ408"/>
  <c r="AZ745"/>
  <c r="AZ754"/>
  <c r="AZ159"/>
  <c r="AZ865"/>
  <c r="AZ247"/>
  <c r="AZ520"/>
  <c r="AZ808"/>
  <c r="BA217"/>
  <c r="BA482"/>
  <c r="BA368"/>
  <c r="BA1037"/>
  <c r="BA929"/>
  <c r="BA829"/>
  <c r="BA962"/>
  <c r="BA555"/>
  <c r="BA976"/>
  <c r="BA761"/>
  <c r="BA343"/>
  <c r="BA791"/>
  <c r="BA420"/>
  <c r="BA527"/>
  <c r="BA460"/>
  <c r="BA404"/>
  <c r="BA1012"/>
  <c r="BA597"/>
  <c r="BA324"/>
  <c r="BA258"/>
  <c r="BA433"/>
  <c r="BA59"/>
  <c r="BA488"/>
  <c r="BA708"/>
  <c r="BA784"/>
  <c r="BA851"/>
  <c r="BA740"/>
  <c r="BA337"/>
  <c r="BA609"/>
  <c r="BA466"/>
  <c r="BA385"/>
  <c r="BA735"/>
  <c r="BA959"/>
  <c r="BA572"/>
  <c r="BA275"/>
  <c r="BA214"/>
  <c r="BA303"/>
  <c r="BA17"/>
  <c r="BA383"/>
  <c r="BA990"/>
  <c r="BA318"/>
  <c r="BA338"/>
  <c r="BA292"/>
  <c r="BA20"/>
  <c r="BA973"/>
  <c r="BA166"/>
  <c r="BA15"/>
  <c r="BA843"/>
  <c r="BA686"/>
  <c r="BA1045"/>
  <c r="BA311"/>
  <c r="BA1002"/>
  <c r="BA326"/>
  <c r="BA477"/>
  <c r="BA624"/>
  <c r="BA548"/>
  <c r="BA831"/>
  <c r="BA1025"/>
  <c r="BA252"/>
  <c r="BA549"/>
  <c r="BA333"/>
  <c r="BA353"/>
  <c r="BA407"/>
  <c r="BA227"/>
  <c r="BA856"/>
  <c r="BA102"/>
  <c r="BA349"/>
  <c r="BA602"/>
  <c r="BA336"/>
  <c r="BA764"/>
  <c r="BA196"/>
  <c r="BA139"/>
  <c r="BA191"/>
  <c r="BA434"/>
  <c r="BA658"/>
  <c r="BA623"/>
  <c r="BA335"/>
  <c r="BA852"/>
  <c r="BA847"/>
  <c r="BA156"/>
  <c r="BA261"/>
  <c r="BA518"/>
  <c r="BA917"/>
  <c r="BA539"/>
  <c r="BA375"/>
  <c r="BA314"/>
  <c r="BA361"/>
  <c r="BA724"/>
  <c r="BA220"/>
  <c r="AZ909"/>
  <c r="AZ729"/>
  <c r="AZ388"/>
  <c r="AZ1046"/>
  <c r="AZ787"/>
  <c r="AZ114"/>
  <c r="AZ19"/>
  <c r="AZ392"/>
  <c r="AZ500"/>
  <c r="AZ641"/>
  <c r="AZ249"/>
  <c r="AZ566"/>
  <c r="AZ54"/>
  <c r="AZ458"/>
  <c r="AZ817"/>
  <c r="AZ691"/>
  <c r="AZ1036"/>
  <c r="AZ961"/>
  <c r="AZ266"/>
  <c r="AZ183"/>
  <c r="AZ575"/>
  <c r="AZ712"/>
  <c r="AZ561"/>
  <c r="AZ146"/>
  <c r="AZ777"/>
  <c r="AZ363"/>
  <c r="AZ42"/>
  <c r="AZ44"/>
  <c r="AZ445"/>
  <c r="AZ689"/>
  <c r="AZ459"/>
  <c r="AZ334"/>
  <c r="AZ23"/>
  <c r="AZ470"/>
  <c r="AZ492"/>
  <c r="AZ52"/>
  <c r="AZ99"/>
  <c r="AZ650"/>
  <c r="AZ203"/>
  <c r="AZ304"/>
  <c r="AZ941"/>
  <c r="AZ974"/>
  <c r="AZ58"/>
  <c r="AZ832"/>
  <c r="AZ241"/>
  <c r="AZ630"/>
  <c r="AZ109"/>
  <c r="AZ176"/>
  <c r="AZ57"/>
  <c r="AZ664"/>
  <c r="AZ928"/>
  <c r="AZ747"/>
  <c r="AZ403"/>
  <c r="AZ1026"/>
  <c r="AZ121"/>
  <c r="AZ368"/>
  <c r="AZ758"/>
  <c r="AZ195"/>
  <c r="AZ98"/>
  <c r="AZ704"/>
  <c r="AZ799"/>
  <c r="AZ464"/>
  <c r="AZ153"/>
  <c r="AZ970"/>
  <c r="AZ104"/>
  <c r="AZ765"/>
  <c r="AZ1028"/>
  <c r="AZ204"/>
  <c r="AZ989"/>
  <c r="AZ469"/>
  <c r="AZ387"/>
  <c r="AZ714"/>
  <c r="AZ636"/>
  <c r="AZ684"/>
  <c r="AZ596"/>
  <c r="AZ631"/>
  <c r="AZ806"/>
  <c r="AZ861"/>
  <c r="AZ702"/>
  <c r="BA515"/>
  <c r="BA165"/>
  <c r="BA288"/>
  <c r="BA131"/>
  <c r="BA654"/>
  <c r="BA113"/>
  <c r="BA986"/>
  <c r="BA581"/>
  <c r="BA734"/>
  <c r="BA991"/>
  <c r="BA736"/>
  <c r="BA234"/>
  <c r="BA162"/>
  <c r="BA151"/>
  <c r="BA716"/>
  <c r="BA1044"/>
  <c r="BA245"/>
  <c r="BA79"/>
  <c r="BA595"/>
  <c r="BA495"/>
  <c r="BA395"/>
  <c r="BA313"/>
  <c r="BA51"/>
  <c r="BA922"/>
  <c r="BA618"/>
  <c r="BA382"/>
  <c r="BA449"/>
  <c r="BA891"/>
  <c r="BA389"/>
  <c r="BA53"/>
  <c r="BA671"/>
  <c r="BA963"/>
  <c r="BA882"/>
  <c r="BA544"/>
  <c r="BA955"/>
  <c r="BA1004"/>
  <c r="BA827"/>
  <c r="BA673"/>
  <c r="BA525"/>
  <c r="BA682"/>
  <c r="BA238"/>
  <c r="BA142"/>
  <c r="BA741"/>
  <c r="BA751"/>
  <c r="BA814"/>
  <c r="BA766"/>
  <c r="BA932"/>
  <c r="BA476"/>
  <c r="BA839"/>
  <c r="BA438"/>
  <c r="BA357"/>
  <c r="BA923"/>
  <c r="BA592"/>
  <c r="BA794"/>
  <c r="BA437"/>
  <c r="BA767"/>
  <c r="BA769"/>
  <c r="BA43"/>
  <c r="BA574"/>
  <c r="BA426"/>
  <c r="BA902"/>
  <c r="BA267"/>
  <c r="BA473"/>
  <c r="BA286"/>
  <c r="BA76"/>
  <c r="BA222"/>
  <c r="BA703"/>
  <c r="BA143"/>
  <c r="BA531"/>
  <c r="BA1021"/>
  <c r="BA9"/>
  <c r="BA270"/>
  <c r="BA753"/>
  <c r="BA474"/>
  <c r="BA239"/>
  <c r="BA167"/>
  <c r="BA269"/>
  <c r="BA828"/>
  <c r="BA149"/>
  <c r="BA888"/>
  <c r="BA863"/>
  <c r="BA350"/>
  <c r="BA543"/>
  <c r="BA274"/>
  <c r="BA50"/>
  <c r="BA430"/>
  <c r="BA1038"/>
  <c r="BA683"/>
  <c r="BA310"/>
  <c r="BA521"/>
  <c r="BA89"/>
  <c r="BA967"/>
  <c r="BA779"/>
  <c r="BA982"/>
  <c r="BA693"/>
  <c r="BA10"/>
  <c r="BA727"/>
  <c r="AZ855"/>
  <c r="AZ165"/>
  <c r="AZ288"/>
  <c r="AZ131"/>
  <c r="AZ113"/>
  <c r="AZ581"/>
  <c r="AZ675"/>
  <c r="AZ736"/>
  <c r="AZ234"/>
  <c r="AZ151"/>
  <c r="AZ716"/>
  <c r="AZ245"/>
  <c r="AZ79"/>
  <c r="AZ479"/>
  <c r="AZ595"/>
  <c r="AZ299"/>
  <c r="AZ495"/>
  <c r="AZ775"/>
  <c r="AZ613"/>
  <c r="AZ51"/>
  <c r="AZ77"/>
  <c r="AZ382"/>
  <c r="AZ389"/>
  <c r="AZ155"/>
  <c r="AZ128"/>
  <c r="AZ53"/>
  <c r="AZ671"/>
  <c r="AZ963"/>
  <c r="AZ544"/>
  <c r="AZ955"/>
  <c r="AZ1004"/>
  <c r="AZ827"/>
  <c r="AZ673"/>
  <c r="AZ1040"/>
  <c r="AZ525"/>
  <c r="AZ741"/>
  <c r="AZ751"/>
  <c r="AZ814"/>
  <c r="AZ766"/>
  <c r="AZ476"/>
  <c r="AZ178"/>
  <c r="AZ357"/>
  <c r="AZ923"/>
  <c r="AZ435"/>
  <c r="AZ949"/>
  <c r="AZ794"/>
  <c r="AZ437"/>
  <c r="AZ767"/>
  <c r="AZ769"/>
  <c r="AZ867"/>
  <c r="AZ43"/>
  <c r="AZ574"/>
  <c r="AZ426"/>
  <c r="AZ902"/>
  <c r="AZ267"/>
  <c r="AZ473"/>
  <c r="AZ76"/>
  <c r="AZ222"/>
  <c r="AZ143"/>
  <c r="AZ262"/>
  <c r="AZ531"/>
  <c r="AZ1021"/>
  <c r="AZ497"/>
  <c r="AZ9"/>
  <c r="AZ786"/>
  <c r="AZ753"/>
  <c r="AZ474"/>
  <c r="AZ167"/>
  <c r="AZ828"/>
  <c r="AZ149"/>
  <c r="AZ888"/>
  <c r="AZ863"/>
  <c r="AZ715"/>
  <c r="AZ416"/>
  <c r="AZ356"/>
  <c r="AZ430"/>
  <c r="AZ1038"/>
  <c r="AZ824"/>
  <c r="AZ319"/>
  <c r="AZ683"/>
  <c r="Z7"/>
  <c r="Y7" l="1"/>
</calcChain>
</file>

<file path=xl/sharedStrings.xml><?xml version="1.0" encoding="utf-8"?>
<sst xmlns="http://schemas.openxmlformats.org/spreadsheetml/2006/main" count="45858" uniqueCount="6051">
  <si>
    <t>Ngành NV1</t>
  </si>
  <si>
    <t>SL HSĐK</t>
  </si>
  <si>
    <t>Chỉ tiêu</t>
  </si>
  <si>
    <t>C720332</t>
  </si>
  <si>
    <t>Xét nghiệm XH</t>
  </si>
  <si>
    <t>C900107</t>
  </si>
  <si>
    <t>Dược</t>
  </si>
  <si>
    <t>C720501</t>
  </si>
  <si>
    <t>Điều dưỡng</t>
  </si>
  <si>
    <t>C720502</t>
  </si>
  <si>
    <t>Hộ sinh</t>
  </si>
  <si>
    <t>STT</t>
  </si>
  <si>
    <t>Số hồ sơ</t>
  </si>
  <si>
    <t>SBD</t>
  </si>
  <si>
    <t>Họ Tên</t>
  </si>
  <si>
    <t>CMND</t>
  </si>
  <si>
    <t>Ngày sinh</t>
  </si>
  <si>
    <t>Giới tính</t>
  </si>
  <si>
    <t>Năm TN THPT</t>
  </si>
  <si>
    <t>Tổ hợp môn NV1</t>
  </si>
  <si>
    <t>Ngành NV2</t>
  </si>
  <si>
    <t>Tổ hợp môn NV2</t>
  </si>
  <si>
    <t>Ngành NV3</t>
  </si>
  <si>
    <t>Tổ hợp môn NV3</t>
  </si>
  <si>
    <t>Ngành NV4</t>
  </si>
  <si>
    <t>Tổ hợp môn NV4</t>
  </si>
  <si>
    <t>Điểm KK</t>
  </si>
  <si>
    <t>KQ Sơ Tuyển</t>
  </si>
  <si>
    <t>TO</t>
  </si>
  <si>
    <t>VA</t>
  </si>
  <si>
    <t>LI</t>
  </si>
  <si>
    <t>HO</t>
  </si>
  <si>
    <t>SI</t>
  </si>
  <si>
    <t>SU</t>
  </si>
  <si>
    <t>DI</t>
  </si>
  <si>
    <t>NN</t>
  </si>
  <si>
    <t>NK1</t>
  </si>
  <si>
    <t>NK2</t>
  </si>
  <si>
    <t>NK3</t>
  </si>
  <si>
    <t>NK4</t>
  </si>
  <si>
    <t>NK5</t>
  </si>
  <si>
    <t>Tổng A00 (Bao gồm điều UT KV,ĐT)</t>
  </si>
  <si>
    <t>Tổng B00 (Bao gồm điều UT KV,ĐT)</t>
  </si>
  <si>
    <t>17</t>
  </si>
  <si>
    <t>DHU025182</t>
  </si>
  <si>
    <t>HỒ ĐẮC TRUNG</t>
  </si>
  <si>
    <t>191898065</t>
  </si>
  <si>
    <t>23/02/1997</t>
  </si>
  <si>
    <t>Nam</t>
  </si>
  <si>
    <t>1</t>
  </si>
  <si>
    <t>2015</t>
  </si>
  <si>
    <t>B00</t>
  </si>
  <si>
    <t>7</t>
  </si>
  <si>
    <t>DHU015846</t>
  </si>
  <si>
    <t>PHAN NGỌC Ý NHI</t>
  </si>
  <si>
    <t>191891380</t>
  </si>
  <si>
    <t>19/08/1996</t>
  </si>
  <si>
    <t>Nữ</t>
  </si>
  <si>
    <t>2</t>
  </si>
  <si>
    <t>2014</t>
  </si>
  <si>
    <t>3</t>
  </si>
  <si>
    <t>DHU023607</t>
  </si>
  <si>
    <t>HUỲNH VĂN TIẾN</t>
  </si>
  <si>
    <t>192017190</t>
  </si>
  <si>
    <t>12/02/1997</t>
  </si>
  <si>
    <t>16</t>
  </si>
  <si>
    <t>DHU000147</t>
  </si>
  <si>
    <t>TRẦN THỊ THANH AN</t>
  </si>
  <si>
    <t>191894612</t>
  </si>
  <si>
    <t>04/01/1997</t>
  </si>
  <si>
    <t>A00</t>
  </si>
  <si>
    <t>5</t>
  </si>
  <si>
    <t>DHU018255</t>
  </si>
  <si>
    <t>CÁP KIM QUANG</t>
  </si>
  <si>
    <t>197357012</t>
  </si>
  <si>
    <t>15/11/1996</t>
  </si>
  <si>
    <t>15</t>
  </si>
  <si>
    <t>DHU023313</t>
  </si>
  <si>
    <t>NGUYỄN THỊ HOÀI THƯƠNG</t>
  </si>
  <si>
    <t>184235771</t>
  </si>
  <si>
    <t>12/08/1996</t>
  </si>
  <si>
    <t>2NT</t>
  </si>
  <si>
    <t>12</t>
  </si>
  <si>
    <t>DHU005493</t>
  </si>
  <si>
    <t>NGUYỄN THỊ HẠNH</t>
  </si>
  <si>
    <t>191990762</t>
  </si>
  <si>
    <t>08/10/1997</t>
  </si>
  <si>
    <t>6</t>
  </si>
  <si>
    <t>DHU014497</t>
  </si>
  <si>
    <t>NGUYỄN HOÀI MINH NGỌC</t>
  </si>
  <si>
    <t>192097497</t>
  </si>
  <si>
    <t>17/03/1997</t>
  </si>
  <si>
    <t>18</t>
  </si>
  <si>
    <t>DHU015448</t>
  </si>
  <si>
    <t>TRẦN MINH NHẬT</t>
  </si>
  <si>
    <t>231038913</t>
  </si>
  <si>
    <t>02/10/1996</t>
  </si>
  <si>
    <t>20</t>
  </si>
  <si>
    <t>TSN006206</t>
  </si>
  <si>
    <t>LÝ THANH HUYỀN</t>
  </si>
  <si>
    <t>225667515</t>
  </si>
  <si>
    <t>19/09/1996</t>
  </si>
  <si>
    <t>11</t>
  </si>
  <si>
    <t>DHU001166</t>
  </si>
  <si>
    <t>HỒ NGUYÊN QUỐC BẢO</t>
  </si>
  <si>
    <t>191898043</t>
  </si>
  <si>
    <t>27/05/1997</t>
  </si>
  <si>
    <t>DHU001121</t>
  </si>
  <si>
    <t>NGUYỄN PHƯỚC BẢO ẤN</t>
  </si>
  <si>
    <t>191896125</t>
  </si>
  <si>
    <t>09/12/1997</t>
  </si>
  <si>
    <t>8</t>
  </si>
  <si>
    <t>19</t>
  </si>
  <si>
    <t>10</t>
  </si>
  <si>
    <t>DHU016023</t>
  </si>
  <si>
    <t>VÕ THỊ HÀ NHI</t>
  </si>
  <si>
    <t>191897904</t>
  </si>
  <si>
    <t>13/10/1997</t>
  </si>
  <si>
    <t>4</t>
  </si>
  <si>
    <t>DHU020557</t>
  </si>
  <si>
    <t>ĐOÀN THỤY THIÊN THANH</t>
  </si>
  <si>
    <t>191890506</t>
  </si>
  <si>
    <t>19/07/1996</t>
  </si>
  <si>
    <t>13</t>
  </si>
  <si>
    <t>DND018504</t>
  </si>
  <si>
    <t>TÔN THẤT QUAN</t>
  </si>
  <si>
    <t>201759476</t>
  </si>
  <si>
    <t>10/09/1997</t>
  </si>
  <si>
    <t>14</t>
  </si>
  <si>
    <t>20/02/1997</t>
  </si>
  <si>
    <t>9</t>
  </si>
  <si>
    <t>18/10/1997</t>
  </si>
  <si>
    <t>DHU003432</t>
  </si>
  <si>
    <t>LÊ THỊ THUỲ DƯƠNG</t>
  </si>
  <si>
    <t>191898002</t>
  </si>
  <si>
    <t>16/04/1997</t>
  </si>
  <si>
    <t>83</t>
  </si>
  <si>
    <t>DHU015949</t>
  </si>
  <si>
    <t>TRẦN THỊ PHƯƠNG NHI</t>
  </si>
  <si>
    <t>191892840</t>
  </si>
  <si>
    <t>04/07/1997</t>
  </si>
  <si>
    <t>39</t>
  </si>
  <si>
    <t>DHU024360</t>
  </si>
  <si>
    <t>NGUYỄN THỊ THÙY TRANG</t>
  </si>
  <si>
    <t>192020750</t>
  </si>
  <si>
    <t>20/07/1997</t>
  </si>
  <si>
    <t>89</t>
  </si>
  <si>
    <t>DHU025670</t>
  </si>
  <si>
    <t>HOÀNG QUỐC TUẤN</t>
  </si>
  <si>
    <t>192017182</t>
  </si>
  <si>
    <t>18/04/1997</t>
  </si>
  <si>
    <t>88</t>
  </si>
  <si>
    <t>DHU026866</t>
  </si>
  <si>
    <t>LÊ THỊ BẢO VI</t>
  </si>
  <si>
    <t>192019906</t>
  </si>
  <si>
    <t>25/08/1997</t>
  </si>
  <si>
    <t>107</t>
  </si>
  <si>
    <t>DHU002938</t>
  </si>
  <si>
    <t>VÕ THỊ KIM DUNG</t>
  </si>
  <si>
    <t>192097128</t>
  </si>
  <si>
    <t>07/08/1997</t>
  </si>
  <si>
    <t>DHU015111</t>
  </si>
  <si>
    <t>VÕ THỊ THANH NHÀN</t>
  </si>
  <si>
    <t>191894354</t>
  </si>
  <si>
    <t>24/09/1997</t>
  </si>
  <si>
    <t>103</t>
  </si>
  <si>
    <t>DHU015615</t>
  </si>
  <si>
    <t>LÊ THỊ BÍCH NHI</t>
  </si>
  <si>
    <t>192049710</t>
  </si>
  <si>
    <t>13/09/1997</t>
  </si>
  <si>
    <t>70</t>
  </si>
  <si>
    <t>DHU008592</t>
  </si>
  <si>
    <t>HỒ THỊ NGỌC HUYỀN</t>
  </si>
  <si>
    <t>191898240</t>
  </si>
  <si>
    <t>09/06/1996</t>
  </si>
  <si>
    <t>DHU013884</t>
  </si>
  <si>
    <t>HOÀNG THỊ XUÂN NGA</t>
  </si>
  <si>
    <t>192020929</t>
  </si>
  <si>
    <t>20/05/1997</t>
  </si>
  <si>
    <t>22</t>
  </si>
  <si>
    <t>DHU024630</t>
  </si>
  <si>
    <t>NGUYỄN NGỌC ÁI TRÂM</t>
  </si>
  <si>
    <t>191961892</t>
  </si>
  <si>
    <t>03/05/1997</t>
  </si>
  <si>
    <t>60</t>
  </si>
  <si>
    <t>DHU024036</t>
  </si>
  <si>
    <t>DƯƠNG NGỌC DIỆU TRANG</t>
  </si>
  <si>
    <t>191894994</t>
  </si>
  <si>
    <t>06/12/1997</t>
  </si>
  <si>
    <t>26</t>
  </si>
  <si>
    <t>DHU018215</t>
  </si>
  <si>
    <t>NGUYỄN THỊ TÚY PHƯỢNG</t>
  </si>
  <si>
    <t>192020469</t>
  </si>
  <si>
    <t>24/08/1997</t>
  </si>
  <si>
    <t>43</t>
  </si>
  <si>
    <t>DHU023013</t>
  </si>
  <si>
    <t>NGUYỄN THỊ THU THÚY</t>
  </si>
  <si>
    <t>192118440</t>
  </si>
  <si>
    <t>11/02/1997</t>
  </si>
  <si>
    <t>NLS013654</t>
  </si>
  <si>
    <t>NGUYỄN THỊ THÙY TRINH</t>
  </si>
  <si>
    <t>231008281</t>
  </si>
  <si>
    <t>26/06/1997</t>
  </si>
  <si>
    <t>114</t>
  </si>
  <si>
    <t>DHU003628</t>
  </si>
  <si>
    <t>HỒ THỊ THU ĐÀO</t>
  </si>
  <si>
    <t>192097662</t>
  </si>
  <si>
    <t>26/03/1997</t>
  </si>
  <si>
    <t>84</t>
  </si>
  <si>
    <t>DHU010291</t>
  </si>
  <si>
    <t>NGUYỄN THỊ LAN</t>
  </si>
  <si>
    <t>192052438</t>
  </si>
  <si>
    <t>20/12/1997</t>
  </si>
  <si>
    <t>124</t>
  </si>
  <si>
    <t>DHU014207</t>
  </si>
  <si>
    <t>TRƯƠNG HỒ THẢO NGHI</t>
  </si>
  <si>
    <t>191893386</t>
  </si>
  <si>
    <t>07/04/1997</t>
  </si>
  <si>
    <t>56</t>
  </si>
  <si>
    <t>DHU015924</t>
  </si>
  <si>
    <t>TRẦN THỊ HỒNG NHI</t>
  </si>
  <si>
    <t>191895023</t>
  </si>
  <si>
    <t>07/01/1997</t>
  </si>
  <si>
    <t>108</t>
  </si>
  <si>
    <t>DHU012676</t>
  </si>
  <si>
    <t>VÕ NGUYỄN THIÊN LÝ</t>
  </si>
  <si>
    <t>192118101</t>
  </si>
  <si>
    <t>12/10/1997</t>
  </si>
  <si>
    <t>94</t>
  </si>
  <si>
    <t>DHU004304</t>
  </si>
  <si>
    <t>NGUYỄN NGỌC ĐỨC</t>
  </si>
  <si>
    <t>191896723</t>
  </si>
  <si>
    <t>08/03/1997</t>
  </si>
  <si>
    <t>97</t>
  </si>
  <si>
    <t>DHU001038</t>
  </si>
  <si>
    <t>TẠ THỊ NGỌC ÁNH</t>
  </si>
  <si>
    <t>192060528</t>
  </si>
  <si>
    <t>30/10/1997</t>
  </si>
  <si>
    <t>95</t>
  </si>
  <si>
    <t>DHU006082</t>
  </si>
  <si>
    <t>NGUYỄN THỊ NGỌC HÂN</t>
  </si>
  <si>
    <t>192097595</t>
  </si>
  <si>
    <t>19/01/1996</t>
  </si>
  <si>
    <t>50</t>
  </si>
  <si>
    <t>DHU019024</t>
  </si>
  <si>
    <t>LÊ VŨ THUÝ QUỲNH</t>
  </si>
  <si>
    <t>191898277</t>
  </si>
  <si>
    <t>28/11/1997</t>
  </si>
  <si>
    <t>99</t>
  </si>
  <si>
    <t>DHU022607</t>
  </si>
  <si>
    <t>NGUYỄN THỊ XUÂN THUÝ</t>
  </si>
  <si>
    <t>192050949</t>
  </si>
  <si>
    <t>01/03/1997</t>
  </si>
  <si>
    <t>DHU027506</t>
  </si>
  <si>
    <t>VÕ THỊ XUÂN</t>
  </si>
  <si>
    <t>191872638</t>
  </si>
  <si>
    <t>05/06/1996</t>
  </si>
  <si>
    <t>61</t>
  </si>
  <si>
    <t>DHU018128</t>
  </si>
  <si>
    <t>VÕ THỊ MAI PHƯƠNG</t>
  </si>
  <si>
    <t>192122531</t>
  </si>
  <si>
    <t>30/09/1997</t>
  </si>
  <si>
    <t>92</t>
  </si>
  <si>
    <t>DHU016716</t>
  </si>
  <si>
    <t>PHAN THỊ HOÀI NI</t>
  </si>
  <si>
    <t>191989476</t>
  </si>
  <si>
    <t>11/04/1997</t>
  </si>
  <si>
    <t>DHU014422</t>
  </si>
  <si>
    <t>HOÀNG THỊ MINH NGỌC</t>
  </si>
  <si>
    <t>191962602</t>
  </si>
  <si>
    <t>116</t>
  </si>
  <si>
    <t>DHU010643</t>
  </si>
  <si>
    <t>NGUYỄN THỊ MỸ LỆ</t>
  </si>
  <si>
    <t>192095379</t>
  </si>
  <si>
    <t>02/02/1996</t>
  </si>
  <si>
    <t>82</t>
  </si>
  <si>
    <t>DHU002634</t>
  </si>
  <si>
    <t>NGUYỄN THỊ LỆ DIỄM</t>
  </si>
  <si>
    <t>192096637</t>
  </si>
  <si>
    <t>10/08/1997</t>
  </si>
  <si>
    <t>119</t>
  </si>
  <si>
    <t>DHU004059</t>
  </si>
  <si>
    <t>LÊ THÀNH ĐÔ</t>
  </si>
  <si>
    <t>241462314</t>
  </si>
  <si>
    <t>18/11/1994</t>
  </si>
  <si>
    <t>2012</t>
  </si>
  <si>
    <t>28</t>
  </si>
  <si>
    <t>DHU007648</t>
  </si>
  <si>
    <t>NGUYỄN HUY HOÀNG (A)</t>
  </si>
  <si>
    <t>191900484</t>
  </si>
  <si>
    <t>20/03/1997</t>
  </si>
  <si>
    <t>54</t>
  </si>
  <si>
    <t>27/03/1997</t>
  </si>
  <si>
    <t>DHU015911</t>
  </si>
  <si>
    <t>TRẦN HOÀNG UYÊN NHI</t>
  </si>
  <si>
    <t>191894129</t>
  </si>
  <si>
    <t>17/10/1997</t>
  </si>
  <si>
    <t>86</t>
  </si>
  <si>
    <t>DHU017985</t>
  </si>
  <si>
    <t>NGUYỄN TRẦN THANH PHƯƠNG</t>
  </si>
  <si>
    <t>192097829</t>
  </si>
  <si>
    <t>30/07/1997</t>
  </si>
  <si>
    <t>111</t>
  </si>
  <si>
    <t>DHU027790</t>
  </si>
  <si>
    <t>VÕ THỊ NGỌC YẾN</t>
  </si>
  <si>
    <t>191880436</t>
  </si>
  <si>
    <t>03/02/1996</t>
  </si>
  <si>
    <t>69</t>
  </si>
  <si>
    <t>DHU005710</t>
  </si>
  <si>
    <t>ĐỖ THỊ THU HẰNG</t>
  </si>
  <si>
    <t>191891896</t>
  </si>
  <si>
    <t>12/12/1996</t>
  </si>
  <si>
    <t>98</t>
  </si>
  <si>
    <t>DHU010570</t>
  </si>
  <si>
    <t>LÊ THỊ LÊ LÊ</t>
  </si>
  <si>
    <t>192051052</t>
  </si>
  <si>
    <t>21/01/1997</t>
  </si>
  <si>
    <t>79</t>
  </si>
  <si>
    <t>DHU010580</t>
  </si>
  <si>
    <t>TRẦN THỊ LÊ</t>
  </si>
  <si>
    <t>192020267</t>
  </si>
  <si>
    <t>16/07/1997</t>
  </si>
  <si>
    <t>33</t>
  </si>
  <si>
    <t>DHU021888</t>
  </si>
  <si>
    <t>PHAN VĂN THI</t>
  </si>
  <si>
    <t>191898573</t>
  </si>
  <si>
    <t>10/12/1997</t>
  </si>
  <si>
    <t>64</t>
  </si>
  <si>
    <t>DHU026104</t>
  </si>
  <si>
    <t>TRẦN THỊ LỆ TUYÊN</t>
  </si>
  <si>
    <t>192022016</t>
  </si>
  <si>
    <t>02/01/1997</t>
  </si>
  <si>
    <t>78</t>
  </si>
  <si>
    <t>DHU006671</t>
  </si>
  <si>
    <t>HOÀNG THỊ HIẾU</t>
  </si>
  <si>
    <t>191961891</t>
  </si>
  <si>
    <t>16/07/1996</t>
  </si>
  <si>
    <t>127</t>
  </si>
  <si>
    <t>DHU011272</t>
  </si>
  <si>
    <t>NGUYỄN THỊ KHÁNH LINH</t>
  </si>
  <si>
    <t>192052853</t>
  </si>
  <si>
    <t>28/10/1997</t>
  </si>
  <si>
    <t>62</t>
  </si>
  <si>
    <t>DHU027723</t>
  </si>
  <si>
    <t>NGUYỄN THỊ THANH YẾN</t>
  </si>
  <si>
    <t>191864692</t>
  </si>
  <si>
    <t>12/07/1996</t>
  </si>
  <si>
    <t>105</t>
  </si>
  <si>
    <t>DHU015500</t>
  </si>
  <si>
    <t>DƯƠNG THỊ THẢO NHI</t>
  </si>
  <si>
    <t>191881463</t>
  </si>
  <si>
    <t>06</t>
  </si>
  <si>
    <t>DHU021083</t>
  </si>
  <si>
    <t>HỒ THỊ THU THẢO</t>
  </si>
  <si>
    <t>191881492</t>
  </si>
  <si>
    <t>04/03/1996</t>
  </si>
  <si>
    <t>63</t>
  </si>
  <si>
    <t>DHU013318</t>
  </si>
  <si>
    <t>NGÔ THỊ HỒNG MY</t>
  </si>
  <si>
    <t>191864590</t>
  </si>
  <si>
    <t>13/11/1996</t>
  </si>
  <si>
    <t>106</t>
  </si>
  <si>
    <t>DHU000264</t>
  </si>
  <si>
    <t>HÀ NGỌC ANH</t>
  </si>
  <si>
    <t>194567593</t>
  </si>
  <si>
    <t>27/07/1997</t>
  </si>
  <si>
    <t>49</t>
  </si>
  <si>
    <t>DHU000554</t>
  </si>
  <si>
    <t>NGUYỄN THỊ KIM ANH</t>
  </si>
  <si>
    <t>206019160</t>
  </si>
  <si>
    <t>25/06/1996</t>
  </si>
  <si>
    <t>77</t>
  </si>
  <si>
    <t>DHU000618</t>
  </si>
  <si>
    <t>NGUYỄN THỊ PHƯƠNG ANH</t>
  </si>
  <si>
    <t>191898167</t>
  </si>
  <si>
    <t>25/07/1997</t>
  </si>
  <si>
    <t>31</t>
  </si>
  <si>
    <t>DHU002750</t>
  </si>
  <si>
    <t>TRẦN THỊ MỸ DIỆU</t>
  </si>
  <si>
    <t>191892841</t>
  </si>
  <si>
    <t>01/01/1997</t>
  </si>
  <si>
    <t>112</t>
  </si>
  <si>
    <t>DHU004442</t>
  </si>
  <si>
    <t>LÊ THỊ HỒNG GẤM</t>
  </si>
  <si>
    <t>191961878</t>
  </si>
  <si>
    <t>01/09/1997</t>
  </si>
  <si>
    <t>118</t>
  </si>
  <si>
    <t>DHU005664</t>
  </si>
  <si>
    <t>TÔN NỮ THANH HẢO</t>
  </si>
  <si>
    <t>192119198</t>
  </si>
  <si>
    <t>20/09/1997</t>
  </si>
  <si>
    <t>73</t>
  </si>
  <si>
    <t>DHU009254</t>
  </si>
  <si>
    <t>NGUYỄN THỊ DIỄM HƯƠNG</t>
  </si>
  <si>
    <t>191897051</t>
  </si>
  <si>
    <t>21/02/1997</t>
  </si>
  <si>
    <t>80</t>
  </si>
  <si>
    <t>02/12/1997</t>
  </si>
  <si>
    <t>DHU015805</t>
  </si>
  <si>
    <t>NGUYỄN THỊ TÚ NHI</t>
  </si>
  <si>
    <t>192096225</t>
  </si>
  <si>
    <t>02/12/1996</t>
  </si>
  <si>
    <t>65</t>
  </si>
  <si>
    <t>DHU023481</t>
  </si>
  <si>
    <t>LÊ THỊ THỦY TIÊN</t>
  </si>
  <si>
    <t>192021605</t>
  </si>
  <si>
    <t>23/09/1997</t>
  </si>
  <si>
    <t>DHU026593</t>
  </si>
  <si>
    <t>TRẦN THỊ PHƯƠNG UYÊN</t>
  </si>
  <si>
    <t>191961225</t>
  </si>
  <si>
    <t>74</t>
  </si>
  <si>
    <t>DHU026650</t>
  </si>
  <si>
    <t>PHẠM ĐĂNG VĂN</t>
  </si>
  <si>
    <t>191890239</t>
  </si>
  <si>
    <t>03/06/1996</t>
  </si>
  <si>
    <t>104</t>
  </si>
  <si>
    <t>NLS013012</t>
  </si>
  <si>
    <t>TRƯƠNG THỊ TOÁN</t>
  </si>
  <si>
    <t>231037417</t>
  </si>
  <si>
    <t>19/01/1997</t>
  </si>
  <si>
    <t>46</t>
  </si>
  <si>
    <t>120</t>
  </si>
  <si>
    <t>DHU019373</t>
  </si>
  <si>
    <t>NGUYỄN THỊ SÁNG</t>
  </si>
  <si>
    <t>192053003</t>
  </si>
  <si>
    <t>93</t>
  </si>
  <si>
    <t>20/12/1996</t>
  </si>
  <si>
    <t>DHU010986</t>
  </si>
  <si>
    <t>HỒ THỊ NGỌC LINH</t>
  </si>
  <si>
    <t>191894429</t>
  </si>
  <si>
    <t>15/01/1997</t>
  </si>
  <si>
    <t>DHU016468</t>
  </si>
  <si>
    <t>VÕ THỊ KIM NHUNG</t>
  </si>
  <si>
    <t>191897919</t>
  </si>
  <si>
    <t>02/04/1997</t>
  </si>
  <si>
    <t>09/03/1997</t>
  </si>
  <si>
    <t>25</t>
  </si>
  <si>
    <t>DHU027530</t>
  </si>
  <si>
    <t>HÀ THỊ NHƯ Ý</t>
  </si>
  <si>
    <t>192051764</t>
  </si>
  <si>
    <t>DHU024873</t>
  </si>
  <si>
    <t>HỒ THỊ TRINH</t>
  </si>
  <si>
    <t>192097805</t>
  </si>
  <si>
    <t>18/09/1997</t>
  </si>
  <si>
    <t>66</t>
  </si>
  <si>
    <t>DHU001898</t>
  </si>
  <si>
    <t>LA THỊ CẨM CHI</t>
  </si>
  <si>
    <t>192051644</t>
  </si>
  <si>
    <t>85</t>
  </si>
  <si>
    <t>DHU011385</t>
  </si>
  <si>
    <t>NGUYỄN THỊ TUYẾT LINH</t>
  </si>
  <si>
    <t>192123313</t>
  </si>
  <si>
    <t>24/04/1997</t>
  </si>
  <si>
    <t>109</t>
  </si>
  <si>
    <t>DHU013151</t>
  </si>
  <si>
    <t>TRẦN THỊ THANH MINH</t>
  </si>
  <si>
    <t>192116441</t>
  </si>
  <si>
    <t>12/12/1997</t>
  </si>
  <si>
    <t>76</t>
  </si>
  <si>
    <t>DHU013556</t>
  </si>
  <si>
    <t>PHAN THỊ HOÀI NA</t>
  </si>
  <si>
    <t>191965187</t>
  </si>
  <si>
    <t>02/02/1997</t>
  </si>
  <si>
    <t>29</t>
  </si>
  <si>
    <t>DHU015780</t>
  </si>
  <si>
    <t>NGUYỄN THỊ PHƯƠNG NHI</t>
  </si>
  <si>
    <t>191896770</t>
  </si>
  <si>
    <t>10/01/1997</t>
  </si>
  <si>
    <t>51</t>
  </si>
  <si>
    <t>DHU016887</t>
  </si>
  <si>
    <t>LÊ THỊ KIỀU OANH</t>
  </si>
  <si>
    <t>192118119</t>
  </si>
  <si>
    <t>117</t>
  </si>
  <si>
    <t>04/09/1997</t>
  </si>
  <si>
    <t>37</t>
  </si>
  <si>
    <t>DHU022783</t>
  </si>
  <si>
    <t>NGUYỄN NGỌC THU THỦY</t>
  </si>
  <si>
    <t>191960015</t>
  </si>
  <si>
    <t>19/05/1996</t>
  </si>
  <si>
    <t>126</t>
  </si>
  <si>
    <t>DHU024862</t>
  </si>
  <si>
    <t>ĐOÀN THỊ THÙY TRINH</t>
  </si>
  <si>
    <t>191991465</t>
  </si>
  <si>
    <t>21/11/1997</t>
  </si>
  <si>
    <t>91</t>
  </si>
  <si>
    <t>DHU009160</t>
  </si>
  <si>
    <t>HỒ THỊ CẨM HƯƠNG</t>
  </si>
  <si>
    <t>191894614</t>
  </si>
  <si>
    <t>24</t>
  </si>
  <si>
    <t>DHU010561</t>
  </si>
  <si>
    <t>NGÔ THỊ THU LEN</t>
  </si>
  <si>
    <t>191895776</t>
  </si>
  <si>
    <t>30/12/1997</t>
  </si>
  <si>
    <t>32</t>
  </si>
  <si>
    <t>DHU012914</t>
  </si>
  <si>
    <t>NGUYỄN THỊ HÀ MIÊN</t>
  </si>
  <si>
    <t>191892826</t>
  </si>
  <si>
    <t>02/09/1997</t>
  </si>
  <si>
    <t>57</t>
  </si>
  <si>
    <t>DHU018694</t>
  </si>
  <si>
    <t>NGUYỄN THỊ KIM QUY</t>
  </si>
  <si>
    <t>192118500</t>
  </si>
  <si>
    <t>05/07/1997</t>
  </si>
  <si>
    <t>21</t>
  </si>
  <si>
    <t>DHU021031</t>
  </si>
  <si>
    <t>CAO THỊ PHƯƠNG THẢO</t>
  </si>
  <si>
    <t>191895503</t>
  </si>
  <si>
    <t>DHU021875</t>
  </si>
  <si>
    <t>NGUYỄN THỊ ANH THI</t>
  </si>
  <si>
    <t>191894133</t>
  </si>
  <si>
    <t>24/07/1997</t>
  </si>
  <si>
    <t>58</t>
  </si>
  <si>
    <t>DHU005841</t>
  </si>
  <si>
    <t>NGUYỄN THỊ CẨM HẰNG</t>
  </si>
  <si>
    <t>192116258</t>
  </si>
  <si>
    <t>28/01/1997</t>
  </si>
  <si>
    <t>68</t>
  </si>
  <si>
    <t>DHU013991</t>
  </si>
  <si>
    <t>PHẠM THỊ MỸ NGA</t>
  </si>
  <si>
    <t>192052680</t>
  </si>
  <si>
    <t>71</t>
  </si>
  <si>
    <t>DHU014674</t>
  </si>
  <si>
    <t>TRƯƠNG THỊ HỒNG NGỌC</t>
  </si>
  <si>
    <t>192096238</t>
  </si>
  <si>
    <t>10/11/1997</t>
  </si>
  <si>
    <t>09/04/1997</t>
  </si>
  <si>
    <t>72</t>
  </si>
  <si>
    <t>DHU016750</t>
  </si>
  <si>
    <t>LÊ THỊ NỞ</t>
  </si>
  <si>
    <t>192119717</t>
  </si>
  <si>
    <t>12/04/1997</t>
  </si>
  <si>
    <t>59</t>
  </si>
  <si>
    <t>04/02/1997</t>
  </si>
  <si>
    <t>121</t>
  </si>
  <si>
    <t>110</t>
  </si>
  <si>
    <t>DHU024542</t>
  </si>
  <si>
    <t>VÕ THỊ HUYỀN TRANG</t>
  </si>
  <si>
    <t>194613065</t>
  </si>
  <si>
    <t>19/06/1997</t>
  </si>
  <si>
    <t>115</t>
  </si>
  <si>
    <t>55</t>
  </si>
  <si>
    <t>DHU003477</t>
  </si>
  <si>
    <t>NGUYỄN THỊ THUỲ DƯƠNG</t>
  </si>
  <si>
    <t>192119083</t>
  </si>
  <si>
    <t>17/09/1997</t>
  </si>
  <si>
    <t>102</t>
  </si>
  <si>
    <t>DHU012121</t>
  </si>
  <si>
    <t>NGUYỄN VĂN LỘC</t>
  </si>
  <si>
    <t>192118884</t>
  </si>
  <si>
    <t>28/08/1997</t>
  </si>
  <si>
    <t>44</t>
  </si>
  <si>
    <t>18/12/1996</t>
  </si>
  <si>
    <t>90</t>
  </si>
  <si>
    <t>DHU015076</t>
  </si>
  <si>
    <t>NGUYỄN THỊ THANH NHÀN</t>
  </si>
  <si>
    <t>192023601</t>
  </si>
  <si>
    <t>25/09/1997</t>
  </si>
  <si>
    <t>23</t>
  </si>
  <si>
    <t>DHU015777</t>
  </si>
  <si>
    <t>191891289</t>
  </si>
  <si>
    <t>01/01/1996</t>
  </si>
  <si>
    <t>48</t>
  </si>
  <si>
    <t>DHU016436</t>
  </si>
  <si>
    <t>TRẦN THỊ PHƯỚC NHUNG</t>
  </si>
  <si>
    <t>191898587</t>
  </si>
  <si>
    <t>03/11/1997</t>
  </si>
  <si>
    <t>47</t>
  </si>
  <si>
    <t>DHU024930</t>
  </si>
  <si>
    <t>NGÔ THỊ MỸ TRINH</t>
  </si>
  <si>
    <t>192097045</t>
  </si>
  <si>
    <t>20/06/1997</t>
  </si>
  <si>
    <t>113</t>
  </si>
  <si>
    <t>DHU027452</t>
  </si>
  <si>
    <t>ĐOÀN THỊ XUÂN</t>
  </si>
  <si>
    <t>192019867</t>
  </si>
  <si>
    <t>07/02/1997</t>
  </si>
  <si>
    <t>36</t>
  </si>
  <si>
    <t>NLS013618</t>
  </si>
  <si>
    <t>LÊ KIỀU TRINH</t>
  </si>
  <si>
    <t>231060918</t>
  </si>
  <si>
    <t>14/11/1997</t>
  </si>
  <si>
    <t>42</t>
  </si>
  <si>
    <t>DHU024494</t>
  </si>
  <si>
    <t>TRẦN THỊ THU TRANG</t>
  </si>
  <si>
    <t>192018054</t>
  </si>
  <si>
    <t>28/01/1996</t>
  </si>
  <si>
    <t>67</t>
  </si>
  <si>
    <t>DHU004692</t>
  </si>
  <si>
    <t>TRƯƠNG THỊ HƯƠNG GIANG</t>
  </si>
  <si>
    <t>191906213</t>
  </si>
  <si>
    <t>20/10/1997</t>
  </si>
  <si>
    <t>DHU006372</t>
  </si>
  <si>
    <t>NGUYỄN THỊ NGỌC HIỀN</t>
  </si>
  <si>
    <t>191900750</t>
  </si>
  <si>
    <t>21/09/1997</t>
  </si>
  <si>
    <t>41</t>
  </si>
  <si>
    <t>30</t>
  </si>
  <si>
    <t>DHU023472</t>
  </si>
  <si>
    <t>LÊ THỊ CẨM TIÊN</t>
  </si>
  <si>
    <t>191876826</t>
  </si>
  <si>
    <t>01/12/1996</t>
  </si>
  <si>
    <t>27</t>
  </si>
  <si>
    <t>DHU026222</t>
  </si>
  <si>
    <t>HỒ THỊ BẠCH TUYẾT</t>
  </si>
  <si>
    <t>191897240</t>
  </si>
  <si>
    <t>16/12/1997</t>
  </si>
  <si>
    <t>81</t>
  </si>
  <si>
    <t>122</t>
  </si>
  <si>
    <t>DQN025029</t>
  </si>
  <si>
    <t>NGUYỄN THỊ TRÂM</t>
  </si>
  <si>
    <t>212825845</t>
  </si>
  <si>
    <t>22/12/1997</t>
  </si>
  <si>
    <t>DHU015755</t>
  </si>
  <si>
    <t>NGUYỄN THỊ LAN NHI</t>
  </si>
  <si>
    <t>191876470</t>
  </si>
  <si>
    <t>25/03/1996</t>
  </si>
  <si>
    <t>40</t>
  </si>
  <si>
    <t>DHU014836</t>
  </si>
  <si>
    <t>TRẦN HỮU NGUYÊN</t>
  </si>
  <si>
    <t>191894132</t>
  </si>
  <si>
    <t>05/02/1997</t>
  </si>
  <si>
    <t>53</t>
  </si>
  <si>
    <t>DHU012155</t>
  </si>
  <si>
    <t>BẠCH THỊ LỢI</t>
  </si>
  <si>
    <t>192049737</t>
  </si>
  <si>
    <t>34</t>
  </si>
  <si>
    <t>08/08/1996</t>
  </si>
  <si>
    <t>125</t>
  </si>
  <si>
    <t>DHU024343</t>
  </si>
  <si>
    <t>192097883</t>
  </si>
  <si>
    <t>DHU020652</t>
  </si>
  <si>
    <t>NGUYỄN THỊ THANH THANH</t>
  </si>
  <si>
    <t>191907304</t>
  </si>
  <si>
    <t>18/03/1997</t>
  </si>
  <si>
    <t>52</t>
  </si>
  <si>
    <t>DHU015853</t>
  </si>
  <si>
    <t>PHAN THỊ NHI</t>
  </si>
  <si>
    <t>192056623</t>
  </si>
  <si>
    <t>10/10/1996</t>
  </si>
  <si>
    <t>101</t>
  </si>
  <si>
    <t>DHU026338</t>
  </si>
  <si>
    <t>NGUYỄN DƯƠNG CÁT TƯỜNG</t>
  </si>
  <si>
    <t>191902002</t>
  </si>
  <si>
    <t>14/03/1997</t>
  </si>
  <si>
    <t>96</t>
  </si>
  <si>
    <t>DHU019422</t>
  </si>
  <si>
    <t>HỒ THỊ SEN</t>
  </si>
  <si>
    <t>192165461</t>
  </si>
  <si>
    <t>16/06/1996</t>
  </si>
  <si>
    <t>01</t>
  </si>
  <si>
    <t>87</t>
  </si>
  <si>
    <t>DHU014692</t>
  </si>
  <si>
    <t>TRƯƠNG THỊ NGỌT</t>
  </si>
  <si>
    <t>191875355</t>
  </si>
  <si>
    <t>22/12/1996</t>
  </si>
  <si>
    <t>45</t>
  </si>
  <si>
    <t>DHU020634</t>
  </si>
  <si>
    <t>NGUYỄN THỊ THANH</t>
  </si>
  <si>
    <t>192021338</t>
  </si>
  <si>
    <t>04/05/1997</t>
  </si>
  <si>
    <t>75</t>
  </si>
  <si>
    <t>DHU001220</t>
  </si>
  <si>
    <t>NGUYỄN VĂN BẢO</t>
  </si>
  <si>
    <t>192116603</t>
  </si>
  <si>
    <t>10/05/1997</t>
  </si>
  <si>
    <t>38</t>
  </si>
  <si>
    <t>DHU015168</t>
  </si>
  <si>
    <t>HOÀNG NGỌC THIÊN NHÂN</t>
  </si>
  <si>
    <t>191960524</t>
  </si>
  <si>
    <t>06/10/1996</t>
  </si>
  <si>
    <t>100</t>
  </si>
  <si>
    <t>DHU014663</t>
  </si>
  <si>
    <t>TRẦN THỊ TUYẾT NGỌC</t>
  </si>
  <si>
    <t>197348063</t>
  </si>
  <si>
    <t>27/08/1997</t>
  </si>
  <si>
    <t>DHU015747</t>
  </si>
  <si>
    <t>NGUYỄN THỊ KIỀU NHI</t>
  </si>
  <si>
    <t>192052428</t>
  </si>
  <si>
    <t>DHU025014</t>
  </si>
  <si>
    <t>PHAN THỊ NGỌC TRINH</t>
  </si>
  <si>
    <t>191965364</t>
  </si>
  <si>
    <t>14/01/1997</t>
  </si>
  <si>
    <t>DHU001905</t>
  </si>
  <si>
    <t>LÊ THỊ CẨM CHI</t>
  </si>
  <si>
    <t>192057500</t>
  </si>
  <si>
    <t>06/07/1997</t>
  </si>
  <si>
    <t>DHU003317</t>
  </si>
  <si>
    <t>NGUYỄN VÕ KỲ DUYÊN</t>
  </si>
  <si>
    <t>191896814</t>
  </si>
  <si>
    <t>30/08/1997</t>
  </si>
  <si>
    <t>DHU017688</t>
  </si>
  <si>
    <t>CAO THỊ PHƯƠNG</t>
  </si>
  <si>
    <t>197341695</t>
  </si>
  <si>
    <t>17/05/1996</t>
  </si>
  <si>
    <t>DHU013941</t>
  </si>
  <si>
    <t>NGUYỄN THỊ NGA</t>
  </si>
  <si>
    <t>197440099</t>
  </si>
  <si>
    <t>DHU006498</t>
  </si>
  <si>
    <t>TRƯƠNG THỊ NGỌC HIỀN</t>
  </si>
  <si>
    <t>192019726</t>
  </si>
  <si>
    <t>DHU014641</t>
  </si>
  <si>
    <t>TRẦN THỊ BÍCH NGỌC</t>
  </si>
  <si>
    <t>192050906</t>
  </si>
  <si>
    <t>29/11/1997</t>
  </si>
  <si>
    <t>DHU016423</t>
  </si>
  <si>
    <t>TRẦN THỊ HỒNG NHUNG</t>
  </si>
  <si>
    <t>197327911</t>
  </si>
  <si>
    <t>24/02/1996</t>
  </si>
  <si>
    <t>DHU027656</t>
  </si>
  <si>
    <t>HOÀNG THỊ HẢI YẾN</t>
  </si>
  <si>
    <t>191988866</t>
  </si>
  <si>
    <t>DHU018904</t>
  </si>
  <si>
    <t>HUỲNH THỊ QUYẾN</t>
  </si>
  <si>
    <t>191858945</t>
  </si>
  <si>
    <t>05/11/1995</t>
  </si>
  <si>
    <t>2013</t>
  </si>
  <si>
    <t>24/10/1997</t>
  </si>
  <si>
    <t>DHU001048</t>
  </si>
  <si>
    <t>TRẦN THỊ ÁNH</t>
  </si>
  <si>
    <t>192127171</t>
  </si>
  <si>
    <t>DHU024108</t>
  </si>
  <si>
    <t>HOÀNG THỊ ÁNH TRANG</t>
  </si>
  <si>
    <t>192024013</t>
  </si>
  <si>
    <t>25/01/1997</t>
  </si>
  <si>
    <t>DHU024207</t>
  </si>
  <si>
    <t>LÊ THỊ TRANG</t>
  </si>
  <si>
    <t>191988959</t>
  </si>
  <si>
    <t>13/02/1997</t>
  </si>
  <si>
    <t>DHU011140</t>
  </si>
  <si>
    <t>LÊ THỊ THÙY LINH</t>
  </si>
  <si>
    <t>191895769</t>
  </si>
  <si>
    <t>23/04/1997</t>
  </si>
  <si>
    <t>DHU013126</t>
  </si>
  <si>
    <t>TÔN THẤT MINH</t>
  </si>
  <si>
    <t>192115361</t>
  </si>
  <si>
    <t>DHU015131</t>
  </si>
  <si>
    <t>TRƯƠNG THỊ NGỌC NHÀNG</t>
  </si>
  <si>
    <t>191962284</t>
  </si>
  <si>
    <t>17/07/1997</t>
  </si>
  <si>
    <t>DHU014894</t>
  </si>
  <si>
    <t>HOÀNG ÁNH MINH NGUYỆT</t>
  </si>
  <si>
    <t>192023561</t>
  </si>
  <si>
    <t>11/06/1997</t>
  </si>
  <si>
    <t>DHU005918</t>
  </si>
  <si>
    <t>NGUYỄN THỊ THUÝ HẰNG</t>
  </si>
  <si>
    <t>192096133</t>
  </si>
  <si>
    <t>16/05/1997</t>
  </si>
  <si>
    <t>DHU006416</t>
  </si>
  <si>
    <t>NGUYỄN THỊ THU HIỀN</t>
  </si>
  <si>
    <t>192017718</t>
  </si>
  <si>
    <t>28/10/1995</t>
  </si>
  <si>
    <t>138</t>
  </si>
  <si>
    <t>DHU005109</t>
  </si>
  <si>
    <t>TRẦN THỊ THU HÀ</t>
  </si>
  <si>
    <t>191896350</t>
  </si>
  <si>
    <t>12/08/1997</t>
  </si>
  <si>
    <t>DHU016214</t>
  </si>
  <si>
    <t>LÊ THỊ HỒNG NHUNG</t>
  </si>
  <si>
    <t>191699931</t>
  </si>
  <si>
    <t>04/10/1991</t>
  </si>
  <si>
    <t>DHU003219</t>
  </si>
  <si>
    <t>BÙI THỊ MỸ DUYÊN</t>
  </si>
  <si>
    <t>191991454</t>
  </si>
  <si>
    <t>28/07/1997</t>
  </si>
  <si>
    <t>DHU000033</t>
  </si>
  <si>
    <t>BÙI THỊ MỸ AN</t>
  </si>
  <si>
    <t>191962362</t>
  </si>
  <si>
    <t>12/11/1997</t>
  </si>
  <si>
    <t>DHU000414</t>
  </si>
  <si>
    <t>LÊ THỊ TRÂM ANH</t>
  </si>
  <si>
    <t>197410172</t>
  </si>
  <si>
    <t>26/07/1997</t>
  </si>
  <si>
    <t>DHU001387</t>
  </si>
  <si>
    <t>NGUYỄN THỊ NGỌC BÍCH</t>
  </si>
  <si>
    <t>192020888</t>
  </si>
  <si>
    <t>12/10/1996</t>
  </si>
  <si>
    <t>DHU024841</t>
  </si>
  <si>
    <t>ĐỖ THỊ PHƯƠNG TRINH</t>
  </si>
  <si>
    <t>191962598</t>
  </si>
  <si>
    <t>13/05/1997</t>
  </si>
  <si>
    <t>DHU026670</t>
  </si>
  <si>
    <t>ĐINH THỊ THÚY VÂN</t>
  </si>
  <si>
    <t>191895601</t>
  </si>
  <si>
    <t>05/09/1997</t>
  </si>
  <si>
    <t>DHU016712</t>
  </si>
  <si>
    <t>NGUYỄN THỊ SA NI</t>
  </si>
  <si>
    <t>192050496</t>
  </si>
  <si>
    <t>23/06/1997</t>
  </si>
  <si>
    <t>DHU026377</t>
  </si>
  <si>
    <t>LÊ THỊ TY</t>
  </si>
  <si>
    <t>192021490</t>
  </si>
  <si>
    <t>05/03/1997</t>
  </si>
  <si>
    <t>DHU001060</t>
  </si>
  <si>
    <t>TRẦN THỊ NGỌC ÁNH</t>
  </si>
  <si>
    <t>191894676</t>
  </si>
  <si>
    <t>DHU009315</t>
  </si>
  <si>
    <t>NGUYỄN THỊ QUẾ HƯƠNG</t>
  </si>
  <si>
    <t>192023662</t>
  </si>
  <si>
    <t>27/09/1997</t>
  </si>
  <si>
    <t>DHU016174</t>
  </si>
  <si>
    <t>HỒ THỊ NHUNG</t>
  </si>
  <si>
    <t>192114462</t>
  </si>
  <si>
    <t>DHU019126</t>
  </si>
  <si>
    <t>PHAN NHƯ QUỲNH</t>
  </si>
  <si>
    <t>191895169</t>
  </si>
  <si>
    <t>08/11/1997</t>
  </si>
  <si>
    <t>DHU026632</t>
  </si>
  <si>
    <t>LÊ DUY NHẬT VĂN</t>
  </si>
  <si>
    <t>191891057</t>
  </si>
  <si>
    <t>02/07/1996</t>
  </si>
  <si>
    <t>DHU025046</t>
  </si>
  <si>
    <t>TRẦN THỊ NGỌC TRINH</t>
  </si>
  <si>
    <t>192020864</t>
  </si>
  <si>
    <t>25/02/1997</t>
  </si>
  <si>
    <t>DHU016193</t>
  </si>
  <si>
    <t>HOÀNG THỊ MỸ NHUNG</t>
  </si>
  <si>
    <t>192021638</t>
  </si>
  <si>
    <t>08/07/1997</t>
  </si>
  <si>
    <t>135</t>
  </si>
  <si>
    <t>DHU024976</t>
  </si>
  <si>
    <t>191989689</t>
  </si>
  <si>
    <t>DHU001831</t>
  </si>
  <si>
    <t>NGUYỄN THỊ QUỲNH CHÂU</t>
  </si>
  <si>
    <t>191989346</t>
  </si>
  <si>
    <t>DHU003702</t>
  </si>
  <si>
    <t>ĐẶNG VĂN ĐẠT</t>
  </si>
  <si>
    <t>191897351</t>
  </si>
  <si>
    <t>19/05/1997</t>
  </si>
  <si>
    <t>DHU012269</t>
  </si>
  <si>
    <t>NGUYỄN THỊ HOÀN LUY</t>
  </si>
  <si>
    <t>192125822</t>
  </si>
  <si>
    <t>20/04/1997</t>
  </si>
  <si>
    <t>DHU016136</t>
  </si>
  <si>
    <t>BÙI THỊ NHUNG</t>
  </si>
  <si>
    <t>194543265</t>
  </si>
  <si>
    <t>20/07/1996</t>
  </si>
  <si>
    <t>129</t>
  </si>
  <si>
    <t>DHU018328</t>
  </si>
  <si>
    <t>LÊ VIẾT ĐĂNG QUANG</t>
  </si>
  <si>
    <t>191895286</t>
  </si>
  <si>
    <t>27/11/1997</t>
  </si>
  <si>
    <t>DHU019541</t>
  </si>
  <si>
    <t>HUỲNH THỊ THU SƠN</t>
  </si>
  <si>
    <t>251035416</t>
  </si>
  <si>
    <t>DHU019891</t>
  </si>
  <si>
    <t>LÊ VĂN SỬU</t>
  </si>
  <si>
    <t>191961647</t>
  </si>
  <si>
    <t>TDV019728</t>
  </si>
  <si>
    <t>NGUYỄN THỊ MỸ</t>
  </si>
  <si>
    <t>187592535</t>
  </si>
  <si>
    <t>29/05/1997</t>
  </si>
  <si>
    <t>DHU024844</t>
  </si>
  <si>
    <t>ĐÀO THỊ MỸ TRINH</t>
  </si>
  <si>
    <t>191989562</t>
  </si>
  <si>
    <t>DHU026570</t>
  </si>
  <si>
    <t>NGUYỄN VÕ THU UYÊN</t>
  </si>
  <si>
    <t>192101800</t>
  </si>
  <si>
    <t>27/10/1997</t>
  </si>
  <si>
    <t>DHU003536</t>
  </si>
  <si>
    <t>TRẦN THỊ THÙY DƯƠNG</t>
  </si>
  <si>
    <t>192121038</t>
  </si>
  <si>
    <t>DHU005025</t>
  </si>
  <si>
    <t>PHAN THỊ NGỌC HÀ</t>
  </si>
  <si>
    <t>191992114</t>
  </si>
  <si>
    <t>29/09/1997</t>
  </si>
  <si>
    <t>DHU021389</t>
  </si>
  <si>
    <t>PHAN THỊ THẢO</t>
  </si>
  <si>
    <t>191989428</t>
  </si>
  <si>
    <t>15/03/1997</t>
  </si>
  <si>
    <t>DHU022530</t>
  </si>
  <si>
    <t>NGUYỄN THỊ THUẬN</t>
  </si>
  <si>
    <t>191961893</t>
  </si>
  <si>
    <t>DHU021827</t>
  </si>
  <si>
    <t>CAO THỊ ANH THI</t>
  </si>
  <si>
    <t>191897232</t>
  </si>
  <si>
    <t>11/07/1997</t>
  </si>
  <si>
    <t>DHU003837</t>
  </si>
  <si>
    <t>NGUYỄN TẤT TIẾN ĐẠT</t>
  </si>
  <si>
    <t>191894167</t>
  </si>
  <si>
    <t>25/03/1997</t>
  </si>
  <si>
    <t>DHU016476</t>
  </si>
  <si>
    <t>BÙI THỊ TỐ NHƯ</t>
  </si>
  <si>
    <t>191960132</t>
  </si>
  <si>
    <t>DHU014905</t>
  </si>
  <si>
    <t>HUỲNH THỊ THU NGUYỆT</t>
  </si>
  <si>
    <t>192123477</t>
  </si>
  <si>
    <t>18/07/1997</t>
  </si>
  <si>
    <t>DHU014958</t>
  </si>
  <si>
    <t>TRẦN THỊ MINH NGUYỆT</t>
  </si>
  <si>
    <t>192123099</t>
  </si>
  <si>
    <t>134</t>
  </si>
  <si>
    <t>DHU015900</t>
  </si>
  <si>
    <t>TỐNG THỊ MỸ NHI</t>
  </si>
  <si>
    <t>192115703</t>
  </si>
  <si>
    <t>26/02/1997</t>
  </si>
  <si>
    <t>DHU016786</t>
  </si>
  <si>
    <t>TRẦN THỊ MỸ NƯƠNG</t>
  </si>
  <si>
    <t>191988726</t>
  </si>
  <si>
    <t>DHU006666</t>
  </si>
  <si>
    <t>HOÀNG ĐÌNH HIẾU</t>
  </si>
  <si>
    <t>192021337</t>
  </si>
  <si>
    <t>21/12/1997</t>
  </si>
  <si>
    <t>DHU020263</t>
  </si>
  <si>
    <t>PHAN THỊ DIỆU TÂM</t>
  </si>
  <si>
    <t>192049682</t>
  </si>
  <si>
    <t>DHU010184</t>
  </si>
  <si>
    <t>LÊ PHƯƠNG LAM</t>
  </si>
  <si>
    <t>192097673</t>
  </si>
  <si>
    <t>01/11/1997</t>
  </si>
  <si>
    <t>DHU013241</t>
  </si>
  <si>
    <t>BẠCH THỊ DIỄM MY</t>
  </si>
  <si>
    <t>191876650</t>
  </si>
  <si>
    <t>26/09/1996</t>
  </si>
  <si>
    <t>DHU017997</t>
  </si>
  <si>
    <t>PHAN MINH QUỲNH PHƯƠNG</t>
  </si>
  <si>
    <t>191991131</t>
  </si>
  <si>
    <t>15/12/1997</t>
  </si>
  <si>
    <t>NGUYỄN THỊ LAN TRINH</t>
  </si>
  <si>
    <t>22/03/1997</t>
  </si>
  <si>
    <t>DHU015720</t>
  </si>
  <si>
    <t>NGUYỄN THỊ ÁI NHI</t>
  </si>
  <si>
    <t>192116290</t>
  </si>
  <si>
    <t>DHU015966</t>
  </si>
  <si>
    <t>TRẦN THỊ TIỂU NHI</t>
  </si>
  <si>
    <t>191988713</t>
  </si>
  <si>
    <t>01/06/1997</t>
  </si>
  <si>
    <t>DHU002316</t>
  </si>
  <si>
    <t>TRẦN THỊ KIM CƯƠNG</t>
  </si>
  <si>
    <t>192052464</t>
  </si>
  <si>
    <t>20/08/1996</t>
  </si>
  <si>
    <t>DHU008725</t>
  </si>
  <si>
    <t>NGUYỄN THỊ HUYỀN</t>
  </si>
  <si>
    <t>191960099</t>
  </si>
  <si>
    <t>20/06/1996</t>
  </si>
  <si>
    <t>04</t>
  </si>
  <si>
    <t>DHU024029</t>
  </si>
  <si>
    <t>CAO THỊ MỸ TRANG</t>
  </si>
  <si>
    <t>191961246</t>
  </si>
  <si>
    <t>07/11/1997</t>
  </si>
  <si>
    <t>NLS013295</t>
  </si>
  <si>
    <t>PHẠM THỊ TRANG</t>
  </si>
  <si>
    <t>231098360</t>
  </si>
  <si>
    <t>12/01/1997</t>
  </si>
  <si>
    <t>DHU000415</t>
  </si>
  <si>
    <t>191962357</t>
  </si>
  <si>
    <t>DHU012916</t>
  </si>
  <si>
    <t>PHAN THỊ MIÊN</t>
  </si>
  <si>
    <t>191826113</t>
  </si>
  <si>
    <t>10/01/1994</t>
  </si>
  <si>
    <t>29/06/1997</t>
  </si>
  <si>
    <t>26/11/1997</t>
  </si>
  <si>
    <t>NLS011470</t>
  </si>
  <si>
    <t>PHẠM THỊ MỸ THẢO</t>
  </si>
  <si>
    <t>231126347</t>
  </si>
  <si>
    <t>13/06/1997</t>
  </si>
  <si>
    <t>DHU024615</t>
  </si>
  <si>
    <t>LÊ THỊ QUỲNH TRÂM</t>
  </si>
  <si>
    <t>191898018</t>
  </si>
  <si>
    <t>06/04/1997</t>
  </si>
  <si>
    <t>DHU019327</t>
  </si>
  <si>
    <t>THÁI THỊ HUYỀN SANG</t>
  </si>
  <si>
    <t>191960773</t>
  </si>
  <si>
    <t>DHU005441</t>
  </si>
  <si>
    <t>HUỲNH THỊ HẠNH</t>
  </si>
  <si>
    <t>192124877</t>
  </si>
  <si>
    <t>06/03/1997</t>
  </si>
  <si>
    <t>TRẦN THỊ NHUNG</t>
  </si>
  <si>
    <t>DND003716</t>
  </si>
  <si>
    <t>NGUYỄN THỊ MỸ DUYÊN</t>
  </si>
  <si>
    <t>206178153</t>
  </si>
  <si>
    <t>14/08/1997</t>
  </si>
  <si>
    <t>DHU019034</t>
  </si>
  <si>
    <t>NGÔ THỊ NHƯ QUỲNH</t>
  </si>
  <si>
    <t>191893548</t>
  </si>
  <si>
    <t>17/11/1996</t>
  </si>
  <si>
    <t>DHU015559</t>
  </si>
  <si>
    <t>HỒ THỊ YẾN NHI</t>
  </si>
  <si>
    <t>191990446</t>
  </si>
  <si>
    <t>08/09/1997</t>
  </si>
  <si>
    <t>DHU006933</t>
  </si>
  <si>
    <t>DƯƠNG THỊ HOA</t>
  </si>
  <si>
    <t>191960824</t>
  </si>
  <si>
    <t>30/05/1997</t>
  </si>
  <si>
    <t>16/11/1997</t>
  </si>
  <si>
    <t>128</t>
  </si>
  <si>
    <t>DHU010507</t>
  </si>
  <si>
    <t>TRẦN THỊ MỸ LÂM</t>
  </si>
  <si>
    <t>191991807</t>
  </si>
  <si>
    <t>10/04/1997</t>
  </si>
  <si>
    <t>DHU013412</t>
  </si>
  <si>
    <t>TRẦN THỊ KIỀU MY</t>
  </si>
  <si>
    <t>191961435</t>
  </si>
  <si>
    <t>02/11/1995</t>
  </si>
  <si>
    <t>22/01/1997</t>
  </si>
  <si>
    <t>TTN014907</t>
  </si>
  <si>
    <t>PHẠM THỊ TRÚC PHƯƠNG</t>
  </si>
  <si>
    <t>241692418</t>
  </si>
  <si>
    <t>02/04/1996</t>
  </si>
  <si>
    <t>131</t>
  </si>
  <si>
    <t>DHU024869</t>
  </si>
  <si>
    <t>HỒ THỊ MAI TRINH</t>
  </si>
  <si>
    <t>192049772</t>
  </si>
  <si>
    <t>13/04/1997</t>
  </si>
  <si>
    <t>130</t>
  </si>
  <si>
    <t>DHU021902</t>
  </si>
  <si>
    <t>TRẦN THỊ PHƯƠNG THI</t>
  </si>
  <si>
    <t>191898168</t>
  </si>
  <si>
    <t>11/10/1997</t>
  </si>
  <si>
    <t>DHU007024</t>
  </si>
  <si>
    <t>TRẦN THỊ HOÀ</t>
  </si>
  <si>
    <t>194631906</t>
  </si>
  <si>
    <t>20/11/1997</t>
  </si>
  <si>
    <t>NGÔ THỊ THÙY TRANG</t>
  </si>
  <si>
    <t>DHU023002</t>
  </si>
  <si>
    <t>NGUYỄN THỊ THANH THÚY</t>
  </si>
  <si>
    <t>191856717</t>
  </si>
  <si>
    <t>132</t>
  </si>
  <si>
    <t>DHU010981</t>
  </si>
  <si>
    <t>HỒ THỊ MỸ LINH</t>
  </si>
  <si>
    <t>191960805</t>
  </si>
  <si>
    <t>15/11/1997</t>
  </si>
  <si>
    <t>133</t>
  </si>
  <si>
    <t>DHU022645</t>
  </si>
  <si>
    <t>NGUYỄN THỊ ANH THÙY</t>
  </si>
  <si>
    <t>025561485</t>
  </si>
  <si>
    <t>05/10/1997</t>
  </si>
  <si>
    <t>DHU020800</t>
  </si>
  <si>
    <t>LÊ THỊ KIM THÀNH</t>
  </si>
  <si>
    <t>191890156</t>
  </si>
  <si>
    <t>01/09/1996</t>
  </si>
  <si>
    <t>DHU022579</t>
  </si>
  <si>
    <t>HOÀNG THỊ THUỶ</t>
  </si>
  <si>
    <t>191961683</t>
  </si>
  <si>
    <t>DHU001014</t>
  </si>
  <si>
    <t>NGUYỄN THỊ NGỌC ÁNH</t>
  </si>
  <si>
    <t>192096255</t>
  </si>
  <si>
    <t>29/04/1997</t>
  </si>
  <si>
    <t>09/11/1997</t>
  </si>
  <si>
    <t>07/07/1997</t>
  </si>
  <si>
    <t>35</t>
  </si>
  <si>
    <t>DHU016572</t>
  </si>
  <si>
    <t>NGÔ THỊ TÂM NHƯ</t>
  </si>
  <si>
    <t>191882863</t>
  </si>
  <si>
    <t>DHU020653</t>
  </si>
  <si>
    <t>NGUYỄN THỊ THIÊN THANH</t>
  </si>
  <si>
    <t>197303490</t>
  </si>
  <si>
    <t>DHU023568</t>
  </si>
  <si>
    <t>VÕ THỊ TIỀN</t>
  </si>
  <si>
    <t>192116266</t>
  </si>
  <si>
    <t>27/02/1997</t>
  </si>
  <si>
    <t>DHU018217</t>
  </si>
  <si>
    <t>PHAN NGỌC KIM PHƯỢNG</t>
  </si>
  <si>
    <t>191864067</t>
  </si>
  <si>
    <t>06/06/1995</t>
  </si>
  <si>
    <t>DHU010815</t>
  </si>
  <si>
    <t>NGUYỄN THỊ THU LIẾN</t>
  </si>
  <si>
    <t>191959720</t>
  </si>
  <si>
    <t>20/01/1995</t>
  </si>
  <si>
    <t>DHU007161</t>
  </si>
  <si>
    <t>LÊ VĂN HÓA</t>
  </si>
  <si>
    <t>191887191</t>
  </si>
  <si>
    <t>DHU018673</t>
  </si>
  <si>
    <t>TRẦN HỮU LONG QUỐC</t>
  </si>
  <si>
    <t>191879745</t>
  </si>
  <si>
    <t>07/01/1995</t>
  </si>
  <si>
    <t>DHU023199</t>
  </si>
  <si>
    <t>THÁI THỊ MINH THƯ</t>
  </si>
  <si>
    <t>197365897</t>
  </si>
  <si>
    <t>DHU004502</t>
  </si>
  <si>
    <t>HOÀNG BẠCH HƯƠNG GIANG</t>
  </si>
  <si>
    <t>192119964</t>
  </si>
  <si>
    <t>15/05/1996</t>
  </si>
  <si>
    <t>06/02/1997</t>
  </si>
  <si>
    <t>DHU005593</t>
  </si>
  <si>
    <t>NGUYỄN HỮU HÀO</t>
  </si>
  <si>
    <t>192050474</t>
  </si>
  <si>
    <t>19/11/1997</t>
  </si>
  <si>
    <t>18/03/1996</t>
  </si>
  <si>
    <t>LÊ THỊ DIỆU HIỀN</t>
  </si>
  <si>
    <t>05/04/1997</t>
  </si>
  <si>
    <t>DND008170</t>
  </si>
  <si>
    <t>TRƯƠNG VIỆT HOÀNG</t>
  </si>
  <si>
    <t>201754894</t>
  </si>
  <si>
    <t>DHU018363</t>
  </si>
  <si>
    <t>NGUYỄN TRẦN QUANG</t>
  </si>
  <si>
    <t>191895940</t>
  </si>
  <si>
    <t>DHU002754</t>
  </si>
  <si>
    <t>TRƯƠNG HOÀI DIỆU</t>
  </si>
  <si>
    <t>191896939</t>
  </si>
  <si>
    <t>06/08/1997</t>
  </si>
  <si>
    <t>DHU013485</t>
  </si>
  <si>
    <t>192052822</t>
  </si>
  <si>
    <t>DHU006203</t>
  </si>
  <si>
    <t>CÁI NGÔ DIỆU HIỀN</t>
  </si>
  <si>
    <t>191876893</t>
  </si>
  <si>
    <t>13/12/1996</t>
  </si>
  <si>
    <t>137</t>
  </si>
  <si>
    <t>DHU003333</t>
  </si>
  <si>
    <t>TRẦN THỊ DUYÊN</t>
  </si>
  <si>
    <t>191959775</t>
  </si>
  <si>
    <t>04/02/1995</t>
  </si>
  <si>
    <t>01/12/1997</t>
  </si>
  <si>
    <t>DHU000041</t>
  </si>
  <si>
    <t>ĐẶNG NGUYỄN HOÀI AN</t>
  </si>
  <si>
    <t>191891425</t>
  </si>
  <si>
    <t>25/10/1996</t>
  </si>
  <si>
    <t>DHU000180</t>
  </si>
  <si>
    <t>DƯƠNG THỊ QUỲNH ANH</t>
  </si>
  <si>
    <t>191891537</t>
  </si>
  <si>
    <t>139</t>
  </si>
  <si>
    <t>DHU001077</t>
  </si>
  <si>
    <t>VÕ THỊ NGỌC ÁNH</t>
  </si>
  <si>
    <t>191897422</t>
  </si>
  <si>
    <t>DHU001613</t>
  </si>
  <si>
    <t>NGÔ THỊ HỒNG BÔNG</t>
  </si>
  <si>
    <t>194580880</t>
  </si>
  <si>
    <t>26/10/1997</t>
  </si>
  <si>
    <t>140</t>
  </si>
  <si>
    <t>DHU003931</t>
  </si>
  <si>
    <t>NGUYỄN HOÀNG BẢO ĐĂNG</t>
  </si>
  <si>
    <t>191894703</t>
  </si>
  <si>
    <t>DHU004101</t>
  </si>
  <si>
    <t>NGUYỄN QUẢNG ĐÔNG</t>
  </si>
  <si>
    <t>191879372</t>
  </si>
  <si>
    <t>151</t>
  </si>
  <si>
    <t>161</t>
  </si>
  <si>
    <t>DHU005787</t>
  </si>
  <si>
    <t>LÊ THỊ THANH HẰNG</t>
  </si>
  <si>
    <t>191908024</t>
  </si>
  <si>
    <t>DHU006334</t>
  </si>
  <si>
    <t>NGUYỄN THỊ HIỀN</t>
  </si>
  <si>
    <t>191865203</t>
  </si>
  <si>
    <t>11/07/1996</t>
  </si>
  <si>
    <t>155</t>
  </si>
  <si>
    <t>DHU006618</t>
  </si>
  <si>
    <t>VĂN THỊ HIỂU</t>
  </si>
  <si>
    <t>191988914</t>
  </si>
  <si>
    <t>10/03/1997</t>
  </si>
  <si>
    <t>160</t>
  </si>
  <si>
    <t>DHU007160</t>
  </si>
  <si>
    <t>LÊ THỊ THANH HÓA</t>
  </si>
  <si>
    <t>191962166</t>
  </si>
  <si>
    <t>DHU008810</t>
  </si>
  <si>
    <t>PHAN THỊ MỸ HUYỀN</t>
  </si>
  <si>
    <t>197353564</t>
  </si>
  <si>
    <t>12/07/1997</t>
  </si>
  <si>
    <t>DHU010061</t>
  </si>
  <si>
    <t>PHAN THỊ THUÝ KIỀU</t>
  </si>
  <si>
    <t>192049738</t>
  </si>
  <si>
    <t>142</t>
  </si>
  <si>
    <t>DHU010557</t>
  </si>
  <si>
    <t>NGUYỄN THỊ LẸ</t>
  </si>
  <si>
    <t>192022718</t>
  </si>
  <si>
    <t>19/12/1997</t>
  </si>
  <si>
    <t>DHU011264</t>
  </si>
  <si>
    <t>NGUYỄN THỊ HUYỀN LINH</t>
  </si>
  <si>
    <t>197355309</t>
  </si>
  <si>
    <t>22/10/1997</t>
  </si>
  <si>
    <t>157</t>
  </si>
  <si>
    <t>19/07/1997</t>
  </si>
  <si>
    <t>DHU011696</t>
  </si>
  <si>
    <t>TRƯƠNG VĂN LĨNH</t>
  </si>
  <si>
    <t>192027781</t>
  </si>
  <si>
    <t>149</t>
  </si>
  <si>
    <t>144</t>
  </si>
  <si>
    <t>DHU012090</t>
  </si>
  <si>
    <t>LÝ THỊ LỘC</t>
  </si>
  <si>
    <t>192020144</t>
  </si>
  <si>
    <t>DHU012399</t>
  </si>
  <si>
    <t>HOÀNG THỊ HỒNG LƯU</t>
  </si>
  <si>
    <t>191988857</t>
  </si>
  <si>
    <t>18/02/1997</t>
  </si>
  <si>
    <t>158</t>
  </si>
  <si>
    <t>DHU012528</t>
  </si>
  <si>
    <t>NGUYỄN THỊ LY</t>
  </si>
  <si>
    <t>191962327</t>
  </si>
  <si>
    <t>DHU012740</t>
  </si>
  <si>
    <t>NGUYỄN THỊ MAI</t>
  </si>
  <si>
    <t>192165879</t>
  </si>
  <si>
    <t>04/05/1996</t>
  </si>
  <si>
    <t>DHU013183</t>
  </si>
  <si>
    <t>NGUYỄN THỊ SONG MỘNG</t>
  </si>
  <si>
    <t>192020836</t>
  </si>
  <si>
    <t>07/09/1997</t>
  </si>
  <si>
    <t>145</t>
  </si>
  <si>
    <t>DHU013838</t>
  </si>
  <si>
    <t>ĐỖ THỊ THANH NGA</t>
  </si>
  <si>
    <t>192095230</t>
  </si>
  <si>
    <t>DHU013944</t>
  </si>
  <si>
    <t>191897299</t>
  </si>
  <si>
    <t>10/10/1997</t>
  </si>
  <si>
    <t>DHU013986</t>
  </si>
  <si>
    <t>PHAN THỊ THUÝ NGA</t>
  </si>
  <si>
    <t>192051538</t>
  </si>
  <si>
    <t>28/03/1997</t>
  </si>
  <si>
    <t>DHU014110</t>
  </si>
  <si>
    <t>NGUYỄN THỊ GIA NGÂN</t>
  </si>
  <si>
    <t>197353824</t>
  </si>
  <si>
    <t>28/12/1997</t>
  </si>
  <si>
    <t>156</t>
  </si>
  <si>
    <t>147</t>
  </si>
  <si>
    <t>DHU015227</t>
  </si>
  <si>
    <t>NGUYỄN THỊ ÁI NHÂN</t>
  </si>
  <si>
    <t>191960774</t>
  </si>
  <si>
    <t>19/03/1997</t>
  </si>
  <si>
    <t>141</t>
  </si>
  <si>
    <t>DHU015581</t>
  </si>
  <si>
    <t>HOÀNG THỊ NHI</t>
  </si>
  <si>
    <t>191960994</t>
  </si>
  <si>
    <t>DHU016540</t>
  </si>
  <si>
    <t>LÊ TỐ NHƯ</t>
  </si>
  <si>
    <t>191993117</t>
  </si>
  <si>
    <t>DHU016628</t>
  </si>
  <si>
    <t>NGUYỄN VŨ QUỲNH NHƯ</t>
  </si>
  <si>
    <t>192049453</t>
  </si>
  <si>
    <t>28/02/1997</t>
  </si>
  <si>
    <t>159</t>
  </si>
  <si>
    <t>DHU016970</t>
  </si>
  <si>
    <t>PHẠM THỊ OANH</t>
  </si>
  <si>
    <t>192053033</t>
  </si>
  <si>
    <t>143</t>
  </si>
  <si>
    <t>DHU017212</t>
  </si>
  <si>
    <t>NGUYỄN THỊ HỒNG PHONG</t>
  </si>
  <si>
    <t>192118404</t>
  </si>
  <si>
    <t>150</t>
  </si>
  <si>
    <t>DHU018771</t>
  </si>
  <si>
    <t>NGUYỄN THỊ NHƯ QUÝ</t>
  </si>
  <si>
    <t>192123092</t>
  </si>
  <si>
    <t>24/11/1997</t>
  </si>
  <si>
    <t>DHU019069</t>
  </si>
  <si>
    <t>NGUYỄN THỊ NHẬT QUỲNH</t>
  </si>
  <si>
    <t>192062383</t>
  </si>
  <si>
    <t>DHU019799</t>
  </si>
  <si>
    <t>NGÔ THỊ SƯƠNG</t>
  </si>
  <si>
    <t>197364249</t>
  </si>
  <si>
    <t>DHU020758</t>
  </si>
  <si>
    <t>ĐOÀN VĂN THÀNH</t>
  </si>
  <si>
    <t>197348089</t>
  </si>
  <si>
    <t>13/06/1996</t>
  </si>
  <si>
    <t>DHU021287</t>
  </si>
  <si>
    <t>NGUYỄN THỊ PHƯƠNG THẢO</t>
  </si>
  <si>
    <t>192097695</t>
  </si>
  <si>
    <t>DHU021532</t>
  </si>
  <si>
    <t>VÕ THỊ THU THẢO</t>
  </si>
  <si>
    <t>192049319</t>
  </si>
  <si>
    <t>152</t>
  </si>
  <si>
    <t>DHU022369</t>
  </si>
  <si>
    <t>LÊ THỊ THU</t>
  </si>
  <si>
    <t>197367186</t>
  </si>
  <si>
    <t>DHU022693</t>
  </si>
  <si>
    <t>ĐỖ THỊ THỦY</t>
  </si>
  <si>
    <t>191959759</t>
  </si>
  <si>
    <t>27/06/1996</t>
  </si>
  <si>
    <t>153</t>
  </si>
  <si>
    <t>146</t>
  </si>
  <si>
    <t>DHU024968</t>
  </si>
  <si>
    <t>NGUYỄN THỊ NGỌC TRINH</t>
  </si>
  <si>
    <t>191962152</t>
  </si>
  <si>
    <t>DHU026725</t>
  </si>
  <si>
    <t>NGUYỄN ĐĂNG BẢO VÂN</t>
  </si>
  <si>
    <t>191876834</t>
  </si>
  <si>
    <t>05/05/1997</t>
  </si>
  <si>
    <t>DHU026810</t>
  </si>
  <si>
    <t>TRẦN THỊ KHÁNH VÂN</t>
  </si>
  <si>
    <t>192123031</t>
  </si>
  <si>
    <t>30/11/1997</t>
  </si>
  <si>
    <t>DHU027343</t>
  </si>
  <si>
    <t>NGÔ THỊ HÀ VY</t>
  </si>
  <si>
    <t>191988270</t>
  </si>
  <si>
    <t>06/01/1997</t>
  </si>
  <si>
    <t>DHU027560</t>
  </si>
  <si>
    <t>NGUYỄN THỊ NHƯ Ý</t>
  </si>
  <si>
    <t>197358099</t>
  </si>
  <si>
    <t>01/05/1996</t>
  </si>
  <si>
    <t>136</t>
  </si>
  <si>
    <t>DHU027565</t>
  </si>
  <si>
    <t>192054373</t>
  </si>
  <si>
    <t>154</t>
  </si>
  <si>
    <t>Tổng</t>
  </si>
  <si>
    <t>KV ƯT</t>
  </si>
  <si>
    <t>ĐT ƯT</t>
  </si>
  <si>
    <t>234</t>
  </si>
  <si>
    <t>DHU011222</t>
  </si>
  <si>
    <t>NGUYỄN NHẬT LINH</t>
  </si>
  <si>
    <t>192173935</t>
  </si>
  <si>
    <t>05/10/1996</t>
  </si>
  <si>
    <t>DHU000165</t>
  </si>
  <si>
    <t>BÙI THỊ TRÚC ANH</t>
  </si>
  <si>
    <t>194557917</t>
  </si>
  <si>
    <t>17/08/1997</t>
  </si>
  <si>
    <t>235</t>
  </si>
  <si>
    <t>DHU026485</t>
  </si>
  <si>
    <t>HOÀNG THỊ UYÊN</t>
  </si>
  <si>
    <t>194543270</t>
  </si>
  <si>
    <t>236</t>
  </si>
  <si>
    <t>DHU013257</t>
  </si>
  <si>
    <t>HỒ THỊ KIỀU MY</t>
  </si>
  <si>
    <t>191989339</t>
  </si>
  <si>
    <t>237</t>
  </si>
  <si>
    <t>DHU012798</t>
  </si>
  <si>
    <t>LÊ THỊ THU MÃI</t>
  </si>
  <si>
    <t>192052784</t>
  </si>
  <si>
    <t>02/03/1997</t>
  </si>
  <si>
    <t>238</t>
  </si>
  <si>
    <t>DHU017913</t>
  </si>
  <si>
    <t>NGUYỄN THỊ HOÀI PHƯƠNG</t>
  </si>
  <si>
    <t>194606348</t>
  </si>
  <si>
    <t>16/10/1997</t>
  </si>
  <si>
    <t>239</t>
  </si>
  <si>
    <t>DHU015669</t>
  </si>
  <si>
    <t>LƯU THỊ NHI</t>
  </si>
  <si>
    <t>194613520</t>
  </si>
  <si>
    <t>20/01/1997</t>
  </si>
  <si>
    <t>242</t>
  </si>
  <si>
    <t>NGUYỄN THỊ HÀ</t>
  </si>
  <si>
    <t>243</t>
  </si>
  <si>
    <t>DHU026247</t>
  </si>
  <si>
    <t>NGUYỄN THỊ TUYẾT</t>
  </si>
  <si>
    <t>192097033</t>
  </si>
  <si>
    <t>DHU027586</t>
  </si>
  <si>
    <t>NGUYỄN THỊ Ý</t>
  </si>
  <si>
    <t>197353343</t>
  </si>
  <si>
    <t>20/08/1997</t>
  </si>
  <si>
    <t>240</t>
  </si>
  <si>
    <t>DHU006301</t>
  </si>
  <si>
    <t>LƯƠNG THỦY HIỀN</t>
  </si>
  <si>
    <t>194611122</t>
  </si>
  <si>
    <t>241</t>
  </si>
  <si>
    <t>TTN003464</t>
  </si>
  <si>
    <t>BÙI VĂN ĐÀN</t>
  </si>
  <si>
    <t>241661230</t>
  </si>
  <si>
    <t>23/11/1997</t>
  </si>
  <si>
    <t>244</t>
  </si>
  <si>
    <t>DHU021553</t>
  </si>
  <si>
    <t>ĐẶNG THỊ THU THẮM</t>
  </si>
  <si>
    <t>191960769</t>
  </si>
  <si>
    <t>03/10/1997</t>
  </si>
  <si>
    <t>DHU021598</t>
  </si>
  <si>
    <t>TRẦN THỊ THẮM</t>
  </si>
  <si>
    <t>192052817</t>
  </si>
  <si>
    <t>DHU023402</t>
  </si>
  <si>
    <t>TRƯƠNG THỊ HOÀI THƯƠNG</t>
  </si>
  <si>
    <t>194612006</t>
  </si>
  <si>
    <t>NGUYỄN THỊ NGHĨA</t>
  </si>
  <si>
    <t>245</t>
  </si>
  <si>
    <t>18/08/1997</t>
  </si>
  <si>
    <t>246</t>
  </si>
  <si>
    <t>DHU011616</t>
  </si>
  <si>
    <t>TRƯƠNG MỸ LINH</t>
  </si>
  <si>
    <t>197430604</t>
  </si>
  <si>
    <t>17/04/1997</t>
  </si>
  <si>
    <t>DHU025217</t>
  </si>
  <si>
    <t>LÊ VĂN TRUNG</t>
  </si>
  <si>
    <t>192021817</t>
  </si>
  <si>
    <t>11/05/1997</t>
  </si>
  <si>
    <t>247</t>
  </si>
  <si>
    <t>DHU026779</t>
  </si>
  <si>
    <t>NGUYỄN THỊ VÂN</t>
  </si>
  <si>
    <t>192049156</t>
  </si>
  <si>
    <t>DHU027676</t>
  </si>
  <si>
    <t>LÊ THỊ MỸ YẾN</t>
  </si>
  <si>
    <t>197339781</t>
  </si>
  <si>
    <t>NLS009592</t>
  </si>
  <si>
    <t>TRƯƠNG THỊ THÙY PHƯƠNG</t>
  </si>
  <si>
    <t>231145545</t>
  </si>
  <si>
    <t>10/02/1997</t>
  </si>
  <si>
    <t>249</t>
  </si>
  <si>
    <t>DHU014122</t>
  </si>
  <si>
    <t>NGUYỄN THỊ NGÂN</t>
  </si>
  <si>
    <t>194632257</t>
  </si>
  <si>
    <t>250</t>
  </si>
  <si>
    <t>DHU023255</t>
  </si>
  <si>
    <t>ĐẶNG THỊ HOÀI THƯƠNG</t>
  </si>
  <si>
    <t>197343226</t>
  </si>
  <si>
    <t>16/12/1996</t>
  </si>
  <si>
    <t>LÊ THỊ PHƯƠNG THẢO</t>
  </si>
  <si>
    <t>254</t>
  </si>
  <si>
    <t>DHU020080</t>
  </si>
  <si>
    <t>NGUYỄN THỊ TÁM</t>
  </si>
  <si>
    <t>192046358</t>
  </si>
  <si>
    <t>08/02/1996</t>
  </si>
  <si>
    <t>253</t>
  </si>
  <si>
    <t>03/08/1997</t>
  </si>
  <si>
    <t>252</t>
  </si>
  <si>
    <t>NLS004099</t>
  </si>
  <si>
    <t>NGUYỄN THỊ HOA</t>
  </si>
  <si>
    <t>231133374</t>
  </si>
  <si>
    <t>251</t>
  </si>
  <si>
    <t>TTN012440</t>
  </si>
  <si>
    <t>H NGIM ÊBAN</t>
  </si>
  <si>
    <t>241630880</t>
  </si>
  <si>
    <t>TTN013089</t>
  </si>
  <si>
    <t>VĂN THỊ NHÀN</t>
  </si>
  <si>
    <t>241630995</t>
  </si>
  <si>
    <t>TDV013949</t>
  </si>
  <si>
    <t>TRẦN THỊ THANH HUYỀN</t>
  </si>
  <si>
    <t>184101441</t>
  </si>
  <si>
    <t>10/07/1994</t>
  </si>
  <si>
    <t>264</t>
  </si>
  <si>
    <t>TDV009365</t>
  </si>
  <si>
    <t>PHẠM THỊ HẰNG</t>
  </si>
  <si>
    <t>187250759</t>
  </si>
  <si>
    <t>22/10/1995</t>
  </si>
  <si>
    <t>TTN003752</t>
  </si>
  <si>
    <t>HOÀNG THỊ ĐIỆP</t>
  </si>
  <si>
    <t>241444327</t>
  </si>
  <si>
    <t>13/09/1996</t>
  </si>
  <si>
    <t>NLS003598</t>
  </si>
  <si>
    <t>TRẦN VĂN HẬU</t>
  </si>
  <si>
    <t>231049944</t>
  </si>
  <si>
    <t>29/07/1996</t>
  </si>
  <si>
    <t>270</t>
  </si>
  <si>
    <t>NGUYỄN THỊ PHƯƠNG</t>
  </si>
  <si>
    <t>10/05/1996</t>
  </si>
  <si>
    <t>268</t>
  </si>
  <si>
    <t>DQN001365</t>
  </si>
  <si>
    <t>BÙI THỊ BÍCH CHI</t>
  </si>
  <si>
    <t>212460200</t>
  </si>
  <si>
    <t>21/05/1997</t>
  </si>
  <si>
    <t>267</t>
  </si>
  <si>
    <t>DQN021423</t>
  </si>
  <si>
    <t>NGUYỄN THỊ THẾ THIÊN</t>
  </si>
  <si>
    <t>212718736</t>
  </si>
  <si>
    <t>04/12/1996</t>
  </si>
  <si>
    <t>266</t>
  </si>
  <si>
    <t>DQN004269</t>
  </si>
  <si>
    <t>VÕ THỊ ĐIỂM</t>
  </si>
  <si>
    <t>212832956</t>
  </si>
  <si>
    <t>12/06/1997</t>
  </si>
  <si>
    <t>265</t>
  </si>
  <si>
    <t>DND009315</t>
  </si>
  <si>
    <t>TRƯƠNG NGỌC HUYỀN</t>
  </si>
  <si>
    <t>206079705</t>
  </si>
  <si>
    <t>09/10/1997</t>
  </si>
  <si>
    <t>10/04/1996</t>
  </si>
  <si>
    <t>263</t>
  </si>
  <si>
    <t>29/01/1997</t>
  </si>
  <si>
    <t>261</t>
  </si>
  <si>
    <t>DHU008642</t>
  </si>
  <si>
    <t>LÊ THỊ HUYỀN</t>
  </si>
  <si>
    <t>197381201</t>
  </si>
  <si>
    <t>260</t>
  </si>
  <si>
    <t>DHU016188</t>
  </si>
  <si>
    <t>HOÀNG THỊ HỒNG NHUNG</t>
  </si>
  <si>
    <t>197380153</t>
  </si>
  <si>
    <t>21/09/1996</t>
  </si>
  <si>
    <t>259</t>
  </si>
  <si>
    <t>TDV003186</t>
  </si>
  <si>
    <t>NGUYỄN KHÁNH CHIỀU</t>
  </si>
  <si>
    <t>184286045</t>
  </si>
  <si>
    <t>258</t>
  </si>
  <si>
    <t>TDV035227</t>
  </si>
  <si>
    <t>HỒ THANH TUYỀN</t>
  </si>
  <si>
    <t>184279260</t>
  </si>
  <si>
    <t>19/04/1997</t>
  </si>
  <si>
    <t>257</t>
  </si>
  <si>
    <t>DQN023333</t>
  </si>
  <si>
    <t>PHẠM THỊ HOÀI THƯƠNG</t>
  </si>
  <si>
    <t>212795564</t>
  </si>
  <si>
    <t>256</t>
  </si>
  <si>
    <t>TTN013577</t>
  </si>
  <si>
    <t>NGUYỄN THỊ CẨM NHUNG</t>
  </si>
  <si>
    <t>241609413</t>
  </si>
  <si>
    <t>08/06/1997</t>
  </si>
  <si>
    <t>255</t>
  </si>
  <si>
    <t>NLS004249</t>
  </si>
  <si>
    <t>NGUYỄN THỊ HOÀI</t>
  </si>
  <si>
    <t>233229531</t>
  </si>
  <si>
    <t>08/08/1997</t>
  </si>
  <si>
    <t>27/12/1997</t>
  </si>
  <si>
    <t>NLS006239</t>
  </si>
  <si>
    <t>LÊ THỊ MỸ LINH</t>
  </si>
  <si>
    <t>231110828</t>
  </si>
  <si>
    <t>NLS007821</t>
  </si>
  <si>
    <t>TRẦN THỊ NGÂN</t>
  </si>
  <si>
    <t>231112738</t>
  </si>
  <si>
    <t>28/06/1997</t>
  </si>
  <si>
    <t>TTN014654</t>
  </si>
  <si>
    <t>BÙI THỊ PHƯƠNG</t>
  </si>
  <si>
    <t>241501026</t>
  </si>
  <si>
    <t>10/09/1996</t>
  </si>
  <si>
    <t>DHU005074</t>
  </si>
  <si>
    <t>TRẦN THỊ HÀ</t>
  </si>
  <si>
    <t>191989569</t>
  </si>
  <si>
    <t>DHU016003</t>
  </si>
  <si>
    <t>TRƯƠNG THỊ PHƯƠNG NHI</t>
  </si>
  <si>
    <t>191894699</t>
  </si>
  <si>
    <t>DHU018950</t>
  </si>
  <si>
    <t>ĐẶNG THỊ NGÂN QUỲNH</t>
  </si>
  <si>
    <t>192052409</t>
  </si>
  <si>
    <t>232</t>
  </si>
  <si>
    <t>DHU010876</t>
  </si>
  <si>
    <t>CAO THỊ TÚ LINH</t>
  </si>
  <si>
    <t>194578245</t>
  </si>
  <si>
    <t>233</t>
  </si>
  <si>
    <t>DHU024716</t>
  </si>
  <si>
    <t>NGUYỄN MINH TRÂN</t>
  </si>
  <si>
    <t>191865700</t>
  </si>
  <si>
    <t>25/02/1996</t>
  </si>
  <si>
    <t>DHU016209</t>
  </si>
  <si>
    <t>LÊ HOÀI NHUNG</t>
  </si>
  <si>
    <t>191864591</t>
  </si>
  <si>
    <t>12/11/1996</t>
  </si>
  <si>
    <t>224</t>
  </si>
  <si>
    <t>DHU016039</t>
  </si>
  <si>
    <t>VÕ THỊ Ý NHI</t>
  </si>
  <si>
    <t>191898139</t>
  </si>
  <si>
    <t>225</t>
  </si>
  <si>
    <t>DHU006734</t>
  </si>
  <si>
    <t>NGÔ THỊ HIẾU</t>
  </si>
  <si>
    <t>194594043</t>
  </si>
  <si>
    <t>09/12/1995</t>
  </si>
  <si>
    <t>230</t>
  </si>
  <si>
    <t>DHU022351</t>
  </si>
  <si>
    <t>HỒ THỊ DIỆU THU</t>
  </si>
  <si>
    <t>191959258</t>
  </si>
  <si>
    <t>18/12/1995</t>
  </si>
  <si>
    <t>226</t>
  </si>
  <si>
    <t>DHU025334</t>
  </si>
  <si>
    <t>ĐẶNG THỊ TRUYỀN</t>
  </si>
  <si>
    <t>192122843</t>
  </si>
  <si>
    <t>DHU006270</t>
  </si>
  <si>
    <t>LÊ THỊ HIỀN</t>
  </si>
  <si>
    <t>197353960</t>
  </si>
  <si>
    <t>231</t>
  </si>
  <si>
    <t>DHU010614</t>
  </si>
  <si>
    <t>HOÀNG THỊ MỸ LỆ</t>
  </si>
  <si>
    <t>191988421</t>
  </si>
  <si>
    <t>25/12/1996</t>
  </si>
  <si>
    <t>DHU022906</t>
  </si>
  <si>
    <t>TRẦN THỊ THỦY</t>
  </si>
  <si>
    <t>191875455</t>
  </si>
  <si>
    <t>21/01/1996</t>
  </si>
  <si>
    <t>DHU013255</t>
  </si>
  <si>
    <t>HỒ THỊ HÀ MY</t>
  </si>
  <si>
    <t>197366653</t>
  </si>
  <si>
    <t>227</t>
  </si>
  <si>
    <t>DHU022695</t>
  </si>
  <si>
    <t>ĐÀO THỊ THỦY</t>
  </si>
  <si>
    <t>192046355</t>
  </si>
  <si>
    <t>228</t>
  </si>
  <si>
    <t>DHU004591</t>
  </si>
  <si>
    <t>NGUYỄN THỊ GIANG</t>
  </si>
  <si>
    <t>197391071</t>
  </si>
  <si>
    <t>DHU010006</t>
  </si>
  <si>
    <t>PHẠM ANH KIỆT</t>
  </si>
  <si>
    <t>191904480</t>
  </si>
  <si>
    <t>DHU024191</t>
  </si>
  <si>
    <t>LÊ THỊ THÙY TRANG</t>
  </si>
  <si>
    <t>191876731</t>
  </si>
  <si>
    <t>10/08/1996</t>
  </si>
  <si>
    <t>229</t>
  </si>
  <si>
    <t>DHU006306</t>
  </si>
  <si>
    <t>MAI THỊ HIỀN</t>
  </si>
  <si>
    <t>192119882</t>
  </si>
  <si>
    <t>DHU015489</t>
  </si>
  <si>
    <t>CAO QUỲNH NHI</t>
  </si>
  <si>
    <t>191857176</t>
  </si>
  <si>
    <t>30/01/1996</t>
  </si>
  <si>
    <t>DHU014654</t>
  </si>
  <si>
    <t>TRẦN THỊ NGỌC</t>
  </si>
  <si>
    <t>192046467</t>
  </si>
  <si>
    <t>DHU006333</t>
  </si>
  <si>
    <t>197356483</t>
  </si>
  <si>
    <t>DHU011425</t>
  </si>
  <si>
    <t>PHAN LÊ NHẬT LINH</t>
  </si>
  <si>
    <t>194637061</t>
  </si>
  <si>
    <t>21/03/1997</t>
  </si>
  <si>
    <t>221</t>
  </si>
  <si>
    <t>DHU020333</t>
  </si>
  <si>
    <t>VÕ THỊ MINH TÂM</t>
  </si>
  <si>
    <t>191991123</t>
  </si>
  <si>
    <t>24/03/1997</t>
  </si>
  <si>
    <t>223</t>
  </si>
  <si>
    <t>DHU016819</t>
  </si>
  <si>
    <t>TRẦN THỊ NY</t>
  </si>
  <si>
    <t>192051309</t>
  </si>
  <si>
    <t>DHU016826</t>
  </si>
  <si>
    <t>VÕ THỊ NY</t>
  </si>
  <si>
    <t>192052852</t>
  </si>
  <si>
    <t>DHU025948</t>
  </si>
  <si>
    <t>TRẦN VĂN TUẤN</t>
  </si>
  <si>
    <t>191961044</t>
  </si>
  <si>
    <t>211</t>
  </si>
  <si>
    <t>DHU012541</t>
  </si>
  <si>
    <t>NGUYỄN THỊ LY LY</t>
  </si>
  <si>
    <t>333222453</t>
  </si>
  <si>
    <t>16/10/1996</t>
  </si>
  <si>
    <t>212</t>
  </si>
  <si>
    <t>DHU013454</t>
  </si>
  <si>
    <t>HỒ THỊ MỸ</t>
  </si>
  <si>
    <t>191894427</t>
  </si>
  <si>
    <t>214</t>
  </si>
  <si>
    <t>DHU012647</t>
  </si>
  <si>
    <t>NGUYỄN THỊ LÝ</t>
  </si>
  <si>
    <t>192060918</t>
  </si>
  <si>
    <t>16/03/1997</t>
  </si>
  <si>
    <t>215</t>
  </si>
  <si>
    <t>DHU003754</t>
  </si>
  <si>
    <t>LÊ QUỐC ĐẠT</t>
  </si>
  <si>
    <t>191897816</t>
  </si>
  <si>
    <t>216</t>
  </si>
  <si>
    <t>DHU013288</t>
  </si>
  <si>
    <t>LÊ THỊ ÁI MY</t>
  </si>
  <si>
    <t>191898192</t>
  </si>
  <si>
    <t>15/09/1997</t>
  </si>
  <si>
    <t>217</t>
  </si>
  <si>
    <t>DHU026828</t>
  </si>
  <si>
    <t>TRƯƠNG THỊ THU VÂN</t>
  </si>
  <si>
    <t>192115937</t>
  </si>
  <si>
    <t>218</t>
  </si>
  <si>
    <t>DHU016009</t>
  </si>
  <si>
    <t>TRƯƠNG THANH NHI</t>
  </si>
  <si>
    <t>191893762</t>
  </si>
  <si>
    <t>219</t>
  </si>
  <si>
    <t>DHU015504</t>
  </si>
  <si>
    <t>ĐỖ NGỌC HOÀI NHI</t>
  </si>
  <si>
    <t>191898395</t>
  </si>
  <si>
    <t>14/07/1997</t>
  </si>
  <si>
    <t>PHẠM THỊ THU HƯƠNG</t>
  </si>
  <si>
    <t>DHU023064</t>
  </si>
  <si>
    <t>TRẦN THỊ THÚY</t>
  </si>
  <si>
    <t>194585233</t>
  </si>
  <si>
    <t>222</t>
  </si>
  <si>
    <t>DHU003438</t>
  </si>
  <si>
    <t>LÊ THỊ THÙY DƯƠNG</t>
  </si>
  <si>
    <t>194585232</t>
  </si>
  <si>
    <t>16/01/1997</t>
  </si>
  <si>
    <t>DHU010388</t>
  </si>
  <si>
    <t>NGUYỄN KIM LÀNH</t>
  </si>
  <si>
    <t>192097179</t>
  </si>
  <si>
    <t>28/02/1996</t>
  </si>
  <si>
    <t>DHU001530</t>
  </si>
  <si>
    <t>NGUYỄN VĂN BÌNH</t>
  </si>
  <si>
    <t>192021382</t>
  </si>
  <si>
    <t>DHU016112</t>
  </si>
  <si>
    <t>TRẦN THỊ HẠNH NHƠN</t>
  </si>
  <si>
    <t>191897218</t>
  </si>
  <si>
    <t>DHU027678</t>
  </si>
  <si>
    <t>LÊ THỊ NGỌC YẾN</t>
  </si>
  <si>
    <t>192166479</t>
  </si>
  <si>
    <t>204</t>
  </si>
  <si>
    <t>TDV031164</t>
  </si>
  <si>
    <t>187606931</t>
  </si>
  <si>
    <t>22/05/1997</t>
  </si>
  <si>
    <t>206</t>
  </si>
  <si>
    <t>DHU020399</t>
  </si>
  <si>
    <t>NGUYỄN THỊ THIÊN TÂN</t>
  </si>
  <si>
    <t>194602706</t>
  </si>
  <si>
    <t>205</t>
  </si>
  <si>
    <t>DHU013309</t>
  </si>
  <si>
    <t>LÊ THỊ TRÀ MY</t>
  </si>
  <si>
    <t>191962121</t>
  </si>
  <si>
    <t>22/07/1997</t>
  </si>
  <si>
    <t>208</t>
  </si>
  <si>
    <t>DHU014517</t>
  </si>
  <si>
    <t>NGUYỄN THỊ BÍCH NGỌC</t>
  </si>
  <si>
    <t>192097768</t>
  </si>
  <si>
    <t>207</t>
  </si>
  <si>
    <t>DHU008750</t>
  </si>
  <si>
    <t>NGUYỄN THỊ NGỌC HUYỀN</t>
  </si>
  <si>
    <t>192118386</t>
  </si>
  <si>
    <t>07/05/1997</t>
  </si>
  <si>
    <t>193</t>
  </si>
  <si>
    <t>DHU000885</t>
  </si>
  <si>
    <t>VÕ THỊ TÂM ANH</t>
  </si>
  <si>
    <t>197379368</t>
  </si>
  <si>
    <t>29/12/1997</t>
  </si>
  <si>
    <t>194</t>
  </si>
  <si>
    <t>DHU007308</t>
  </si>
  <si>
    <t>TRẦN THỊ THU HOÀI</t>
  </si>
  <si>
    <t>197363504</t>
  </si>
  <si>
    <t>195</t>
  </si>
  <si>
    <t>DHU007049</t>
  </si>
  <si>
    <t>HOÀNG THỊ DIỆU HÒA</t>
  </si>
  <si>
    <t>191990843</t>
  </si>
  <si>
    <t>196</t>
  </si>
  <si>
    <t>DHU024223</t>
  </si>
  <si>
    <t>LÝ THỊ THÙY TRANG</t>
  </si>
  <si>
    <t>197353505</t>
  </si>
  <si>
    <t>209</t>
  </si>
  <si>
    <t>DHU017232</t>
  </si>
  <si>
    <t>PHAN PHONG</t>
  </si>
  <si>
    <t>192118325</t>
  </si>
  <si>
    <t>03/02/1997</t>
  </si>
  <si>
    <t>197</t>
  </si>
  <si>
    <t>DHU000054</t>
  </si>
  <si>
    <t>HOÀNG THỊ THUÝ AN</t>
  </si>
  <si>
    <t>192096744</t>
  </si>
  <si>
    <t>18/05/1997</t>
  </si>
  <si>
    <t>198</t>
  </si>
  <si>
    <t>DHU025061</t>
  </si>
  <si>
    <t>TRƯƠNG CẨM TRINH</t>
  </si>
  <si>
    <t>191898117</t>
  </si>
  <si>
    <t>04/11/1997</t>
  </si>
  <si>
    <t>DHU000563</t>
  </si>
  <si>
    <t>NGUYỄN THỊ KIỀU ANH</t>
  </si>
  <si>
    <t>197400274</t>
  </si>
  <si>
    <t>DHU005031</t>
  </si>
  <si>
    <t>PHAN THỊ THU HÀ</t>
  </si>
  <si>
    <t>197376480</t>
  </si>
  <si>
    <t>DHU015762</t>
  </si>
  <si>
    <t>NGUYỄN THỊ NHI</t>
  </si>
  <si>
    <t>197401121</t>
  </si>
  <si>
    <t>199</t>
  </si>
  <si>
    <t>DHU011089</t>
  </si>
  <si>
    <t>LÊ THỊ DIỆU LINH</t>
  </si>
  <si>
    <t>191894353</t>
  </si>
  <si>
    <t>200</t>
  </si>
  <si>
    <t>DHU006779</t>
  </si>
  <si>
    <t>NGUYỄN THỊ MINH HIẾU</t>
  </si>
  <si>
    <t>191962426</t>
  </si>
  <si>
    <t>12/05/1997</t>
  </si>
  <si>
    <t>201</t>
  </si>
  <si>
    <t>DHU020163</t>
  </si>
  <si>
    <t>LÊ THỊ MINH TÂM</t>
  </si>
  <si>
    <t>191894387</t>
  </si>
  <si>
    <t>16/02/1997</t>
  </si>
  <si>
    <t>DHU007668</t>
  </si>
  <si>
    <t>TRẦN QUỐC HỘI</t>
  </si>
  <si>
    <t>192117153</t>
  </si>
  <si>
    <t>DQN003590</t>
  </si>
  <si>
    <t>VÕ THỊ KỲ DUYÊN</t>
  </si>
  <si>
    <t>215442750</t>
  </si>
  <si>
    <t>02/11/1997</t>
  </si>
  <si>
    <t>DHU015879</t>
  </si>
  <si>
    <t>PHẠM THỊ HÀ NHI</t>
  </si>
  <si>
    <t>192048911</t>
  </si>
  <si>
    <t>203</t>
  </si>
  <si>
    <t>DHU001145</t>
  </si>
  <si>
    <t>TRẦN VĂN BẠCH</t>
  </si>
  <si>
    <t>192122834</t>
  </si>
  <si>
    <t>DHU025434</t>
  </si>
  <si>
    <t>NGUYỄN VĂN TRƯỜNG</t>
  </si>
  <si>
    <t>197371019</t>
  </si>
  <si>
    <t>202</t>
  </si>
  <si>
    <t>DHU014931</t>
  </si>
  <si>
    <t>NGUYỄN THỊ BÍCH NGUYỆT</t>
  </si>
  <si>
    <t>192117040</t>
  </si>
  <si>
    <t>DHU016710</t>
  </si>
  <si>
    <t>NGUYỄN THỊ NI</t>
  </si>
  <si>
    <t>192051593</t>
  </si>
  <si>
    <t>24/12/1997</t>
  </si>
  <si>
    <t>DHU021220</t>
  </si>
  <si>
    <t>NGÔ THỊ THẢO</t>
  </si>
  <si>
    <t>192119702</t>
  </si>
  <si>
    <t>DHU009282</t>
  </si>
  <si>
    <t>NGUYỄN THỊ HƯƠNG</t>
  </si>
  <si>
    <t>197341446</t>
  </si>
  <si>
    <t>DHU004702</t>
  </si>
  <si>
    <t>VÕ THỊ KIỀU GIANG</t>
  </si>
  <si>
    <t>192097097</t>
  </si>
  <si>
    <t>22/09/1997</t>
  </si>
  <si>
    <t>DHU016700</t>
  </si>
  <si>
    <t>HUỲNH THỊ NI</t>
  </si>
  <si>
    <t>192122660</t>
  </si>
  <si>
    <t>DHU009405</t>
  </si>
  <si>
    <t>TRẦN THỊ THANH HƯƠNG</t>
  </si>
  <si>
    <t>191876370</t>
  </si>
  <si>
    <t>DHU000222</t>
  </si>
  <si>
    <t>ĐOÀN PHƯỚC ANH</t>
  </si>
  <si>
    <t>197380946</t>
  </si>
  <si>
    <t>05/12/1996</t>
  </si>
  <si>
    <t>TTN015006</t>
  </si>
  <si>
    <t>ĐOÀN THỊ BÍCH PHƯỢNG</t>
  </si>
  <si>
    <t>241709788</t>
  </si>
  <si>
    <t>14/05/1997</t>
  </si>
  <si>
    <t>DHU002974</t>
  </si>
  <si>
    <t>ĐOÀN QUANG DŨNG</t>
  </si>
  <si>
    <t>192122992</t>
  </si>
  <si>
    <t>12/02/1996</t>
  </si>
  <si>
    <t>191</t>
  </si>
  <si>
    <t>192</t>
  </si>
  <si>
    <t>DHU004846</t>
  </si>
  <si>
    <t>LÊ THỊ HÀ</t>
  </si>
  <si>
    <t>192049885</t>
  </si>
  <si>
    <t>13/01/1997</t>
  </si>
  <si>
    <t>186</t>
  </si>
  <si>
    <t>DHU014269</t>
  </si>
  <si>
    <t>194624126</t>
  </si>
  <si>
    <t>188</t>
  </si>
  <si>
    <t>DHU015979</t>
  </si>
  <si>
    <t>TRẦN THỊ YẾN NHI</t>
  </si>
  <si>
    <t>192097271</t>
  </si>
  <si>
    <t>189</t>
  </si>
  <si>
    <t>DHU012489</t>
  </si>
  <si>
    <t>LÊ THỊ PHƯƠNG LY</t>
  </si>
  <si>
    <t>197376727</t>
  </si>
  <si>
    <t>NGUYỄN THỊ MỸ HẠNH</t>
  </si>
  <si>
    <t>DHU023003</t>
  </si>
  <si>
    <t>192096712</t>
  </si>
  <si>
    <t>03/01/1996</t>
  </si>
  <si>
    <t>187</t>
  </si>
  <si>
    <t>DHU021127</t>
  </si>
  <si>
    <t>HUỲNH THỊ PHƯƠNG THẢO</t>
  </si>
  <si>
    <t>191896576</t>
  </si>
  <si>
    <t>DHU007939</t>
  </si>
  <si>
    <t>NGÔ THỊ HOA HUỆ</t>
  </si>
  <si>
    <t>194594477</t>
  </si>
  <si>
    <t>185</t>
  </si>
  <si>
    <t>DND019504</t>
  </si>
  <si>
    <t>HỐIH RƯ</t>
  </si>
  <si>
    <t>206170809</t>
  </si>
  <si>
    <t>184</t>
  </si>
  <si>
    <t>182</t>
  </si>
  <si>
    <t>TDV013523</t>
  </si>
  <si>
    <t>184320413</t>
  </si>
  <si>
    <t>181</t>
  </si>
  <si>
    <t>180</t>
  </si>
  <si>
    <t>TDV030684</t>
  </si>
  <si>
    <t>NGUYỄN THỊ THÚY</t>
  </si>
  <si>
    <t>184243486</t>
  </si>
  <si>
    <t>179</t>
  </si>
  <si>
    <t>TDV015801</t>
  </si>
  <si>
    <t>NGUYỄN THỊ LÂM</t>
  </si>
  <si>
    <t>187638602</t>
  </si>
  <si>
    <t>22/11/1996</t>
  </si>
  <si>
    <t>178</t>
  </si>
  <si>
    <t>TDV015999</t>
  </si>
  <si>
    <t>NGUYỄN THỊ LỆ</t>
  </si>
  <si>
    <t>184269429</t>
  </si>
  <si>
    <t>10/05/1995</t>
  </si>
  <si>
    <t>177</t>
  </si>
  <si>
    <t>TDV027566</t>
  </si>
  <si>
    <t>TRẦN THỊ THANH</t>
  </si>
  <si>
    <t>184288580</t>
  </si>
  <si>
    <t>01/10/1997</t>
  </si>
  <si>
    <t>176</t>
  </si>
  <si>
    <t>NLS010844</t>
  </si>
  <si>
    <t>NGUYỄN THỊ TÂM</t>
  </si>
  <si>
    <t>231214732</t>
  </si>
  <si>
    <t>175</t>
  </si>
  <si>
    <t>NLS005929</t>
  </si>
  <si>
    <t>NGUYỄN VĂN LÂM</t>
  </si>
  <si>
    <t>231044407</t>
  </si>
  <si>
    <t>04/10/1997</t>
  </si>
  <si>
    <t>174</t>
  </si>
  <si>
    <t>TDV018651</t>
  </si>
  <si>
    <t>LÊ THỊ THANH MAI</t>
  </si>
  <si>
    <t>184266358</t>
  </si>
  <si>
    <t>172</t>
  </si>
  <si>
    <t>DQN003884</t>
  </si>
  <si>
    <t>ĐẶNG ANH ĐÀO</t>
  </si>
  <si>
    <t>212574740</t>
  </si>
  <si>
    <t>171</t>
  </si>
  <si>
    <t>DQN013596</t>
  </si>
  <si>
    <t>ĐỒNG THỊ NGA</t>
  </si>
  <si>
    <t>212830840</t>
  </si>
  <si>
    <t>DHU011462</t>
  </si>
  <si>
    <t>PHẠM MỸ LINH</t>
  </si>
  <si>
    <t>197353476</t>
  </si>
  <si>
    <t>TTN000563</t>
  </si>
  <si>
    <t>NGUYỄN VĂN VIỆT ANH</t>
  </si>
  <si>
    <t>241648296</t>
  </si>
  <si>
    <t>14/03/1996</t>
  </si>
  <si>
    <t>TSN002587</t>
  </si>
  <si>
    <t>194528473</t>
  </si>
  <si>
    <t>01/06/1993</t>
  </si>
  <si>
    <t>DQN014394</t>
  </si>
  <si>
    <t>212416660</t>
  </si>
  <si>
    <t>19/10/1996</t>
  </si>
  <si>
    <t>DQN015500</t>
  </si>
  <si>
    <t>NGUYỄN THỊ YẾN NHI</t>
  </si>
  <si>
    <t>212479453</t>
  </si>
  <si>
    <t>11/12/1997</t>
  </si>
  <si>
    <t>TDV009323</t>
  </si>
  <si>
    <t>PHAN THỊ HẰNG</t>
  </si>
  <si>
    <t>187495860</t>
  </si>
  <si>
    <t>15/12/1996</t>
  </si>
  <si>
    <t>TDV009793</t>
  </si>
  <si>
    <t>187638556</t>
  </si>
  <si>
    <t>06/10/1997</t>
  </si>
  <si>
    <t>TDV013990</t>
  </si>
  <si>
    <t>VÕ THỊ HUYỀN</t>
  </si>
  <si>
    <t>184295433</t>
  </si>
  <si>
    <t>TDV014495</t>
  </si>
  <si>
    <t>THÁI THỊ HƯƠNG</t>
  </si>
  <si>
    <t>187619209</t>
  </si>
  <si>
    <t>26/04/1997</t>
  </si>
  <si>
    <t>29/10/1997</t>
  </si>
  <si>
    <t>DQN024554</t>
  </si>
  <si>
    <t>MAI THỊ TRANG</t>
  </si>
  <si>
    <t>212830746</t>
  </si>
  <si>
    <t>DHU004972</t>
  </si>
  <si>
    <t>NGUYỄN THỊ THU HÀ</t>
  </si>
  <si>
    <t>197324452</t>
  </si>
  <si>
    <t>06/03/1996</t>
  </si>
  <si>
    <t>NLS009667</t>
  </si>
  <si>
    <t>VŨ THỊ PHƯỢNG</t>
  </si>
  <si>
    <t>231082274</t>
  </si>
  <si>
    <t>19/09/1997</t>
  </si>
  <si>
    <t>TDV014612</t>
  </si>
  <si>
    <t>NGUYỄN THỊ HƯỜNG</t>
  </si>
  <si>
    <t>187619484</t>
  </si>
  <si>
    <t>20/01/1996</t>
  </si>
  <si>
    <t>NLS013917</t>
  </si>
  <si>
    <t>LÊ THỊ TRUYỀN</t>
  </si>
  <si>
    <t>230993242</t>
  </si>
  <si>
    <t>06/06/1996</t>
  </si>
  <si>
    <t>TDL015635</t>
  </si>
  <si>
    <t>251131315</t>
  </si>
  <si>
    <t>NLS014607</t>
  </si>
  <si>
    <t>NGUYỄN THU UYÊN</t>
  </si>
  <si>
    <t>231083883</t>
  </si>
  <si>
    <t>25/06/1997</t>
  </si>
  <si>
    <t>DQN002336</t>
  </si>
  <si>
    <t>NGUYỄN THỊ DIỄM</t>
  </si>
  <si>
    <t>212577899</t>
  </si>
  <si>
    <t>10/07/1997</t>
  </si>
  <si>
    <t>DND015926</t>
  </si>
  <si>
    <t>TRẦN XUÂN NHẬT</t>
  </si>
  <si>
    <t>205889291</t>
  </si>
  <si>
    <t>13/04/1993</t>
  </si>
  <si>
    <t>TDV023338</t>
  </si>
  <si>
    <t>NGUYỄN THẾ PHONG</t>
  </si>
  <si>
    <t>184250731</t>
  </si>
  <si>
    <t>DND011984</t>
  </si>
  <si>
    <t>TRƯƠNG VÕ DIỆU LINH</t>
  </si>
  <si>
    <t>206066925</t>
  </si>
  <si>
    <t>NLS007642</t>
  </si>
  <si>
    <t>HỒ THỊ NGA</t>
  </si>
  <si>
    <t>231060636</t>
  </si>
  <si>
    <t>DHU011992</t>
  </si>
  <si>
    <t>PHAN VIẾT THÀNH LONG</t>
  </si>
  <si>
    <t>191908006</t>
  </si>
  <si>
    <t>168</t>
  </si>
  <si>
    <t>DHU003353</t>
  </si>
  <si>
    <t>TRƯƠNG THÙY DUYÊN</t>
  </si>
  <si>
    <t>191894821</t>
  </si>
  <si>
    <t>DHU008539</t>
  </si>
  <si>
    <t>BÙI THỊ MỸ HUYỀN</t>
  </si>
  <si>
    <t>191990767</t>
  </si>
  <si>
    <t>26/09/1997</t>
  </si>
  <si>
    <t>DQN014101</t>
  </si>
  <si>
    <t>PHẠM HỮU NGHĨA</t>
  </si>
  <si>
    <t>215417513</t>
  </si>
  <si>
    <t>DQN009237</t>
  </si>
  <si>
    <t>NGUYỄN THỊ XUÂN HƯỜNG</t>
  </si>
  <si>
    <t>215417049</t>
  </si>
  <si>
    <t>17/05/1997</t>
  </si>
  <si>
    <t>169</t>
  </si>
  <si>
    <t>DHU000752</t>
  </si>
  <si>
    <t>TÔN NỮ HOÀNG ANH</t>
  </si>
  <si>
    <t>191897915</t>
  </si>
  <si>
    <t>DHU002790</t>
  </si>
  <si>
    <t>NGÔ VĂN DU</t>
  </si>
  <si>
    <t>194595677</t>
  </si>
  <si>
    <t>DHU012261</t>
  </si>
  <si>
    <t>NGUYỄN ĐỨC LUẬT</t>
  </si>
  <si>
    <t>197353571</t>
  </si>
  <si>
    <t>DHU000394</t>
  </si>
  <si>
    <t>LÊ THỊ LAN ANH</t>
  </si>
  <si>
    <t>191989274</t>
  </si>
  <si>
    <t>15/10/1996</t>
  </si>
  <si>
    <t>DHU021123</t>
  </si>
  <si>
    <t>HUỲNH CHÂU NHI THẢO</t>
  </si>
  <si>
    <t>191898396</t>
  </si>
  <si>
    <t>11/08/1997</t>
  </si>
  <si>
    <t>DHU020136</t>
  </si>
  <si>
    <t>HOÀNG THỊ MINH TÂM</t>
  </si>
  <si>
    <t>191991602</t>
  </si>
  <si>
    <t>TTN009253</t>
  </si>
  <si>
    <t>NGUYỄN THỊ LÀNH</t>
  </si>
  <si>
    <t>241607492</t>
  </si>
  <si>
    <t>DHU005114</t>
  </si>
  <si>
    <t>TRẦN THỊ THÚY HÀ</t>
  </si>
  <si>
    <t>191825015</t>
  </si>
  <si>
    <t>04/04/1995</t>
  </si>
  <si>
    <t>DHU013855</t>
  </si>
  <si>
    <t>HỒ THỊ HOÀNG NGA</t>
  </si>
  <si>
    <t>191865869</t>
  </si>
  <si>
    <t>16/04/1996</t>
  </si>
  <si>
    <t>DHU021264</t>
  </si>
  <si>
    <t>191988331</t>
  </si>
  <si>
    <t>03/10/1996</t>
  </si>
  <si>
    <t>DHU020311</t>
  </si>
  <si>
    <t>TRẦN THỊ THU TÂM</t>
  </si>
  <si>
    <t>191880648</t>
  </si>
  <si>
    <t>DHU012256</t>
  </si>
  <si>
    <t>VÕ VIẾT LUẬN</t>
  </si>
  <si>
    <t>197353481</t>
  </si>
  <si>
    <t>162</t>
  </si>
  <si>
    <t>DHU027769</t>
  </si>
  <si>
    <t>TRẦN THỊ HẢI YẾN</t>
  </si>
  <si>
    <t>192051568</t>
  </si>
  <si>
    <t>163</t>
  </si>
  <si>
    <t>DHU024944</t>
  </si>
  <si>
    <t>NGUYỄN THỊ ÁNH TRINH</t>
  </si>
  <si>
    <t>192115934</t>
  </si>
  <si>
    <t>28/12/1996</t>
  </si>
  <si>
    <t>164</t>
  </si>
  <si>
    <t>DHU004508</t>
  </si>
  <si>
    <t>HOÀNG THỊ HƯƠNG GIANG</t>
  </si>
  <si>
    <t>192166273</t>
  </si>
  <si>
    <t>DHU020537</t>
  </si>
  <si>
    <t>BÙI THỊ THANH</t>
  </si>
  <si>
    <t>192049872</t>
  </si>
  <si>
    <t>165</t>
  </si>
  <si>
    <t>DHU006264</t>
  </si>
  <si>
    <t>192020544</t>
  </si>
  <si>
    <t>06/11/1997</t>
  </si>
  <si>
    <t>166</t>
  </si>
  <si>
    <t>DHU026146</t>
  </si>
  <si>
    <t>NGUYỄN THỊ THANH TUYỀN</t>
  </si>
  <si>
    <t>192021385</t>
  </si>
  <si>
    <t>DHU020573</t>
  </si>
  <si>
    <t>HOÀNG THỊ HUYỀN THANH</t>
  </si>
  <si>
    <t>191989711</t>
  </si>
  <si>
    <t>17/06/1997</t>
  </si>
  <si>
    <t>DHU021883</t>
  </si>
  <si>
    <t>NGUYỄN TẤT ANH THI</t>
  </si>
  <si>
    <t>191894103</t>
  </si>
  <si>
    <t>167</t>
  </si>
  <si>
    <t>DHU008333</t>
  </si>
  <si>
    <t>LÊ ĐẮC HUY</t>
  </si>
  <si>
    <t>191902920</t>
  </si>
  <si>
    <t>17/12/1996</t>
  </si>
  <si>
    <t>DHU004884</t>
  </si>
  <si>
    <t>LÊ TRẦN NHẬT THỊ THU HÀ</t>
  </si>
  <si>
    <t>191988820</t>
  </si>
  <si>
    <t>03/08/1996</t>
  </si>
  <si>
    <t>DHU006908</t>
  </si>
  <si>
    <t>VÕ VĂN ĐỨC HIẾU</t>
  </si>
  <si>
    <t>191993532</t>
  </si>
  <si>
    <t>12/03/1997</t>
  </si>
  <si>
    <t>09/09/1997</t>
  </si>
  <si>
    <t>DHU006973</t>
  </si>
  <si>
    <t>192097821</t>
  </si>
  <si>
    <t>DHU013339</t>
  </si>
  <si>
    <t>NGUYỄN THỊ HOÀI MY</t>
  </si>
  <si>
    <t>192022470</t>
  </si>
  <si>
    <t>23/10/1997</t>
  </si>
  <si>
    <t>DHU022197</t>
  </si>
  <si>
    <t>NGÔ THỊ KIM THOA</t>
  </si>
  <si>
    <t>192022446</t>
  </si>
  <si>
    <t>DHU005515</t>
  </si>
  <si>
    <t>192115939</t>
  </si>
  <si>
    <t>DHU025074</t>
  </si>
  <si>
    <t>VÕ THỊ KIỀU TRINH</t>
  </si>
  <si>
    <t>192118963</t>
  </si>
  <si>
    <t>09/09/1996</t>
  </si>
  <si>
    <t>DHU016802</t>
  </si>
  <si>
    <t>NGÔ THỊ MỸ NY</t>
  </si>
  <si>
    <t>192115940</t>
  </si>
  <si>
    <t>01/08/1997</t>
  </si>
  <si>
    <t>DHU016335</t>
  </si>
  <si>
    <t>NGUYỄN THỊ NHUNG</t>
  </si>
  <si>
    <t>197357888</t>
  </si>
  <si>
    <t>DHU024895</t>
  </si>
  <si>
    <t>HUỲNH THỊ TUYẾT TRINH</t>
  </si>
  <si>
    <t>192095850</t>
  </si>
  <si>
    <t>28/04/1997</t>
  </si>
  <si>
    <t>DHU012902</t>
  </si>
  <si>
    <t>LÊ THỊ DIỄM MI</t>
  </si>
  <si>
    <t>197351343</t>
  </si>
  <si>
    <t>DHU014025</t>
  </si>
  <si>
    <t>VĂN THỊ THIÊN NGA</t>
  </si>
  <si>
    <t>197410708</t>
  </si>
  <si>
    <t>12/09/1997</t>
  </si>
  <si>
    <t>DHU010052</t>
  </si>
  <si>
    <t>NGUYỄN THỊ NGỌC KIỀU</t>
  </si>
  <si>
    <t>197440111</t>
  </si>
  <si>
    <t>DND016394</t>
  </si>
  <si>
    <t>LÊ THỊ TUYẾT NHUNG</t>
  </si>
  <si>
    <t>201678605</t>
  </si>
  <si>
    <t>03/02/1995</t>
  </si>
  <si>
    <t>315</t>
  </si>
  <si>
    <t>DHU023192</t>
  </si>
  <si>
    <t>PHAN THỊ MINH THƯ</t>
  </si>
  <si>
    <t>197376116</t>
  </si>
  <si>
    <t>308</t>
  </si>
  <si>
    <t>TDV016650</t>
  </si>
  <si>
    <t>NGÔ THỊ LINH</t>
  </si>
  <si>
    <t>187637733</t>
  </si>
  <si>
    <t>307</t>
  </si>
  <si>
    <t>TDV015972</t>
  </si>
  <si>
    <t>ĐINH THỊ NHẬT LỆ</t>
  </si>
  <si>
    <t>187595864</t>
  </si>
  <si>
    <t>05/08/1995</t>
  </si>
  <si>
    <t>306</t>
  </si>
  <si>
    <t>DQN004303</t>
  </si>
  <si>
    <t>MAI THỊ ĐIỆP</t>
  </si>
  <si>
    <t>215391908</t>
  </si>
  <si>
    <t>305</t>
  </si>
  <si>
    <t>TDL011668</t>
  </si>
  <si>
    <t>LÊ HỒNG QUÂN</t>
  </si>
  <si>
    <t>251063487</t>
  </si>
  <si>
    <t>304</t>
  </si>
  <si>
    <t>DHU002120</t>
  </si>
  <si>
    <t>LÊ THỊ NGỌC CHUNG</t>
  </si>
  <si>
    <t>192021371</t>
  </si>
  <si>
    <t>303</t>
  </si>
  <si>
    <t>TDV030275</t>
  </si>
  <si>
    <t>PHAN THỊ THÙY</t>
  </si>
  <si>
    <t>184218614</t>
  </si>
  <si>
    <t>302</t>
  </si>
  <si>
    <t>TDV031257</t>
  </si>
  <si>
    <t>VÕ THỊ THƯƠNG</t>
  </si>
  <si>
    <t>184231138</t>
  </si>
  <si>
    <t>301</t>
  </si>
  <si>
    <t>TDV024227</t>
  </si>
  <si>
    <t>BÙI THỊ PHƯỢNG</t>
  </si>
  <si>
    <t>186993882</t>
  </si>
  <si>
    <t>15/01/1993</t>
  </si>
  <si>
    <t>2011</t>
  </si>
  <si>
    <t>300</t>
  </si>
  <si>
    <t>TDV004702</t>
  </si>
  <si>
    <t>PHẠM THỊ THUỲ DUNG</t>
  </si>
  <si>
    <t>187679448</t>
  </si>
  <si>
    <t>03/07/1997</t>
  </si>
  <si>
    <t>299</t>
  </si>
  <si>
    <t>TDV014503</t>
  </si>
  <si>
    <t>TRẦN THỊ HƯƠNG</t>
  </si>
  <si>
    <t>187702521</t>
  </si>
  <si>
    <t>298</t>
  </si>
  <si>
    <t>TDV023037</t>
  </si>
  <si>
    <t>NGUYỄN THỊ OANH</t>
  </si>
  <si>
    <t>187638932</t>
  </si>
  <si>
    <t>297</t>
  </si>
  <si>
    <t>TDV019695</t>
  </si>
  <si>
    <t>187506822</t>
  </si>
  <si>
    <t>296</t>
  </si>
  <si>
    <t>NLS008726</t>
  </si>
  <si>
    <t>LÊ THỊ NHUNG</t>
  </si>
  <si>
    <t>233231865</t>
  </si>
  <si>
    <t>295</t>
  </si>
  <si>
    <t>TTN006096</t>
  </si>
  <si>
    <t>NGUYỄN KHOA MINH HIẾU</t>
  </si>
  <si>
    <t>241521976</t>
  </si>
  <si>
    <t>13/05/1996</t>
  </si>
  <si>
    <t>294</t>
  </si>
  <si>
    <t>TTN013063</t>
  </si>
  <si>
    <t>NGUYỄN THỊ NHÀN</t>
  </si>
  <si>
    <t>241613780</t>
  </si>
  <si>
    <t>293</t>
  </si>
  <si>
    <t>DHU023260</t>
  </si>
  <si>
    <t>HỒ THỊ THƯƠNG</t>
  </si>
  <si>
    <t>197430391</t>
  </si>
  <si>
    <t>292</t>
  </si>
  <si>
    <t>TDV015532</t>
  </si>
  <si>
    <t>TRẦN THỊ LAM</t>
  </si>
  <si>
    <t>184258318</t>
  </si>
  <si>
    <t>291</t>
  </si>
  <si>
    <t>290</t>
  </si>
  <si>
    <t>TDV013568</t>
  </si>
  <si>
    <t>184178597</t>
  </si>
  <si>
    <t>289</t>
  </si>
  <si>
    <t>TDV028285</t>
  </si>
  <si>
    <t>NGUYỄN THỊ THẢO</t>
  </si>
  <si>
    <t>184180698</t>
  </si>
  <si>
    <t>22/08/1996</t>
  </si>
  <si>
    <t>288</t>
  </si>
  <si>
    <t>TTN018555</t>
  </si>
  <si>
    <t>CHU THANH THU</t>
  </si>
  <si>
    <t>241790983</t>
  </si>
  <si>
    <t>287</t>
  </si>
  <si>
    <t>286</t>
  </si>
  <si>
    <t>DHU012650</t>
  </si>
  <si>
    <t>NGUYỄN THỊ MAI LÝ</t>
  </si>
  <si>
    <t>194585426</t>
  </si>
  <si>
    <t>285</t>
  </si>
  <si>
    <t>TDV007827</t>
  </si>
  <si>
    <t>184281362</t>
  </si>
  <si>
    <t>284</t>
  </si>
  <si>
    <t>TTN023831</t>
  </si>
  <si>
    <t>TRẦN THỊ KIM YẾN</t>
  </si>
  <si>
    <t>241700499</t>
  </si>
  <si>
    <t>283</t>
  </si>
  <si>
    <t>TTN013957</t>
  </si>
  <si>
    <t>BÙI THỊ THU OANH</t>
  </si>
  <si>
    <t>241700706</t>
  </si>
  <si>
    <t>01/04/1997</t>
  </si>
  <si>
    <t>282</t>
  </si>
  <si>
    <t>DHU001302</t>
  </si>
  <si>
    <t>HOÀNG THỊ THANH BẰNG</t>
  </si>
  <si>
    <t>197368175</t>
  </si>
  <si>
    <t>281</t>
  </si>
  <si>
    <t>DHU021310</t>
  </si>
  <si>
    <t>NGUYỄN THỊ THẠCH THẢO</t>
  </si>
  <si>
    <t>197354421</t>
  </si>
  <si>
    <t>280</t>
  </si>
  <si>
    <t>DHU014720</t>
  </si>
  <si>
    <t>HOÀNG THỊ THÚY NGUYÊN</t>
  </si>
  <si>
    <t>197377766</t>
  </si>
  <si>
    <t>279</t>
  </si>
  <si>
    <t>278</t>
  </si>
  <si>
    <t>NLS008643</t>
  </si>
  <si>
    <t>PHẠM THỊ NHỊ</t>
  </si>
  <si>
    <t>231167253</t>
  </si>
  <si>
    <t>19/06/1996</t>
  </si>
  <si>
    <t>277</t>
  </si>
  <si>
    <t>TTN019269</t>
  </si>
  <si>
    <t>NGUYỄN THỊ MINH THƯ</t>
  </si>
  <si>
    <t>241656322</t>
  </si>
  <si>
    <t>09/06/1997</t>
  </si>
  <si>
    <t>276</t>
  </si>
  <si>
    <t>14/10/1997</t>
  </si>
  <si>
    <t>DHU014116</t>
  </si>
  <si>
    <t>NGUYỄN THỊ KIM NGÂN</t>
  </si>
  <si>
    <t>197376173</t>
  </si>
  <si>
    <t>DHU008839</t>
  </si>
  <si>
    <t>PHẠM THỊ THANH HUYỀN</t>
  </si>
  <si>
    <t>194585061</t>
  </si>
  <si>
    <t>DND012506</t>
  </si>
  <si>
    <t>HỒ VĂN LỢI</t>
  </si>
  <si>
    <t>206199546</t>
  </si>
  <si>
    <t>TTN000323</t>
  </si>
  <si>
    <t>LÊ THỊ NGỌC ANH</t>
  </si>
  <si>
    <t>241528504</t>
  </si>
  <si>
    <t>TTN013873</t>
  </si>
  <si>
    <t>H'NOEN BYĂ</t>
  </si>
  <si>
    <t>241563990</t>
  </si>
  <si>
    <t>DHU013840</t>
  </si>
  <si>
    <t>ĐINH THỊ PHƯƠNG NGA</t>
  </si>
  <si>
    <t>192166239</t>
  </si>
  <si>
    <t>27/04/1996</t>
  </si>
  <si>
    <t>TDL008347</t>
  </si>
  <si>
    <t>NGUYỄN ĐĂNG MẠNH</t>
  </si>
  <si>
    <t>251020182</t>
  </si>
  <si>
    <t>27/11/1996</t>
  </si>
  <si>
    <t>NLS008160</t>
  </si>
  <si>
    <t>LÊ THỊ THẢO NGUYÊN</t>
  </si>
  <si>
    <t>231085291</t>
  </si>
  <si>
    <t>29/03/1997</t>
  </si>
  <si>
    <t>NLS008880</t>
  </si>
  <si>
    <t>VÕ THỊ HẰNG NI</t>
  </si>
  <si>
    <t>231121119</t>
  </si>
  <si>
    <t>NLS005210</t>
  </si>
  <si>
    <t>NAY LAN HƯƠNG</t>
  </si>
  <si>
    <t>230992773</t>
  </si>
  <si>
    <t>07/10/1996</t>
  </si>
  <si>
    <t>TTN000307</t>
  </si>
  <si>
    <t>LÊ THỊ HỒNG ANH</t>
  </si>
  <si>
    <t>241713156</t>
  </si>
  <si>
    <t>NLS006699</t>
  </si>
  <si>
    <t>230993663</t>
  </si>
  <si>
    <t>DHU011159</t>
  </si>
  <si>
    <t>MAI THỊ MỸ LINH</t>
  </si>
  <si>
    <t>194594659</t>
  </si>
  <si>
    <t>275</t>
  </si>
  <si>
    <t>TDV028569</t>
  </si>
  <si>
    <t>NGUYỄN THỊ HỒNG THẮM</t>
  </si>
  <si>
    <t>184218200</t>
  </si>
  <si>
    <t>274</t>
  </si>
  <si>
    <t>NLS007337</t>
  </si>
  <si>
    <t>KSOR H' MƯƠI</t>
  </si>
  <si>
    <t>231196401</t>
  </si>
  <si>
    <t>273</t>
  </si>
  <si>
    <t>NLS004163</t>
  </si>
  <si>
    <t>ĐỒNG THỊ KIM HÒA</t>
  </si>
  <si>
    <t>231008955</t>
  </si>
  <si>
    <t>272</t>
  </si>
  <si>
    <t>01/05/1997</t>
  </si>
  <si>
    <t>271</t>
  </si>
  <si>
    <t>DHU020129</t>
  </si>
  <si>
    <t>HỒ THỊ THANH TÂM</t>
  </si>
  <si>
    <t>197354482</t>
  </si>
  <si>
    <t>29/02/1996</t>
  </si>
  <si>
    <t>NLS006547</t>
  </si>
  <si>
    <t>PHẠM THỊ THÚY LOAN</t>
  </si>
  <si>
    <t>231061659</t>
  </si>
  <si>
    <t>269</t>
  </si>
  <si>
    <t>NLS000431</t>
  </si>
  <si>
    <t>LÊ THỊ NGỌC ÁNH</t>
  </si>
  <si>
    <t>231164640</t>
  </si>
  <si>
    <t>03/03/1997</t>
  </si>
  <si>
    <t>TDV000608</t>
  </si>
  <si>
    <t>LÊ THỊ PHƯƠNG ANH</t>
  </si>
  <si>
    <t>184204533</t>
  </si>
  <si>
    <t>08/04/1996</t>
  </si>
  <si>
    <t>TDV009141</t>
  </si>
  <si>
    <t>NGUYỄN THỊ HẰNG</t>
  </si>
  <si>
    <t>187619443</t>
  </si>
  <si>
    <t>TDV022590</t>
  </si>
  <si>
    <t>TRƯƠNG THỊ CẨM NHUNG</t>
  </si>
  <si>
    <t>184305346</t>
  </si>
  <si>
    <t>TDV019749</t>
  </si>
  <si>
    <t>PHẠM THỊ MỸ</t>
  </si>
  <si>
    <t>184246191</t>
  </si>
  <si>
    <t>DHU026511</t>
  </si>
  <si>
    <t>LÊ THỊ UYÊN</t>
  </si>
  <si>
    <t>197344306</t>
  </si>
  <si>
    <t>02/06/1995</t>
  </si>
  <si>
    <t>262</t>
  </si>
  <si>
    <t>DHU001960</t>
  </si>
  <si>
    <t>PHẠM THỊ LINH CHI</t>
  </si>
  <si>
    <t>197366508</t>
  </si>
  <si>
    <t>17/02/1997</t>
  </si>
  <si>
    <t>TDV021696</t>
  </si>
  <si>
    <t>187633473</t>
  </si>
  <si>
    <t>20/09/1996</t>
  </si>
  <si>
    <t>TDV009253</t>
  </si>
  <si>
    <t>NGUYỄN THỊ THU HẰNG</t>
  </si>
  <si>
    <t>187514046</t>
  </si>
  <si>
    <t>DHU012696</t>
  </si>
  <si>
    <t>HỒ THỊ MAI</t>
  </si>
  <si>
    <t>197420006</t>
  </si>
  <si>
    <t>07/02/1996</t>
  </si>
  <si>
    <t>TDV027478</t>
  </si>
  <si>
    <t>184226290</t>
  </si>
  <si>
    <t>04/12/1997</t>
  </si>
  <si>
    <t>DHU000641</t>
  </si>
  <si>
    <t>NGUYỄN THỊ TÚ ANH</t>
  </si>
  <si>
    <t>197353736</t>
  </si>
  <si>
    <t>01/10/1996</t>
  </si>
  <si>
    <t>DHU012856</t>
  </si>
  <si>
    <t>LƯƠNG THỊ MẪN</t>
  </si>
  <si>
    <t>192123334</t>
  </si>
  <si>
    <t>DHU022597</t>
  </si>
  <si>
    <t>ĐỖ THỊ THUÝ</t>
  </si>
  <si>
    <t>192052410</t>
  </si>
  <si>
    <t>DHU010017</t>
  </si>
  <si>
    <t>ĐỖ THỊ KIỀU</t>
  </si>
  <si>
    <t>192052413</t>
  </si>
  <si>
    <t>02/01/1996</t>
  </si>
  <si>
    <t>DHU017208</t>
  </si>
  <si>
    <t>NGUYỄN KHOA PHONG</t>
  </si>
  <si>
    <t>191959980</t>
  </si>
  <si>
    <t>02/03/1996</t>
  </si>
  <si>
    <t>DHU024959</t>
  </si>
  <si>
    <t>192022396</t>
  </si>
  <si>
    <t>24/06/1997</t>
  </si>
  <si>
    <t xml:space="preserve">DANH SÁCH THÍ SINH ĐĂNG KÝ XÉT TUYỂN CAO ĐẲNG NĂM 2015 VÀO TRƯỜNG CAO ĐẲNG Y TẾ HUẾ  </t>
  </si>
  <si>
    <t>DANH SÁCH THÍ SINH ĐĂNG KÝ XÉT TUYỂN CAO ĐẲNG NĂM 2015 VÀO TRƯỜNG CAO ĐẲNG Y TẾ HUẾ  ()</t>
  </si>
  <si>
    <t>DHU000784</t>
  </si>
  <si>
    <t>TRẦN NGUYỄN LAN ANH</t>
  </si>
  <si>
    <t>191893349</t>
  </si>
  <si>
    <t>01262522165</t>
  </si>
  <si>
    <t xml:space="preserve">Thừa Thiên </t>
  </si>
  <si>
    <t>Thành phố Huế</t>
  </si>
  <si>
    <t>DHU002177</t>
  </si>
  <si>
    <t>NGUYỄN NGỌC HUY CHƯƠNG</t>
  </si>
  <si>
    <t>192025110</t>
  </si>
  <si>
    <t>01653217331</t>
  </si>
  <si>
    <t>Thị xã Hương Trà</t>
  </si>
  <si>
    <t>DHU000877</t>
  </si>
  <si>
    <t>VÕ THỊ KIM ANH</t>
  </si>
  <si>
    <t>197358388</t>
  </si>
  <si>
    <t>23/12/1997</t>
  </si>
  <si>
    <t>01687151313</t>
  </si>
  <si>
    <t>Quảng Trị</t>
  </si>
  <si>
    <t>07</t>
  </si>
  <si>
    <t>Huyện Hải Lăng</t>
  </si>
  <si>
    <t>DHU015967</t>
  </si>
  <si>
    <t>TRẦN THỊ XUÂN NHI</t>
  </si>
  <si>
    <t>194595881</t>
  </si>
  <si>
    <t>11/10/1996</t>
  </si>
  <si>
    <t>01669972771</t>
  </si>
  <si>
    <t>Quảng Bình</t>
  </si>
  <si>
    <t>Huyện Lệ Thuỷ</t>
  </si>
  <si>
    <t>364</t>
  </si>
  <si>
    <t>DHU010851</t>
  </si>
  <si>
    <t>ĐOÀN THỊ LIN</t>
  </si>
  <si>
    <t>192052656</t>
  </si>
  <si>
    <t>01262747806</t>
  </si>
  <si>
    <t>05</t>
  </si>
  <si>
    <t>Huyện Phú Vang</t>
  </si>
  <si>
    <t>Phú An</t>
  </si>
  <si>
    <t>03</t>
  </si>
  <si>
    <t>Huyện Quảng Điền</t>
  </si>
  <si>
    <t>361</t>
  </si>
  <si>
    <t>DHU015129</t>
  </si>
  <si>
    <t>TRẦN THỊ NHẠN</t>
  </si>
  <si>
    <t>192052408</t>
  </si>
  <si>
    <t>Vinh Thanh</t>
  </si>
  <si>
    <t>360</t>
  </si>
  <si>
    <t>DHU019164</t>
  </si>
  <si>
    <t>TRẦN THỊ NGỌC QUỲNH</t>
  </si>
  <si>
    <t>197381173</t>
  </si>
  <si>
    <t>0912263270</t>
  </si>
  <si>
    <t>Thành phố Đông Hà</t>
  </si>
  <si>
    <t>359</t>
  </si>
  <si>
    <t>DHU002143</t>
  </si>
  <si>
    <t>VÕ THỊ THANH CHUNG</t>
  </si>
  <si>
    <t>191829246</t>
  </si>
  <si>
    <t>02/04/1994</t>
  </si>
  <si>
    <t>0973694371</t>
  </si>
  <si>
    <t>Thị xã Hương Thủy</t>
  </si>
  <si>
    <t>358</t>
  </si>
  <si>
    <t>DHU019186</t>
  </si>
  <si>
    <t>TRƯƠNG THỊ NHƯ QUỲNH</t>
  </si>
  <si>
    <t>192049864</t>
  </si>
  <si>
    <t>01264173795</t>
  </si>
  <si>
    <t>357</t>
  </si>
  <si>
    <t>DHU009412</t>
  </si>
  <si>
    <t>TRẦN THỊ THU HƯƠNG</t>
  </si>
  <si>
    <t>192164299</t>
  </si>
  <si>
    <t>20/05/1996</t>
  </si>
  <si>
    <t>01626845986</t>
  </si>
  <si>
    <t>09</t>
  </si>
  <si>
    <t>Huyện A Lưới</t>
  </si>
  <si>
    <t>Thị trấn A Lưới</t>
  </si>
  <si>
    <t>356</t>
  </si>
  <si>
    <t>DHU019243</t>
  </si>
  <si>
    <t>PHAN TRẦN THỊ SA</t>
  </si>
  <si>
    <t>192059398</t>
  </si>
  <si>
    <t>01653828153</t>
  </si>
  <si>
    <t>Vinh An</t>
  </si>
  <si>
    <t>355</t>
  </si>
  <si>
    <t>DHU001344</t>
  </si>
  <si>
    <t>NGUYỄN THỊ BÉ</t>
  </si>
  <si>
    <t>197411183</t>
  </si>
  <si>
    <t>01663416042</t>
  </si>
  <si>
    <t>354</t>
  </si>
  <si>
    <t>DHU002467</t>
  </si>
  <si>
    <t>NGUYỄN VĂN CƯỜNG</t>
  </si>
  <si>
    <t>192020269</t>
  </si>
  <si>
    <t>01/02/1996</t>
  </si>
  <si>
    <t>01672809413</t>
  </si>
  <si>
    <t>353</t>
  </si>
  <si>
    <t>DHU027593</t>
  </si>
  <si>
    <t>PHAN THỊ Ý</t>
  </si>
  <si>
    <t>197344819</t>
  </si>
  <si>
    <t>01648904301</t>
  </si>
  <si>
    <t>352</t>
  </si>
  <si>
    <t>DHU016013</t>
  </si>
  <si>
    <t>VĂN HOÀNG UYỂN NHI</t>
  </si>
  <si>
    <t>191864869</t>
  </si>
  <si>
    <t>01632441430</t>
  </si>
  <si>
    <t>351</t>
  </si>
  <si>
    <t>DHU004691</t>
  </si>
  <si>
    <t>TRƯƠNG THỊ CHÂU GIANG</t>
  </si>
  <si>
    <t>191898567</t>
  </si>
  <si>
    <t>01205403352</t>
  </si>
  <si>
    <t>DHU010312</t>
  </si>
  <si>
    <t>NGUYỄN THỊ THANH LAN</t>
  </si>
  <si>
    <t>192051934</t>
  </si>
  <si>
    <t>01222424750</t>
  </si>
  <si>
    <t>DHU022589</t>
  </si>
  <si>
    <t>PHẠM THỊ THU THUỶ</t>
  </si>
  <si>
    <t>192049199</t>
  </si>
  <si>
    <t>01283507796</t>
  </si>
  <si>
    <t>Phú Thanh</t>
  </si>
  <si>
    <t>DHU013926</t>
  </si>
  <si>
    <t>NGUYỄN THỊ HẰNG NGA</t>
  </si>
  <si>
    <t>192025317</t>
  </si>
  <si>
    <t>14/11/1996</t>
  </si>
  <si>
    <t>01634811812</t>
  </si>
  <si>
    <t>Huyện Cam Lộ</t>
  </si>
  <si>
    <t>Cam Thành</t>
  </si>
  <si>
    <t>432</t>
  </si>
  <si>
    <t>DHU008452</t>
  </si>
  <si>
    <t>NGUYỄN VĂN QUỐC HUY</t>
  </si>
  <si>
    <t>197353936</t>
  </si>
  <si>
    <t>15/04/1997</t>
  </si>
  <si>
    <t>0965823114</t>
  </si>
  <si>
    <t>431</t>
  </si>
  <si>
    <t>DHU012294</t>
  </si>
  <si>
    <t>PHẠM THỊ LUYẾN</t>
  </si>
  <si>
    <t>197339925</t>
  </si>
  <si>
    <t>01664103985</t>
  </si>
  <si>
    <t>Huyện Triệu Phong</t>
  </si>
  <si>
    <t>430</t>
  </si>
  <si>
    <t>DHU013294</t>
  </si>
  <si>
    <t>LÊ THỊ DIỆU MY</t>
  </si>
  <si>
    <t>191894337</t>
  </si>
  <si>
    <t>0935261380</t>
  </si>
  <si>
    <t>429</t>
  </si>
  <si>
    <t>DHU008890</t>
  </si>
  <si>
    <t>TRẦN THỊ THU HUYỀN</t>
  </si>
  <si>
    <t>191854657</t>
  </si>
  <si>
    <t>07/01/1996</t>
  </si>
  <si>
    <t>01632838900</t>
  </si>
  <si>
    <t>Quảng An</t>
  </si>
  <si>
    <t>428</t>
  </si>
  <si>
    <t>DHU004659</t>
  </si>
  <si>
    <t>TRẦN HƯƠNG GIANG</t>
  </si>
  <si>
    <t>191989533</t>
  </si>
  <si>
    <t>01632794264</t>
  </si>
  <si>
    <t>427</t>
  </si>
  <si>
    <t>DHU005403</t>
  </si>
  <si>
    <t>CÁP THỊ MỸ HẠNH</t>
  </si>
  <si>
    <t>192097235</t>
  </si>
  <si>
    <t>05/12/1997</t>
  </si>
  <si>
    <t>0962576134</t>
  </si>
  <si>
    <t>426</t>
  </si>
  <si>
    <t>DND013585</t>
  </si>
  <si>
    <t>PHAN THỊ NGỌC MINH</t>
  </si>
  <si>
    <t>201706438</t>
  </si>
  <si>
    <t>0906429913</t>
  </si>
  <si>
    <t>Đà Nẵng</t>
  </si>
  <si>
    <t>02</t>
  </si>
  <si>
    <t>Quận Thanh Khê</t>
  </si>
  <si>
    <t>425</t>
  </si>
  <si>
    <t>424</t>
  </si>
  <si>
    <t>DHU000266</t>
  </si>
  <si>
    <t>HÀ THẾ ANH</t>
  </si>
  <si>
    <t>194536464</t>
  </si>
  <si>
    <t>0976923817</t>
  </si>
  <si>
    <t>Huyện Tuyên Hoá</t>
  </si>
  <si>
    <t>Mai Hóa</t>
  </si>
  <si>
    <t>DHU008658</t>
  </si>
  <si>
    <t>LÊ THỊ MĨ HUYỀN</t>
  </si>
  <si>
    <t>197410819</t>
  </si>
  <si>
    <t>0968420996</t>
  </si>
  <si>
    <t>422</t>
  </si>
  <si>
    <t>TDV032876</t>
  </si>
  <si>
    <t>PHAN THỊ TRANG</t>
  </si>
  <si>
    <t>187687987</t>
  </si>
  <si>
    <t>11/01/1997</t>
  </si>
  <si>
    <t>01678705528</t>
  </si>
  <si>
    <t>Nghệ An</t>
  </si>
  <si>
    <t>Huyện Anh Sơn</t>
  </si>
  <si>
    <t>Lĩnh Sơn</t>
  </si>
  <si>
    <t>421</t>
  </si>
  <si>
    <t>DHU008556</t>
  </si>
  <si>
    <t>ĐÀO THỊ KHÁNH HUYỀN</t>
  </si>
  <si>
    <t>194543817</t>
  </si>
  <si>
    <t>07/11/1995</t>
  </si>
  <si>
    <t>01639189935</t>
  </si>
  <si>
    <t>Thành phố Đồng Hới</t>
  </si>
  <si>
    <t>420</t>
  </si>
  <si>
    <t>DHU006399</t>
  </si>
  <si>
    <t>192119729</t>
  </si>
  <si>
    <t>01687347267</t>
  </si>
  <si>
    <t>Huyện Phú Lộc</t>
  </si>
  <si>
    <t>419</t>
  </si>
  <si>
    <t>DND003542</t>
  </si>
  <si>
    <t>DƯƠNG THỊ DUYÊN</t>
  </si>
  <si>
    <t>230978909</t>
  </si>
  <si>
    <t>03/10/1994</t>
  </si>
  <si>
    <t>0987425037</t>
  </si>
  <si>
    <t>Gia Lai</t>
  </si>
  <si>
    <t>Huyện Ia Grai</t>
  </si>
  <si>
    <t>418</t>
  </si>
  <si>
    <t>TDV027582</t>
  </si>
  <si>
    <t>TRỊNH THỊ THANH</t>
  </si>
  <si>
    <t>187444975</t>
  </si>
  <si>
    <t>08/01/1997</t>
  </si>
  <si>
    <t>0976113676</t>
  </si>
  <si>
    <t>Huyện Nam Đàn</t>
  </si>
  <si>
    <t>349</t>
  </si>
  <si>
    <t>TCT011707</t>
  </si>
  <si>
    <t>HUỲNH TRẦN BẢO NGỌC</t>
  </si>
  <si>
    <t>362452998</t>
  </si>
  <si>
    <t>0919729119</t>
  </si>
  <si>
    <t>Cần Thơ</t>
  </si>
  <si>
    <t>Huyện Cờ Đỏ</t>
  </si>
  <si>
    <t>DHU010827</t>
  </si>
  <si>
    <t>NGÔ THỊ LIỄU</t>
  </si>
  <si>
    <t>191877942</t>
  </si>
  <si>
    <t>12/04/1996</t>
  </si>
  <si>
    <t>01699280353</t>
  </si>
  <si>
    <t>DHU027029</t>
  </si>
  <si>
    <t>LÊ VINH</t>
  </si>
  <si>
    <t>192124575</t>
  </si>
  <si>
    <t>0543874232</t>
  </si>
  <si>
    <t>DHU011640</t>
  </si>
  <si>
    <t>TRƯƠNG THỊ PHƯƠNG LINH</t>
  </si>
  <si>
    <t>191962523</t>
  </si>
  <si>
    <t>17/01/1997</t>
  </si>
  <si>
    <t>01655071101</t>
  </si>
  <si>
    <t>Huyện Phong Điền</t>
  </si>
  <si>
    <t>DHU024045</t>
  </si>
  <si>
    <t>DƯƠNG THỊ THÚY TRANG</t>
  </si>
  <si>
    <t>197358400</t>
  </si>
  <si>
    <t>0975444671</t>
  </si>
  <si>
    <t>DHU011050</t>
  </si>
  <si>
    <t>HUỲNH NHẬT LINH</t>
  </si>
  <si>
    <t>191896973</t>
  </si>
  <si>
    <t>0935053640</t>
  </si>
  <si>
    <t>350</t>
  </si>
  <si>
    <t>DHU014933</t>
  </si>
  <si>
    <t>NGUYỄN THỊ MINH NGUYỆT</t>
  </si>
  <si>
    <t>191960549</t>
  </si>
  <si>
    <t>01684245514</t>
  </si>
  <si>
    <t>417</t>
  </si>
  <si>
    <t>DND023471</t>
  </si>
  <si>
    <t>206066206</t>
  </si>
  <si>
    <t>01654577559</t>
  </si>
  <si>
    <t>Quảng Nam</t>
  </si>
  <si>
    <t>Huyện Phú Ninh</t>
  </si>
  <si>
    <t>416</t>
  </si>
  <si>
    <t>DND013787</t>
  </si>
  <si>
    <t>NGUYỄN THỊ DIỆU MY</t>
  </si>
  <si>
    <t>205999331</t>
  </si>
  <si>
    <t>0986433316</t>
  </si>
  <si>
    <t>415</t>
  </si>
  <si>
    <t>DHU001124</t>
  </si>
  <si>
    <t>TRẦN QUANG ẤN</t>
  </si>
  <si>
    <t>197348394</t>
  </si>
  <si>
    <t>26/06/1996</t>
  </si>
  <si>
    <t>01678451333</t>
  </si>
  <si>
    <t>414</t>
  </si>
  <si>
    <t>TDV020623</t>
  </si>
  <si>
    <t>TRẦN THỊ HẰNG NGA</t>
  </si>
  <si>
    <t>184310151</t>
  </si>
  <si>
    <t>01688900170</t>
  </si>
  <si>
    <t>Hà Tĩnh</t>
  </si>
  <si>
    <t>Huyện Lộc Hà</t>
  </si>
  <si>
    <t>Thạch Kim</t>
  </si>
  <si>
    <t>413</t>
  </si>
  <si>
    <t>Huyện Hương Khê</t>
  </si>
  <si>
    <t>412</t>
  </si>
  <si>
    <t>NLS004088</t>
  </si>
  <si>
    <t>LÝ KIỀU HOA</t>
  </si>
  <si>
    <t>231116496</t>
  </si>
  <si>
    <t>01669926314</t>
  </si>
  <si>
    <t>Thành phố Pleiku</t>
  </si>
  <si>
    <t>411</t>
  </si>
  <si>
    <t>NLS013161</t>
  </si>
  <si>
    <t>MAI THỊ THÙY TRANG</t>
  </si>
  <si>
    <t>231180768</t>
  </si>
  <si>
    <t>18/06/1997</t>
  </si>
  <si>
    <t>0962762036</t>
  </si>
  <si>
    <t>Huyện Đak Đoa</t>
  </si>
  <si>
    <t>410</t>
  </si>
  <si>
    <t>TTN015731</t>
  </si>
  <si>
    <t>NGUYỄN THỊ DIỄM QUỲNH</t>
  </si>
  <si>
    <t>241730656</t>
  </si>
  <si>
    <t>01642897537</t>
  </si>
  <si>
    <t>Đắk Lắk</t>
  </si>
  <si>
    <t>Huyện Krông Năng</t>
  </si>
  <si>
    <t>409</t>
  </si>
  <si>
    <t>Huyện Đô Lương</t>
  </si>
  <si>
    <t>408</t>
  </si>
  <si>
    <t>DND030090</t>
  </si>
  <si>
    <t>ĐOÀN THỊ THANH VY</t>
  </si>
  <si>
    <t>206220907</t>
  </si>
  <si>
    <t>Huyện Núi Thành</t>
  </si>
  <si>
    <t>407</t>
  </si>
  <si>
    <t>DHU012187</t>
  </si>
  <si>
    <t>NGUYỄN THỊ LỢI</t>
  </si>
  <si>
    <t>194551856</t>
  </si>
  <si>
    <t>05/01/1996</t>
  </si>
  <si>
    <t>406</t>
  </si>
  <si>
    <t>NGUYỄN THỊ QUỲNH TRANG</t>
  </si>
  <si>
    <t>405</t>
  </si>
  <si>
    <t>Huyện Thanh Chương</t>
  </si>
  <si>
    <t>Thanh Tùng</t>
  </si>
  <si>
    <t>404</t>
  </si>
  <si>
    <t>TDV009400</t>
  </si>
  <si>
    <t>TRẦN THỊ HẰNG</t>
  </si>
  <si>
    <t>184290271</t>
  </si>
  <si>
    <t>08</t>
  </si>
  <si>
    <t>Huyện Thạch Hà</t>
  </si>
  <si>
    <t>Thạch Lạc</t>
  </si>
  <si>
    <t>Huyện Vĩnh Linh</t>
  </si>
  <si>
    <t>402</t>
  </si>
  <si>
    <t>DHU022638</t>
  </si>
  <si>
    <t>LÊ THỊ THANH THÙY</t>
  </si>
  <si>
    <t>197353439</t>
  </si>
  <si>
    <t>01689941759</t>
  </si>
  <si>
    <t>401</t>
  </si>
  <si>
    <t>NLS000618</t>
  </si>
  <si>
    <t>TRẦN THỊ BÉ</t>
  </si>
  <si>
    <t>233207246</t>
  </si>
  <si>
    <t>01697003442</t>
  </si>
  <si>
    <t>Kon Tum</t>
  </si>
  <si>
    <t>Huyện Kon Rẫy</t>
  </si>
  <si>
    <t>400</t>
  </si>
  <si>
    <t>DQN020725</t>
  </si>
  <si>
    <t>NGUYỄN THỊ THU THẢO</t>
  </si>
  <si>
    <t>215420477</t>
  </si>
  <si>
    <t>0965996165</t>
  </si>
  <si>
    <t>Bình Định</t>
  </si>
  <si>
    <t>Huyện Phù Cát</t>
  </si>
  <si>
    <t>Cát Minh</t>
  </si>
  <si>
    <t>399</t>
  </si>
  <si>
    <t>DQN009956</t>
  </si>
  <si>
    <t>LƯU NGỌC KIÊN</t>
  </si>
  <si>
    <t>215390621</t>
  </si>
  <si>
    <t>23/08/1997</t>
  </si>
  <si>
    <t>0962202462</t>
  </si>
  <si>
    <t>Huyện Vĩnh Thạnh</t>
  </si>
  <si>
    <t>Vĩnh Sơn</t>
  </si>
  <si>
    <t>398</t>
  </si>
  <si>
    <t>TDV019763</t>
  </si>
  <si>
    <t>TRẦN THỊ MỸ</t>
  </si>
  <si>
    <t>184290242</t>
  </si>
  <si>
    <t>397</t>
  </si>
  <si>
    <t>TDV007685</t>
  </si>
  <si>
    <t>184256444</t>
  </si>
  <si>
    <t>01634917597</t>
  </si>
  <si>
    <t>395</t>
  </si>
  <si>
    <t>TDV033845</t>
  </si>
  <si>
    <t>NGUYỄN THỊ TRUNG</t>
  </si>
  <si>
    <t>184259860</t>
  </si>
  <si>
    <t>0962505114</t>
  </si>
  <si>
    <t>Huyện Cẩm Xuyên</t>
  </si>
  <si>
    <t>Cẩm Sơn</t>
  </si>
  <si>
    <t>394</t>
  </si>
  <si>
    <t>393</t>
  </si>
  <si>
    <t>DHU004947</t>
  </si>
  <si>
    <t>NGUYỄN THỊ HỒNG HÀ</t>
  </si>
  <si>
    <t>194580495</t>
  </si>
  <si>
    <t>01697116034</t>
  </si>
  <si>
    <t>Huyện Quảng Ninh</t>
  </si>
  <si>
    <t>392</t>
  </si>
  <si>
    <t>NLS014327</t>
  </si>
  <si>
    <t>NGUYỄN TRẦN THANH TÙNG</t>
  </si>
  <si>
    <t>231070728</t>
  </si>
  <si>
    <t>18/05/1996</t>
  </si>
  <si>
    <t>0984211058</t>
  </si>
  <si>
    <t>Huyện Chư Pưh</t>
  </si>
  <si>
    <t>390</t>
  </si>
  <si>
    <t>TTN018580</t>
  </si>
  <si>
    <t>LÊ THỊ NGỌC THU</t>
  </si>
  <si>
    <t>241521401</t>
  </si>
  <si>
    <t>0963601409</t>
  </si>
  <si>
    <t>Thị Xã Buôn Hồ</t>
  </si>
  <si>
    <t>389</t>
  </si>
  <si>
    <t>NLS006020</t>
  </si>
  <si>
    <t>KPĂ LÊN</t>
  </si>
  <si>
    <t>231154658</t>
  </si>
  <si>
    <t>01652270326</t>
  </si>
  <si>
    <t>Huyện Krông Pa</t>
  </si>
  <si>
    <t>388</t>
  </si>
  <si>
    <t>NLS014296</t>
  </si>
  <si>
    <t>NAY H' TÚI</t>
  </si>
  <si>
    <t>231021051</t>
  </si>
  <si>
    <t>27/07/1995</t>
  </si>
  <si>
    <t>01654279480</t>
  </si>
  <si>
    <t>387</t>
  </si>
  <si>
    <t>DND025805</t>
  </si>
  <si>
    <t>TRẦN THỊ TRANG</t>
  </si>
  <si>
    <t>206220564</t>
  </si>
  <si>
    <t>0986136791</t>
  </si>
  <si>
    <t>Tam Anh Nam</t>
  </si>
  <si>
    <t>386</t>
  </si>
  <si>
    <t>385</t>
  </si>
  <si>
    <t>DHU012581</t>
  </si>
  <si>
    <t>TRẦN THỊ KHÁNH LY</t>
  </si>
  <si>
    <t>197400018</t>
  </si>
  <si>
    <t>01646323995</t>
  </si>
  <si>
    <t>383</t>
  </si>
  <si>
    <t>DHU009186</t>
  </si>
  <si>
    <t>HOÀNG THỊ LAN HƯƠNG</t>
  </si>
  <si>
    <t>197361980</t>
  </si>
  <si>
    <t>07/12/1996</t>
  </si>
  <si>
    <t>01658246950</t>
  </si>
  <si>
    <t>382</t>
  </si>
  <si>
    <t>DHU007123</t>
  </si>
  <si>
    <t>TRẦN THỊ KHÁNH HÒA</t>
  </si>
  <si>
    <t>197390226</t>
  </si>
  <si>
    <t>01644710364</t>
  </si>
  <si>
    <t>TT Bến Quan</t>
  </si>
  <si>
    <t>381</t>
  </si>
  <si>
    <t>TTN010972</t>
  </si>
  <si>
    <t>241569859</t>
  </si>
  <si>
    <t>Huyện Cư Kuin</t>
  </si>
  <si>
    <t>380</t>
  </si>
  <si>
    <t>TTN014000</t>
  </si>
  <si>
    <t>LẠI THỊ QUỲNH OANH</t>
  </si>
  <si>
    <t>245292231</t>
  </si>
  <si>
    <t>0972022797</t>
  </si>
  <si>
    <t>Đăk Nông</t>
  </si>
  <si>
    <t>Huyện Đăk Song</t>
  </si>
  <si>
    <t>379</t>
  </si>
  <si>
    <t>Huyện Hướng Hóa</t>
  </si>
  <si>
    <t>Tân Long</t>
  </si>
  <si>
    <t>NLS014377</t>
  </si>
  <si>
    <t>ÂU THỊ BỘI TUYỀN</t>
  </si>
  <si>
    <t>231153365</t>
  </si>
  <si>
    <t>30/01/1997</t>
  </si>
  <si>
    <t>01634961391</t>
  </si>
  <si>
    <t>377</t>
  </si>
  <si>
    <t>TDV020261</t>
  </si>
  <si>
    <t>VÕ THỊ NAM</t>
  </si>
  <si>
    <t>186939232</t>
  </si>
  <si>
    <t>02/03/1993</t>
  </si>
  <si>
    <t>01629575725</t>
  </si>
  <si>
    <t>Huyện Nghi Lộc</t>
  </si>
  <si>
    <t>Nghi Văn</t>
  </si>
  <si>
    <t>376</t>
  </si>
  <si>
    <t>DHU027693</t>
  </si>
  <si>
    <t>NGÔ THỊ KIM YẾN</t>
  </si>
  <si>
    <t>197350605</t>
  </si>
  <si>
    <t>Vĩnh Giang</t>
  </si>
  <si>
    <t>375</t>
  </si>
  <si>
    <t>DHU005859</t>
  </si>
  <si>
    <t>194595453</t>
  </si>
  <si>
    <t>374</t>
  </si>
  <si>
    <t>DHU025324</t>
  </si>
  <si>
    <t>TRẦN XUÂN TRUNG</t>
  </si>
  <si>
    <t>194616341</t>
  </si>
  <si>
    <t>25/09/1996</t>
  </si>
  <si>
    <t>01646183091</t>
  </si>
  <si>
    <t>Sen Thủy</t>
  </si>
  <si>
    <t>373</t>
  </si>
  <si>
    <t>TDV031703</t>
  </si>
  <si>
    <t>NGUYỄN CÔNG TOẠI</t>
  </si>
  <si>
    <t>187657223</t>
  </si>
  <si>
    <t>Huyện Yên Thành</t>
  </si>
  <si>
    <t>372</t>
  </si>
  <si>
    <t>TDV027064</t>
  </si>
  <si>
    <t>NGUYỄN THỊ THANH TÂM</t>
  </si>
  <si>
    <t>184288916</t>
  </si>
  <si>
    <t>01669144385</t>
  </si>
  <si>
    <t>Huyện Hương Sơn</t>
  </si>
  <si>
    <t>Sơn Tiến</t>
  </si>
  <si>
    <t>371</t>
  </si>
  <si>
    <t>TDV021971</t>
  </si>
  <si>
    <t>ĐẶNG THỊ HẢO NHẬT</t>
  </si>
  <si>
    <t>192101267</t>
  </si>
  <si>
    <t>0968248215</t>
  </si>
  <si>
    <t>370</t>
  </si>
  <si>
    <t>TDV014348</t>
  </si>
  <si>
    <t>184307469</t>
  </si>
  <si>
    <t>01664598971</t>
  </si>
  <si>
    <t>Ngọc Sơn</t>
  </si>
  <si>
    <t>369</t>
  </si>
  <si>
    <t>DQN024560</t>
  </si>
  <si>
    <t>215360382</t>
  </si>
  <si>
    <t>01647925661</t>
  </si>
  <si>
    <t>Huyện Tây Sơn</t>
  </si>
  <si>
    <t>368</t>
  </si>
  <si>
    <t>DHU011760</t>
  </si>
  <si>
    <t>NGUYỄN THỊ HỒNG LOAN</t>
  </si>
  <si>
    <t>194613996</t>
  </si>
  <si>
    <t>01669868194</t>
  </si>
  <si>
    <t>Huyện Quảng Trạch</t>
  </si>
  <si>
    <t>Quảng Tiến</t>
  </si>
  <si>
    <t>367</t>
  </si>
  <si>
    <t>366</t>
  </si>
  <si>
    <t>DHU010327</t>
  </si>
  <si>
    <t>TẠ THỊ PHƯƠNG LAN</t>
  </si>
  <si>
    <t>197357154</t>
  </si>
  <si>
    <t>0971032420</t>
  </si>
  <si>
    <t>Huyện Gio Linh</t>
  </si>
  <si>
    <t>365</t>
  </si>
  <si>
    <t>DHU016937</t>
  </si>
  <si>
    <t>NGUYỄN THỊ KIỀU OANH</t>
  </si>
  <si>
    <t>197357669</t>
  </si>
  <si>
    <t>01632188030</t>
  </si>
  <si>
    <t>Thị xã Quảng Trị</t>
  </si>
  <si>
    <t>363</t>
  </si>
  <si>
    <t>DHU026226</t>
  </si>
  <si>
    <t>HOÀNG THỊ TUYẾT</t>
  </si>
  <si>
    <t>197371891</t>
  </si>
  <si>
    <t>01643034645</t>
  </si>
  <si>
    <t>Cam Tuyền</t>
  </si>
  <si>
    <t>Phú Yên</t>
  </si>
  <si>
    <t>Huyện Đồng Xuân</t>
  </si>
  <si>
    <t>24/02/1997</t>
  </si>
  <si>
    <t>Tam Lãnh</t>
  </si>
  <si>
    <t>DHU026299</t>
  </si>
  <si>
    <t>HỒ THỊ TỨ</t>
  </si>
  <si>
    <t>194584849</t>
  </si>
  <si>
    <t>01642449562</t>
  </si>
  <si>
    <t>Phong Hóa</t>
  </si>
  <si>
    <t>TTN003490</t>
  </si>
  <si>
    <t>MAI LÊ THỊ ANH ĐÀO</t>
  </si>
  <si>
    <t>241705060</t>
  </si>
  <si>
    <t>05/11/1996</t>
  </si>
  <si>
    <t>01636251953</t>
  </si>
  <si>
    <t>TTN020252</t>
  </si>
  <si>
    <t>241549100</t>
  </si>
  <si>
    <t>01626142331</t>
  </si>
  <si>
    <t>Huyện Krông Bông</t>
  </si>
  <si>
    <t>DHU026230</t>
  </si>
  <si>
    <t>LÊ THỊ ÁNH TUYẾT</t>
  </si>
  <si>
    <t>197332183</t>
  </si>
  <si>
    <t>24/06/1996</t>
  </si>
  <si>
    <t>0969714396</t>
  </si>
  <si>
    <t>NLS011506</t>
  </si>
  <si>
    <t>TRẦN THỊ THU THẢO</t>
  </si>
  <si>
    <t>231037650</t>
  </si>
  <si>
    <t>01699036058</t>
  </si>
  <si>
    <t>Huyện Chư Prông</t>
  </si>
  <si>
    <t>TDV031832</t>
  </si>
  <si>
    <t>TRẦN ĐÌNH TÔN</t>
  </si>
  <si>
    <t>187651097</t>
  </si>
  <si>
    <t>01696508478</t>
  </si>
  <si>
    <t>DHU000448</t>
  </si>
  <si>
    <t>NGÔ THỊ ANH</t>
  </si>
  <si>
    <t>194627777</t>
  </si>
  <si>
    <t>0916806741</t>
  </si>
  <si>
    <t>DHU023093</t>
  </si>
  <si>
    <t>NGUYỄN THANH THUYỀN</t>
  </si>
  <si>
    <t>197366857</t>
  </si>
  <si>
    <t>0969241059</t>
  </si>
  <si>
    <t>09/01/1997</t>
  </si>
  <si>
    <t>TDV024318</t>
  </si>
  <si>
    <t>PHAN QUỐC PHƯỢNG</t>
  </si>
  <si>
    <t>184258031</t>
  </si>
  <si>
    <t>Huyện Can Lộc</t>
  </si>
  <si>
    <t>Gia Hanh</t>
  </si>
  <si>
    <t>TDV022736</t>
  </si>
  <si>
    <t>NGUYỄN VĂN NINH</t>
  </si>
  <si>
    <t>187580863</t>
  </si>
  <si>
    <t>01235031291</t>
  </si>
  <si>
    <t>Đỉnh Sơn</t>
  </si>
  <si>
    <t>DQN014299</t>
  </si>
  <si>
    <t>ĐẶNG THỊ BÍCH NGỌC</t>
  </si>
  <si>
    <t>215444927</t>
  </si>
  <si>
    <t>01644894985</t>
  </si>
  <si>
    <t>Thị trấn Vĩnh Thạnh</t>
  </si>
  <si>
    <t>DQN027147</t>
  </si>
  <si>
    <t>ĐINH THỊ TUYẾT</t>
  </si>
  <si>
    <t>215417568</t>
  </si>
  <si>
    <t>16/06/1997</t>
  </si>
  <si>
    <t>01668205215</t>
  </si>
  <si>
    <t>Huyện Hiệp Đức</t>
  </si>
  <si>
    <t>TDV003613</t>
  </si>
  <si>
    <t>NGUYỄN THỊ CÚC</t>
  </si>
  <si>
    <t>187466449</t>
  </si>
  <si>
    <t>13/07/1996</t>
  </si>
  <si>
    <t>0162773676</t>
  </si>
  <si>
    <t>Huyện Tân Kỳ</t>
  </si>
  <si>
    <t>Nghĩa Đồng</t>
  </si>
  <si>
    <t>DHU008922</t>
  </si>
  <si>
    <t>VÕ THỊ MINH HUYỀN</t>
  </si>
  <si>
    <t>194580174</t>
  </si>
  <si>
    <t>01663965762</t>
  </si>
  <si>
    <t>DHU012629</t>
  </si>
  <si>
    <t>HOÀNG THỊ LÝ</t>
  </si>
  <si>
    <t>197362400</t>
  </si>
  <si>
    <t>01643776090</t>
  </si>
  <si>
    <t>NLS012056</t>
  </si>
  <si>
    <t>NGÔ THỊ HOÀI THU</t>
  </si>
  <si>
    <t>231037654</t>
  </si>
  <si>
    <t>01689531754</t>
  </si>
  <si>
    <t>DHU024051</t>
  </si>
  <si>
    <t>ĐỖ THỊ THÙY TRANG</t>
  </si>
  <si>
    <t>194612902</t>
  </si>
  <si>
    <t>19/02/1997</t>
  </si>
  <si>
    <t>01634802173</t>
  </si>
  <si>
    <t>Nông trường Lệ Ninh (thị trấn)</t>
  </si>
  <si>
    <t>348</t>
  </si>
  <si>
    <t>TDV018495</t>
  </si>
  <si>
    <t>184253339</t>
  </si>
  <si>
    <t>01683017985</t>
  </si>
  <si>
    <t>347</t>
  </si>
  <si>
    <t>DHU014188</t>
  </si>
  <si>
    <t>TRẦN THỊ THU NGÂN</t>
  </si>
  <si>
    <t>197377800</t>
  </si>
  <si>
    <t>01675981509</t>
  </si>
  <si>
    <t>346</t>
  </si>
  <si>
    <t>DQN004313</t>
  </si>
  <si>
    <t>NGUYỄN THỊ HỒNG ĐIỆP</t>
  </si>
  <si>
    <t>215429610</t>
  </si>
  <si>
    <t>Huyện Phù Mỹ</t>
  </si>
  <si>
    <t>345</t>
  </si>
  <si>
    <t>DHU013554</t>
  </si>
  <si>
    <t>NGUYỄN THỊ NI NA</t>
  </si>
  <si>
    <t>197351965</t>
  </si>
  <si>
    <t>01652552942</t>
  </si>
  <si>
    <t>344</t>
  </si>
  <si>
    <t>DHU014510</t>
  </si>
  <si>
    <t>NGUYỄN THỊ ÁNH NGỌC</t>
  </si>
  <si>
    <t>197366891</t>
  </si>
  <si>
    <t>0977519245</t>
  </si>
  <si>
    <t>343</t>
  </si>
  <si>
    <t>TDV022943</t>
  </si>
  <si>
    <t>NGUYỄN THỊ KIM OANH</t>
  </si>
  <si>
    <t>187624106</t>
  </si>
  <si>
    <t>Huyện Diễn Châu</t>
  </si>
  <si>
    <t>342</t>
  </si>
  <si>
    <t>DHU020872</t>
  </si>
  <si>
    <t>NGUYỄN THỊ THÀNH</t>
  </si>
  <si>
    <t>197347787</t>
  </si>
  <si>
    <t>0988147704</t>
  </si>
  <si>
    <t>340</t>
  </si>
  <si>
    <t>NLS006436</t>
  </si>
  <si>
    <t>TRẦN THỊ THÙY LINH</t>
  </si>
  <si>
    <t>231154356</t>
  </si>
  <si>
    <t>01662215053</t>
  </si>
  <si>
    <t>339</t>
  </si>
  <si>
    <t>NLS003017</t>
  </si>
  <si>
    <t>TRẦN THỊ NHẬT HẠ</t>
  </si>
  <si>
    <t>233267879</t>
  </si>
  <si>
    <t>19/08/1997</t>
  </si>
  <si>
    <t>01652609023</t>
  </si>
  <si>
    <t>Huyện Sa Thầy</t>
  </si>
  <si>
    <t>338</t>
  </si>
  <si>
    <t>TTN006592</t>
  </si>
  <si>
    <t>TÔ THỊ THU HOÀI</t>
  </si>
  <si>
    <t>241688349</t>
  </si>
  <si>
    <t>01695692258</t>
  </si>
  <si>
    <t>Huyện Cư Mgar</t>
  </si>
  <si>
    <t>337</t>
  </si>
  <si>
    <t>TTN002603</t>
  </si>
  <si>
    <t>NGUYỄN THỊ MỸ DUNG</t>
  </si>
  <si>
    <t>241549728</t>
  </si>
  <si>
    <t>01633626941</t>
  </si>
  <si>
    <t>336</t>
  </si>
  <si>
    <t>NLS007127</t>
  </si>
  <si>
    <t>RƠ Ô MÊN</t>
  </si>
  <si>
    <t>231075418</t>
  </si>
  <si>
    <t>01694896253</t>
  </si>
  <si>
    <t>335</t>
  </si>
  <si>
    <t>DHU011376</t>
  </si>
  <si>
    <t>NGUYỄN THỊ THÙY LINH</t>
  </si>
  <si>
    <t>194638358</t>
  </si>
  <si>
    <t>01688872172</t>
  </si>
  <si>
    <t>Thị xã Ba Đồn</t>
  </si>
  <si>
    <t>334</t>
  </si>
  <si>
    <t>DQN012864</t>
  </si>
  <si>
    <t>ĐOÀN THỊ MINH</t>
  </si>
  <si>
    <t>215393111</t>
  </si>
  <si>
    <t>01648559431</t>
  </si>
  <si>
    <t>Huyện Vân Canh</t>
  </si>
  <si>
    <t>Canh Hòa</t>
  </si>
  <si>
    <t>333</t>
  </si>
  <si>
    <t>332</t>
  </si>
  <si>
    <t>DHU007709</t>
  </si>
  <si>
    <t>LÊ THỊ HỒNG</t>
  </si>
  <si>
    <t>194632018</t>
  </si>
  <si>
    <t>01679742397</t>
  </si>
  <si>
    <t>331</t>
  </si>
  <si>
    <t>DHU013522</t>
  </si>
  <si>
    <t>HOÀNG THỊ NA</t>
  </si>
  <si>
    <t>184251509</t>
  </si>
  <si>
    <t>07/10/1997</t>
  </si>
  <si>
    <t>01685948393</t>
  </si>
  <si>
    <t>330</t>
  </si>
  <si>
    <t>DHU001244</t>
  </si>
  <si>
    <t>TRẦN HỮU BẢO</t>
  </si>
  <si>
    <t>197346681</t>
  </si>
  <si>
    <t>01628555265</t>
  </si>
  <si>
    <t>329</t>
  </si>
  <si>
    <t>328</t>
  </si>
  <si>
    <t>TDV007656</t>
  </si>
  <si>
    <t>HOÀNG THỊ THU HÀ</t>
  </si>
  <si>
    <t>187639380</t>
  </si>
  <si>
    <t>23/03/1997</t>
  </si>
  <si>
    <t>327</t>
  </si>
  <si>
    <t>DQN006693</t>
  </si>
  <si>
    <t>PHẠM THỊ THANH HIỀN</t>
  </si>
  <si>
    <t>212674115</t>
  </si>
  <si>
    <t>01683263628</t>
  </si>
  <si>
    <t>Quảng Ngãi</t>
  </si>
  <si>
    <t>Thành phố Quảng Ngãi</t>
  </si>
  <si>
    <t>326</t>
  </si>
  <si>
    <t>DHU016569</t>
  </si>
  <si>
    <t>NGÔ NGỌC QUỲNH NHƯ</t>
  </si>
  <si>
    <t>197350683</t>
  </si>
  <si>
    <t>25/11/1997</t>
  </si>
  <si>
    <t>325</t>
  </si>
  <si>
    <t>DHU006431</t>
  </si>
  <si>
    <t>PHAN THỊ MỸ HIỀN</t>
  </si>
  <si>
    <t>197350864</t>
  </si>
  <si>
    <t>15/07/1997</t>
  </si>
  <si>
    <t>0969740711</t>
  </si>
  <si>
    <t>324</t>
  </si>
  <si>
    <t>DHU014858</t>
  </si>
  <si>
    <t>TRỊNH PHƯƠNG NGUYÊN</t>
  </si>
  <si>
    <t>197327862</t>
  </si>
  <si>
    <t>24/05/1997</t>
  </si>
  <si>
    <t>0975607231</t>
  </si>
  <si>
    <t>Vĩnh Hà</t>
  </si>
  <si>
    <t>323</t>
  </si>
  <si>
    <t>DHU001632</t>
  </si>
  <si>
    <t>NGUYỄN THỊ BƯỞI</t>
  </si>
  <si>
    <t>194594118</t>
  </si>
  <si>
    <t>0966165719</t>
  </si>
  <si>
    <t>Huyện Bố Trạch</t>
  </si>
  <si>
    <t>322</t>
  </si>
  <si>
    <t>DHU005716</t>
  </si>
  <si>
    <t>ĐINH THỊ HẰNG</t>
  </si>
  <si>
    <t>194624127</t>
  </si>
  <si>
    <t>01679787632</t>
  </si>
  <si>
    <t>Quảng Lộc</t>
  </si>
  <si>
    <t>320</t>
  </si>
  <si>
    <t>TDV007452</t>
  </si>
  <si>
    <t>PHẠM THỊ GIANG</t>
  </si>
  <si>
    <t>184311790</t>
  </si>
  <si>
    <t>0978936701</t>
  </si>
  <si>
    <t>319</t>
  </si>
  <si>
    <t>Cẩm Hòa</t>
  </si>
  <si>
    <t>318</t>
  </si>
  <si>
    <t>DHU024125</t>
  </si>
  <si>
    <t>HOÀNG THỊ THÙY TRANG</t>
  </si>
  <si>
    <t>197365578</t>
  </si>
  <si>
    <t>01695544942</t>
  </si>
  <si>
    <t>317</t>
  </si>
  <si>
    <t>DHU008129</t>
  </si>
  <si>
    <t>NGUYỄN MẠNH HÙNG</t>
  </si>
  <si>
    <t>197280622</t>
  </si>
  <si>
    <t>10/04/1995</t>
  </si>
  <si>
    <t>0972461209</t>
  </si>
  <si>
    <t>316</t>
  </si>
  <si>
    <t>DHU021349</t>
  </si>
  <si>
    <t>197375656</t>
  </si>
  <si>
    <t>0963390783</t>
  </si>
  <si>
    <t>DHU013236</t>
  </si>
  <si>
    <t>LÊ THỊ MƯỜI</t>
  </si>
  <si>
    <t>197352042</t>
  </si>
  <si>
    <t>0975773307</t>
  </si>
  <si>
    <t>314</t>
  </si>
  <si>
    <t>TDV009434</t>
  </si>
  <si>
    <t>TRẦN THỊ THU HẰNG</t>
  </si>
  <si>
    <t>187623863</t>
  </si>
  <si>
    <t>312</t>
  </si>
  <si>
    <t>DHU017921</t>
  </si>
  <si>
    <t>NGUYỄN THỊ LAN PHƯƠNG</t>
  </si>
  <si>
    <t>197371677</t>
  </si>
  <si>
    <t>01687640394</t>
  </si>
  <si>
    <t>311</t>
  </si>
  <si>
    <t>DHU026743</t>
  </si>
  <si>
    <t>NGUYỄN THỊ HỒNG VÂN</t>
  </si>
  <si>
    <t>194584729</t>
  </si>
  <si>
    <t>0972774550</t>
  </si>
  <si>
    <t>Thuận Hóa</t>
  </si>
  <si>
    <t>310</t>
  </si>
  <si>
    <t>Huyện Tây Giang</t>
  </si>
  <si>
    <t>309</t>
  </si>
  <si>
    <t>TSN016447</t>
  </si>
  <si>
    <t>NGUYỄN NGỌC ANH THƯ</t>
  </si>
  <si>
    <t>221440161</t>
  </si>
  <si>
    <t>01672349118</t>
  </si>
  <si>
    <t>La Hai</t>
  </si>
  <si>
    <t>DND003128</t>
  </si>
  <si>
    <t>TRẦN THỊ DUNG</t>
  </si>
  <si>
    <t>206330512</t>
  </si>
  <si>
    <t>Tam Anh Bắc</t>
  </si>
  <si>
    <t>TTN017531</t>
  </si>
  <si>
    <t>LÊ THỊ THẢO</t>
  </si>
  <si>
    <t>241717100</t>
  </si>
  <si>
    <t>01675957489</t>
  </si>
  <si>
    <t>Huyện Ea Kar</t>
  </si>
  <si>
    <t>DHU017961</t>
  </si>
  <si>
    <t>191988094</t>
  </si>
  <si>
    <t>01626872543</t>
  </si>
  <si>
    <t>DHU019371</t>
  </si>
  <si>
    <t>NGUYỄN THỊ NGỌC SÁNG</t>
  </si>
  <si>
    <t>191960699</t>
  </si>
  <si>
    <t>01/02/1997</t>
  </si>
  <si>
    <t>0977308451</t>
  </si>
  <si>
    <t>DHU006778</t>
  </si>
  <si>
    <t>NGUYỄN THỊ HIẾU</t>
  </si>
  <si>
    <t>192116267</t>
  </si>
  <si>
    <t>27/01/1997</t>
  </si>
  <si>
    <t>Lộc Bổn</t>
  </si>
  <si>
    <t>NLS007912</t>
  </si>
  <si>
    <t>PHAN THỊ MINH NGHĨA</t>
  </si>
  <si>
    <t>231096603</t>
  </si>
  <si>
    <t>Huyện KBang</t>
  </si>
  <si>
    <t>DHU016500</t>
  </si>
  <si>
    <t>ĐOÀN TRƯƠNG QUỲNH NHƯ</t>
  </si>
  <si>
    <t>192119511</t>
  </si>
  <si>
    <t>15/02/1997</t>
  </si>
  <si>
    <t>Thị trấn Lăng Cô</t>
  </si>
  <si>
    <t>DHU010243</t>
  </si>
  <si>
    <t>HOÀNG THỊ LAN</t>
  </si>
  <si>
    <t>194633782</t>
  </si>
  <si>
    <t>0984906475</t>
  </si>
  <si>
    <t>Phù Hóa</t>
  </si>
  <si>
    <t>DHU009793</t>
  </si>
  <si>
    <t>PHẠM VĂN KHÁNH</t>
  </si>
  <si>
    <t>191896119</t>
  </si>
  <si>
    <t>0932564130</t>
  </si>
  <si>
    <t>DHU020406</t>
  </si>
  <si>
    <t>PHAN THỊ HỒNG TÂN</t>
  </si>
  <si>
    <t>197400696</t>
  </si>
  <si>
    <t>0986574619</t>
  </si>
  <si>
    <t>TDV032614</t>
  </si>
  <si>
    <t>186636900</t>
  </si>
  <si>
    <t>Thành phố Vinh</t>
  </si>
  <si>
    <t>NLS002938</t>
  </si>
  <si>
    <t>231130732</t>
  </si>
  <si>
    <t>01626187982</t>
  </si>
  <si>
    <t>DHU017797</t>
  </si>
  <si>
    <t>LÊ THỊ HỒNG PHƯƠNG</t>
  </si>
  <si>
    <t>197365014</t>
  </si>
  <si>
    <t>01694767624</t>
  </si>
  <si>
    <t>DHU015734</t>
  </si>
  <si>
    <t>NGUYỄN THỊ HỒNG NHI</t>
  </si>
  <si>
    <t>191961819</t>
  </si>
  <si>
    <t>01689959513</t>
  </si>
  <si>
    <t>Phong Chương</t>
  </si>
  <si>
    <t>DHU017287</t>
  </si>
  <si>
    <t>BÙI QUANG PHÚ</t>
  </si>
  <si>
    <t>191962321</t>
  </si>
  <si>
    <t>08/04/1997</t>
  </si>
  <si>
    <t>0972724598</t>
  </si>
  <si>
    <t>DHU010295</t>
  </si>
  <si>
    <t>NGUYỄN THỊ MỸ LAN</t>
  </si>
  <si>
    <t>194615776</t>
  </si>
  <si>
    <t>01642788249</t>
  </si>
  <si>
    <t>Quảng Đông</t>
  </si>
  <si>
    <t>DHU012888</t>
  </si>
  <si>
    <t>PHẠM THỊ TUYẾT MÂY</t>
  </si>
  <si>
    <t>191872649</t>
  </si>
  <si>
    <t>01696632865</t>
  </si>
  <si>
    <t>DHU013906</t>
  </si>
  <si>
    <t>LÊ THỊ THANH NGA</t>
  </si>
  <si>
    <t>191894841</t>
  </si>
  <si>
    <t>04/06/1996</t>
  </si>
  <si>
    <t>0986054510</t>
  </si>
  <si>
    <t>DHU002029</t>
  </si>
  <si>
    <t>PHAN VĂN CHIẾN</t>
  </si>
  <si>
    <t>191882566</t>
  </si>
  <si>
    <t>22/05/1996</t>
  </si>
  <si>
    <t>0934704038</t>
  </si>
  <si>
    <t>DHU015852</t>
  </si>
  <si>
    <t>192051619</t>
  </si>
  <si>
    <t>01262603998</t>
  </si>
  <si>
    <t>DHU027634</t>
  </si>
  <si>
    <t>ĐÀO THỊ HẢI YẾN</t>
  </si>
  <si>
    <t>192049854</t>
  </si>
  <si>
    <t>0974768863</t>
  </si>
  <si>
    <t>NLS005874</t>
  </si>
  <si>
    <t>PHAN THỊ LANG</t>
  </si>
  <si>
    <t>231154348</t>
  </si>
  <si>
    <t>01643502764</t>
  </si>
  <si>
    <t>DHU011145</t>
  </si>
  <si>
    <t>LÊ TRƯƠNG MỸ LINH</t>
  </si>
  <si>
    <t>192096062</t>
  </si>
  <si>
    <t>0932510895</t>
  </si>
  <si>
    <t>20/04/1996</t>
  </si>
  <si>
    <t>Quảng Ngạn</t>
  </si>
  <si>
    <t>DHU022612</t>
  </si>
  <si>
    <t>TRƯƠNG THỊ THUÝ</t>
  </si>
  <si>
    <t>192049847</t>
  </si>
  <si>
    <t>01669345488</t>
  </si>
  <si>
    <t>DHU023089</t>
  </si>
  <si>
    <t>HỒ THỊ THANH THUYỀN</t>
  </si>
  <si>
    <t>191892898</t>
  </si>
  <si>
    <t>01655228998</t>
  </si>
  <si>
    <t>TSN010240</t>
  </si>
  <si>
    <t>TRỊNH NHƯ NGỌC</t>
  </si>
  <si>
    <t>225904259</t>
  </si>
  <si>
    <t>06/05/1997</t>
  </si>
  <si>
    <t>01885955676</t>
  </si>
  <si>
    <t>Khánh Hoà</t>
  </si>
  <si>
    <t>Thành phố Nha Trang</t>
  </si>
  <si>
    <t>DHU016759</t>
  </si>
  <si>
    <t>TRẦN THỊ NUÔI</t>
  </si>
  <si>
    <t>192119894</t>
  </si>
  <si>
    <t>01677756800</t>
  </si>
  <si>
    <t>Lộc Trì</t>
  </si>
  <si>
    <t>DHU020737</t>
  </si>
  <si>
    <t>DƯƠNG VĂN THÀNH</t>
  </si>
  <si>
    <t>191828456</t>
  </si>
  <si>
    <t>03/12/1994</t>
  </si>
  <si>
    <t>Phong Sơn</t>
  </si>
  <si>
    <t>DHU016482</t>
  </si>
  <si>
    <t>DƯƠNG THỊ NHƯ</t>
  </si>
  <si>
    <t>192027694</t>
  </si>
  <si>
    <t>31/10/1997</t>
  </si>
  <si>
    <t>01628803331</t>
  </si>
  <si>
    <t>DHU018023</t>
  </si>
  <si>
    <t>PHẠM DUY PHƯƠNG</t>
  </si>
  <si>
    <t>197400431</t>
  </si>
  <si>
    <t>0969279119</t>
  </si>
  <si>
    <t>DHU000057</t>
  </si>
  <si>
    <t>HUỲNH VŨ XUÂN AN</t>
  </si>
  <si>
    <t>192021339</t>
  </si>
  <si>
    <t>0916440901</t>
  </si>
  <si>
    <t>DHU015802</t>
  </si>
  <si>
    <t>NGUYỄN THỊ THÚY NHI</t>
  </si>
  <si>
    <t>197324173</t>
  </si>
  <si>
    <t>0974716238</t>
  </si>
  <si>
    <t>DHU016723</t>
  </si>
  <si>
    <t>TRƯƠNG THỊ NI</t>
  </si>
  <si>
    <t>191961580</t>
  </si>
  <si>
    <t>01685841356</t>
  </si>
  <si>
    <t>Điền Hòa</t>
  </si>
  <si>
    <t>DHU015537</t>
  </si>
  <si>
    <t>HỒ HOÀNG TRANG NHI</t>
  </si>
  <si>
    <t>191898338</t>
  </si>
  <si>
    <t>01215713394</t>
  </si>
  <si>
    <t>Huyện Kỳ Anh</t>
  </si>
  <si>
    <t>313</t>
  </si>
  <si>
    <t>DHU010346</t>
  </si>
  <si>
    <t>VÕ THỊ HOÀNG LAN</t>
  </si>
  <si>
    <t>191990615</t>
  </si>
  <si>
    <t>0914163048</t>
  </si>
  <si>
    <t>DHU022777</t>
  </si>
  <si>
    <t>NGÔ THỊ THỦY</t>
  </si>
  <si>
    <t>192123914</t>
  </si>
  <si>
    <t>DHU005940</t>
  </si>
  <si>
    <t>NGUYỄN THỊ THỦY HẰNG</t>
  </si>
  <si>
    <t>192053687</t>
  </si>
  <si>
    <t>0963260194</t>
  </si>
  <si>
    <t>DHU005489</t>
  </si>
  <si>
    <t>NGUYỄN THỊ HỒNG HẠNH</t>
  </si>
  <si>
    <t>192119277</t>
  </si>
  <si>
    <t>DHU027120</t>
  </si>
  <si>
    <t>HOÀNG VŨ</t>
  </si>
  <si>
    <t>191832502</t>
  </si>
  <si>
    <t>05/07/1994</t>
  </si>
  <si>
    <t>01222287096</t>
  </si>
  <si>
    <t>DHU014356</t>
  </si>
  <si>
    <t>DƯƠNG THỊ BẢO NGỌC</t>
  </si>
  <si>
    <t>192050930</t>
  </si>
  <si>
    <t>0905607173</t>
  </si>
  <si>
    <t>23/05/1997</t>
  </si>
  <si>
    <t>DHU001759</t>
  </si>
  <si>
    <t>HỒ THỊ MINH CHÂU</t>
  </si>
  <si>
    <t>192096077</t>
  </si>
  <si>
    <t>01664283184</t>
  </si>
  <si>
    <t>DHU015557</t>
  </si>
  <si>
    <t>197367880</t>
  </si>
  <si>
    <t>04/06/1997</t>
  </si>
  <si>
    <t>0979820034</t>
  </si>
  <si>
    <t>DHU003375</t>
  </si>
  <si>
    <t>NGUYỄN THỊ KHÁNH DƯ</t>
  </si>
  <si>
    <t>197356414</t>
  </si>
  <si>
    <t>0964217312</t>
  </si>
  <si>
    <t>DHU015560</t>
  </si>
  <si>
    <t>197411178</t>
  </si>
  <si>
    <t>01649652896</t>
  </si>
  <si>
    <t>DHU010097</t>
  </si>
  <si>
    <t>TRẦN THỊ KIM</t>
  </si>
  <si>
    <t>191848474</t>
  </si>
  <si>
    <t>27/11/1995</t>
  </si>
  <si>
    <t>01217567515</t>
  </si>
  <si>
    <t>DHU006084</t>
  </si>
  <si>
    <t>191960543</t>
  </si>
  <si>
    <t>0962618774</t>
  </si>
  <si>
    <t>DHU022784</t>
  </si>
  <si>
    <t>NGUYỄN THỊ BÍCH THỦY</t>
  </si>
  <si>
    <t>192096257</t>
  </si>
  <si>
    <t>0905934348</t>
  </si>
  <si>
    <t>DHU003575</t>
  </si>
  <si>
    <t>NGÔ NGUYỄN PHƯƠNG ĐÀI</t>
  </si>
  <si>
    <t>191897125</t>
  </si>
  <si>
    <t>09/07/1997</t>
  </si>
  <si>
    <t>01683261407</t>
  </si>
  <si>
    <t>DHU024849</t>
  </si>
  <si>
    <t>ĐẶNG THỊ DIỄM TRINH</t>
  </si>
  <si>
    <t>191893792</t>
  </si>
  <si>
    <t>01206008538</t>
  </si>
  <si>
    <t>DHU007953</t>
  </si>
  <si>
    <t>NGUYỄN THỊ HUỆ</t>
  </si>
  <si>
    <t>191894398</t>
  </si>
  <si>
    <t>09/02/1997</t>
  </si>
  <si>
    <t>01682842606</t>
  </si>
  <si>
    <t>NLS007299</t>
  </si>
  <si>
    <t>KSOR H' MLY</t>
  </si>
  <si>
    <t>231130536</t>
  </si>
  <si>
    <t>15/04/1996</t>
  </si>
  <si>
    <t>01634505020</t>
  </si>
  <si>
    <t>DHU022881</t>
  </si>
  <si>
    <t>TÔN NỮ THỊ THỦY</t>
  </si>
  <si>
    <t>192021304</t>
  </si>
  <si>
    <t>01634131791</t>
  </si>
  <si>
    <t>DHU014935</t>
  </si>
  <si>
    <t>NGUYỄN THỊ NGUYỆT</t>
  </si>
  <si>
    <t>192020119</t>
  </si>
  <si>
    <t>05/08/1997</t>
  </si>
  <si>
    <t>01672572023</t>
  </si>
  <si>
    <t>DHU026269</t>
  </si>
  <si>
    <t>VÕ THỊ TUYẾT</t>
  </si>
  <si>
    <t>187275713</t>
  </si>
  <si>
    <t>01699659050</t>
  </si>
  <si>
    <t>DHU018842</t>
  </si>
  <si>
    <t>NGUYỄN THỊ KIM QUYÊN</t>
  </si>
  <si>
    <t>192046681</t>
  </si>
  <si>
    <t>DHU020105</t>
  </si>
  <si>
    <t>BÙI ĐINH THỊ MINH TÂM</t>
  </si>
  <si>
    <t>191992676</t>
  </si>
  <si>
    <t>08/12/1997</t>
  </si>
  <si>
    <t>0967052015</t>
  </si>
  <si>
    <t>DHU022556</t>
  </si>
  <si>
    <t>VÕ THỊ HỒNG THUẬN</t>
  </si>
  <si>
    <t>192096988</t>
  </si>
  <si>
    <t>31/05/1997</t>
  </si>
  <si>
    <t>0543851017</t>
  </si>
  <si>
    <t>05/07/1996</t>
  </si>
  <si>
    <t>TTN013141</t>
  </si>
  <si>
    <t>PHAN THỊ HỒNG NHÂN</t>
  </si>
  <si>
    <t>191963100</t>
  </si>
  <si>
    <t>01685767536</t>
  </si>
  <si>
    <t>DHU026906</t>
  </si>
  <si>
    <t>TRẦN THỊ TÚ VI</t>
  </si>
  <si>
    <t>197352006</t>
  </si>
  <si>
    <t>01638589576</t>
  </si>
  <si>
    <t>0984775307</t>
  </si>
  <si>
    <t>Tân Liên</t>
  </si>
  <si>
    <t>01685182422</t>
  </si>
  <si>
    <t>Huyện Quỳnh Lưu</t>
  </si>
  <si>
    <t>Cát Thành</t>
  </si>
  <si>
    <t>01688851680</t>
  </si>
  <si>
    <t>Lâm Đồng</t>
  </si>
  <si>
    <t>Huyện Lâm Hà</t>
  </si>
  <si>
    <t>0963056751</t>
  </si>
  <si>
    <t>01664422187</t>
  </si>
  <si>
    <t>01699713549</t>
  </si>
  <si>
    <t>0963162445</t>
  </si>
  <si>
    <t>Nghi Hưng</t>
  </si>
  <si>
    <t>01659251830</t>
  </si>
  <si>
    <t>01683563283</t>
  </si>
  <si>
    <t>01668343665</t>
  </si>
  <si>
    <t>Thanh Liên</t>
  </si>
  <si>
    <t>0966469803</t>
  </si>
  <si>
    <t>Nghĩa Dũng</t>
  </si>
  <si>
    <t>01656403918</t>
  </si>
  <si>
    <t>Huyện Đăk Hà</t>
  </si>
  <si>
    <t>0982045149</t>
  </si>
  <si>
    <t>01695923111</t>
  </si>
  <si>
    <t>Huyện Krông Pắc</t>
  </si>
  <si>
    <t>TT Khe Sanh</t>
  </si>
  <si>
    <t>0978469622</t>
  </si>
  <si>
    <t>Huyện Vũ Quang</t>
  </si>
  <si>
    <t>Đức Hương</t>
  </si>
  <si>
    <t>01654269872</t>
  </si>
  <si>
    <t>Sơn Lễ</t>
  </si>
  <si>
    <t>01653597511</t>
  </si>
  <si>
    <t>Lộc Yên</t>
  </si>
  <si>
    <t>0987687745</t>
  </si>
  <si>
    <t>Huyện Ea H Leo</t>
  </si>
  <si>
    <t>Thị xã An Khê</t>
  </si>
  <si>
    <t>0969568044</t>
  </si>
  <si>
    <t>01685252028</t>
  </si>
  <si>
    <t>01632214262</t>
  </si>
  <si>
    <t>01693656062</t>
  </si>
  <si>
    <t>01688100632</t>
  </si>
  <si>
    <t>01696648356</t>
  </si>
  <si>
    <t>Tân Lập</t>
  </si>
  <si>
    <t>01634817354</t>
  </si>
  <si>
    <t>Huyện Chư Sê</t>
  </si>
  <si>
    <t>01688360171</t>
  </si>
  <si>
    <t>01643165428</t>
  </si>
  <si>
    <t>01626412826</t>
  </si>
  <si>
    <t>Huyện Thăng Bình</t>
  </si>
  <si>
    <t>Bình Giang</t>
  </si>
  <si>
    <t>01656857089</t>
  </si>
  <si>
    <t>01628793429</t>
  </si>
  <si>
    <t>Huyện Krông Ana</t>
  </si>
  <si>
    <t>01682101530</t>
  </si>
  <si>
    <t>01687030662</t>
  </si>
  <si>
    <t>Huyện Đức Trọng</t>
  </si>
  <si>
    <t>01633123033</t>
  </si>
  <si>
    <t>01655033176</t>
  </si>
  <si>
    <t>Huyện Ia Pa</t>
  </si>
  <si>
    <t>0906582436</t>
  </si>
  <si>
    <t>01626460723</t>
  </si>
  <si>
    <t>01648835540</t>
  </si>
  <si>
    <t>Nông trường Việt Trung (thị trấn)</t>
  </si>
  <si>
    <t>0974732494</t>
  </si>
  <si>
    <t>Đức Lĩnh</t>
  </si>
  <si>
    <t>0974431954</t>
  </si>
  <si>
    <t>01662160488</t>
  </si>
  <si>
    <t>Huyện Mang Yang</t>
  </si>
  <si>
    <t>01696510103</t>
  </si>
  <si>
    <t>Kỳ Phương</t>
  </si>
  <si>
    <t>01689680864</t>
  </si>
  <si>
    <t>01654377822</t>
  </si>
  <si>
    <t>0984111634</t>
  </si>
  <si>
    <t>Kỳ Khang</t>
  </si>
  <si>
    <t>01652683501</t>
  </si>
  <si>
    <t>01693290178</t>
  </si>
  <si>
    <t>01628361407</t>
  </si>
  <si>
    <t>Thanh Mai</t>
  </si>
  <si>
    <t>01636434016</t>
  </si>
  <si>
    <t>TT Lạt</t>
  </si>
  <si>
    <t>Huyện Đăkrông</t>
  </si>
  <si>
    <t>Mò ó</t>
  </si>
  <si>
    <t>01669655620</t>
  </si>
  <si>
    <t>Kỳ Sơn</t>
  </si>
  <si>
    <t>0963064613</t>
  </si>
  <si>
    <t>01688522442</t>
  </si>
  <si>
    <t>Vinh Mỹ</t>
  </si>
  <si>
    <t>01694799309</t>
  </si>
  <si>
    <t>01678801082</t>
  </si>
  <si>
    <t>01288224462</t>
  </si>
  <si>
    <t>0962877335</t>
  </si>
  <si>
    <t>01657821693</t>
  </si>
  <si>
    <t>01673654600</t>
  </si>
  <si>
    <t>01665689338</t>
  </si>
  <si>
    <t>01657077206</t>
  </si>
  <si>
    <t>01636151246</t>
  </si>
  <si>
    <t>0964405428</t>
  </si>
  <si>
    <t>01297479713</t>
  </si>
  <si>
    <t>01663186217</t>
  </si>
  <si>
    <t>Thành phố Buôn Ma Thuột</t>
  </si>
  <si>
    <t>01687144159</t>
  </si>
  <si>
    <t>Phong Xuân</t>
  </si>
  <si>
    <t>01655383953</t>
  </si>
  <si>
    <t>0941370718</t>
  </si>
  <si>
    <t>0966888563</t>
  </si>
  <si>
    <t>TT Lao Bảo</t>
  </si>
  <si>
    <t>01652456156</t>
  </si>
  <si>
    <t>01228805004</t>
  </si>
  <si>
    <t>01685422648</t>
  </si>
  <si>
    <t>01656002485</t>
  </si>
  <si>
    <t>Huyện Nghĩa Hành</t>
  </si>
  <si>
    <t>01668528060</t>
  </si>
  <si>
    <t>01262513567</t>
  </si>
  <si>
    <t>01664791478</t>
  </si>
  <si>
    <t>0979317784</t>
  </si>
  <si>
    <t>01682972702</t>
  </si>
  <si>
    <t>0977853524</t>
  </si>
  <si>
    <t>01627840358</t>
  </si>
  <si>
    <t>Huyện Đức Thọ</t>
  </si>
  <si>
    <t>01633611525</t>
  </si>
  <si>
    <t>0962824195</t>
  </si>
  <si>
    <t>01677837927</t>
  </si>
  <si>
    <t>Huyện Phú Thiện</t>
  </si>
  <si>
    <t>01684641727</t>
  </si>
  <si>
    <t>Hành Tín Đông</t>
  </si>
  <si>
    <t>01627598581</t>
  </si>
  <si>
    <t>Huyện Mộ Đức</t>
  </si>
  <si>
    <t>Đức Chánh</t>
  </si>
  <si>
    <t>Huyện Bình Sơn</t>
  </si>
  <si>
    <t>01684198753</t>
  </si>
  <si>
    <t>Huyện Đại Lộc</t>
  </si>
  <si>
    <t>01647516525</t>
  </si>
  <si>
    <t>01675840697</t>
  </si>
  <si>
    <t>01665356976</t>
  </si>
  <si>
    <t>0976997066</t>
  </si>
  <si>
    <t>01687590573</t>
  </si>
  <si>
    <t>Hành Nhân</t>
  </si>
  <si>
    <t>01628488074</t>
  </si>
  <si>
    <t>01684198145</t>
  </si>
  <si>
    <t>01687544995</t>
  </si>
  <si>
    <t>Huyện Đức Cơ</t>
  </si>
  <si>
    <t>0964076265</t>
  </si>
  <si>
    <t>01648358990</t>
  </si>
  <si>
    <t>Huyện Ea Súp</t>
  </si>
  <si>
    <t>0939994196</t>
  </si>
  <si>
    <t>Quảng Thành</t>
  </si>
  <si>
    <t>01223551163</t>
  </si>
  <si>
    <t>01634585415</t>
  </si>
  <si>
    <t>Mỹ Trạch</t>
  </si>
  <si>
    <t>01227575225</t>
  </si>
  <si>
    <t>01692131339</t>
  </si>
  <si>
    <t>1863848544</t>
  </si>
  <si>
    <t>0967380642</t>
  </si>
  <si>
    <t>01677106087</t>
  </si>
  <si>
    <t>01698219896</t>
  </si>
  <si>
    <t>01692618345</t>
  </si>
  <si>
    <t>01662682448</t>
  </si>
  <si>
    <t>Vinh Giang</t>
  </si>
  <si>
    <t>01697243450</t>
  </si>
  <si>
    <t>01666796615</t>
  </si>
  <si>
    <t>01646681090</t>
  </si>
  <si>
    <t>01202026039</t>
  </si>
  <si>
    <t>0988347031</t>
  </si>
  <si>
    <t>0989779466</t>
  </si>
  <si>
    <t>01688465101</t>
  </si>
  <si>
    <t>01679148450</t>
  </si>
  <si>
    <t>0912581067</t>
  </si>
  <si>
    <t>01642904759</t>
  </si>
  <si>
    <t>01295641860</t>
  </si>
  <si>
    <t>01665825184</t>
  </si>
  <si>
    <t>Điền Hương</t>
  </si>
  <si>
    <t>TT Krông Klang</t>
  </si>
  <si>
    <t>0935310887</t>
  </si>
  <si>
    <t>Phú Diên</t>
  </si>
  <si>
    <t>1234249797</t>
  </si>
  <si>
    <t>0935125170</t>
  </si>
  <si>
    <t>01262692683</t>
  </si>
  <si>
    <t>01205942562</t>
  </si>
  <si>
    <t>01657370935</t>
  </si>
  <si>
    <t>0987810507</t>
  </si>
  <si>
    <t>01665236818</t>
  </si>
  <si>
    <t>0969321742</t>
  </si>
  <si>
    <t>1262616320</t>
  </si>
  <si>
    <t>01205160664</t>
  </si>
  <si>
    <t>Phú Vinh</t>
  </si>
  <si>
    <t>01234762575</t>
  </si>
  <si>
    <t>01627745916</t>
  </si>
  <si>
    <t>0963362761</t>
  </si>
  <si>
    <t>Phong Bình</t>
  </si>
  <si>
    <t>0965944053</t>
  </si>
  <si>
    <t>01699095755</t>
  </si>
  <si>
    <t>01647902057</t>
  </si>
  <si>
    <t>Triệu Lăng</t>
  </si>
  <si>
    <t>01668892667</t>
  </si>
  <si>
    <t>Quảng Phước</t>
  </si>
  <si>
    <t>01674057489</t>
  </si>
  <si>
    <t>01626272926</t>
  </si>
  <si>
    <t>0969033995</t>
  </si>
  <si>
    <t>01202704375</t>
  </si>
  <si>
    <t>01678908828</t>
  </si>
  <si>
    <t>Triệu Phước</t>
  </si>
  <si>
    <t>01635141320</t>
  </si>
  <si>
    <t>01679887839</t>
  </si>
  <si>
    <t>Triệu An</t>
  </si>
  <si>
    <t>01213081023</t>
  </si>
  <si>
    <t>0962085347</t>
  </si>
  <si>
    <t>01628096180</t>
  </si>
  <si>
    <t>Mỹ Lợi</t>
  </si>
  <si>
    <t>Vinh Xuân</t>
  </si>
  <si>
    <t>01679339721</t>
  </si>
  <si>
    <t>Vinh Hiền</t>
  </si>
  <si>
    <t>0946939672</t>
  </si>
  <si>
    <t>01664766917</t>
  </si>
  <si>
    <t>01699953474</t>
  </si>
  <si>
    <t>01668655919</t>
  </si>
  <si>
    <t>01662738086</t>
  </si>
  <si>
    <t>01626465083</t>
  </si>
  <si>
    <t>01633631629</t>
  </si>
  <si>
    <t>0944401587</t>
  </si>
  <si>
    <t>01687597963</t>
  </si>
  <si>
    <t>01633995331</t>
  </si>
  <si>
    <t>0905573280</t>
  </si>
  <si>
    <t>0977265764</t>
  </si>
  <si>
    <t>Quảng Sơn</t>
  </si>
  <si>
    <t>01658512181</t>
  </si>
  <si>
    <t>0543862420</t>
  </si>
  <si>
    <t>01653765246</t>
  </si>
  <si>
    <t>01653758373</t>
  </si>
  <si>
    <t>01632 179 274</t>
  </si>
  <si>
    <t>01654205492</t>
  </si>
  <si>
    <t>Kỳ Hợp</t>
  </si>
  <si>
    <t>Huyện Phú Hòa</t>
  </si>
  <si>
    <t>01696775059</t>
  </si>
  <si>
    <t>01652282318</t>
  </si>
  <si>
    <t>Thanh Tiên</t>
  </si>
  <si>
    <t>0977470605</t>
  </si>
  <si>
    <t>01696286039</t>
  </si>
  <si>
    <t>Thị xã Hồng Lĩnh</t>
  </si>
  <si>
    <t>01627087380</t>
  </si>
  <si>
    <t>0984537489</t>
  </si>
  <si>
    <t>Huyện Chư Păh</t>
  </si>
  <si>
    <t>0975046650</t>
  </si>
  <si>
    <t>01868320226</t>
  </si>
  <si>
    <t>01629384767</t>
  </si>
  <si>
    <t>Bình Khương</t>
  </si>
  <si>
    <t>0977683827</t>
  </si>
  <si>
    <t>0963491715</t>
  </si>
  <si>
    <t>01655560789</t>
  </si>
  <si>
    <t>Thành phố Cam Ranh</t>
  </si>
  <si>
    <t>0985935003</t>
  </si>
  <si>
    <t>Huyện Sơn Hà</t>
  </si>
  <si>
    <t>Sơn Hạ</t>
  </si>
  <si>
    <t>01667193008</t>
  </si>
  <si>
    <t>0977817190</t>
  </si>
  <si>
    <t>01636412258</t>
  </si>
  <si>
    <t>01626677370</t>
  </si>
  <si>
    <t>01649277968</t>
  </si>
  <si>
    <t>Bình Thạnh</t>
  </si>
  <si>
    <t>09775526936</t>
  </si>
  <si>
    <t>0975882730</t>
  </si>
  <si>
    <t>01688710006</t>
  </si>
  <si>
    <t>01649385047</t>
  </si>
  <si>
    <t>01889011863</t>
  </si>
  <si>
    <t>Thành phố Đà Lạt</t>
  </si>
  <si>
    <t>01695587641</t>
  </si>
  <si>
    <t>0963878841</t>
  </si>
  <si>
    <t>01262558989</t>
  </si>
  <si>
    <t>01213182067</t>
  </si>
  <si>
    <t>Hương Lâm</t>
  </si>
  <si>
    <t>01628465210</t>
  </si>
  <si>
    <t>01222597695</t>
  </si>
  <si>
    <t>01206242014</t>
  </si>
  <si>
    <t>01675332567</t>
  </si>
  <si>
    <t>01666362887</t>
  </si>
  <si>
    <t>01693644895</t>
  </si>
  <si>
    <t>Cát Tài</t>
  </si>
  <si>
    <t>01262581548</t>
  </si>
  <si>
    <t>01654069082</t>
  </si>
  <si>
    <t>Ngư Thủy Trung (Hải Thủy)</t>
  </si>
  <si>
    <t>01284118839</t>
  </si>
  <si>
    <t>Quảng Công</t>
  </si>
  <si>
    <t>01214581731</t>
  </si>
  <si>
    <t>0963276615</t>
  </si>
  <si>
    <t>01683299790</t>
  </si>
  <si>
    <t>0985754184</t>
  </si>
  <si>
    <t>01698755932</t>
  </si>
  <si>
    <t>0963337294</t>
  </si>
  <si>
    <t>01655742318</t>
  </si>
  <si>
    <t>01648127447</t>
  </si>
  <si>
    <t>0982981489</t>
  </si>
  <si>
    <t>01635626141</t>
  </si>
  <si>
    <t>Sơn Thủy</t>
  </si>
  <si>
    <t>01264414719</t>
  </si>
  <si>
    <t>01642430017</t>
  </si>
  <si>
    <t>01664325160</t>
  </si>
  <si>
    <t>0966089129</t>
  </si>
  <si>
    <t>01215966203</t>
  </si>
  <si>
    <t>01202689299</t>
  </si>
  <si>
    <t>01282476218</t>
  </si>
  <si>
    <t>0969385459</t>
  </si>
  <si>
    <t>01632883563</t>
  </si>
  <si>
    <t>01686659257</t>
  </si>
  <si>
    <t>Hương Thọ</t>
  </si>
  <si>
    <t>01672558574</t>
  </si>
  <si>
    <t>01674760812</t>
  </si>
  <si>
    <t>0944240557</t>
  </si>
  <si>
    <t>01643508941</t>
  </si>
  <si>
    <t>Dương Hòa</t>
  </si>
  <si>
    <t>01663316995</t>
  </si>
  <si>
    <t>01688866642</t>
  </si>
  <si>
    <t>01228960229</t>
  </si>
  <si>
    <t>Quận Liên Chiểu</t>
  </si>
  <si>
    <t>01642590962</t>
  </si>
  <si>
    <t>01262649531</t>
  </si>
  <si>
    <t>01675195364</t>
  </si>
  <si>
    <t>Quảng Thái</t>
  </si>
  <si>
    <t>01654447720</t>
  </si>
  <si>
    <t>Phú Xuân</t>
  </si>
  <si>
    <t>01676300890</t>
  </si>
  <si>
    <t>01687653494</t>
  </si>
  <si>
    <t>01653647782</t>
  </si>
  <si>
    <t>967049069</t>
  </si>
  <si>
    <t>01624799060</t>
  </si>
  <si>
    <t>01216920609</t>
  </si>
  <si>
    <t>01664585434</t>
  </si>
  <si>
    <t>10639266844</t>
  </si>
  <si>
    <t>01627575892</t>
  </si>
  <si>
    <t>0988714480</t>
  </si>
  <si>
    <t>01222424096</t>
  </si>
  <si>
    <t>01282954475</t>
  </si>
  <si>
    <t>01282097167</t>
  </si>
  <si>
    <t>01689395710</t>
  </si>
  <si>
    <t>01227577459</t>
  </si>
  <si>
    <t>01657357497</t>
  </si>
  <si>
    <t>01687511278</t>
  </si>
  <si>
    <t>01649167267</t>
  </si>
  <si>
    <t>01656170943</t>
  </si>
  <si>
    <t>01665604454</t>
  </si>
  <si>
    <t>01206018717</t>
  </si>
  <si>
    <t>01642654154</t>
  </si>
  <si>
    <t>01648405978</t>
  </si>
  <si>
    <t>01652058023</t>
  </si>
  <si>
    <t>Vinh Hưng</t>
  </si>
  <si>
    <t>01689188669</t>
  </si>
  <si>
    <t>01667406835</t>
  </si>
  <si>
    <t>0965029247</t>
  </si>
  <si>
    <t>01656842265</t>
  </si>
  <si>
    <t>01638382595</t>
  </si>
  <si>
    <t>905557030</t>
  </si>
  <si>
    <t>0968458090</t>
  </si>
  <si>
    <t>Điền Môn</t>
  </si>
  <si>
    <t>01693126785</t>
  </si>
  <si>
    <t>01638276823</t>
  </si>
  <si>
    <t>0985803998</t>
  </si>
  <si>
    <t>01662089321</t>
  </si>
  <si>
    <t>01683706270</t>
  </si>
  <si>
    <t>01219425860</t>
  </si>
  <si>
    <t>1219322228</t>
  </si>
  <si>
    <t>0903545866</t>
  </si>
  <si>
    <t>01696754605</t>
  </si>
  <si>
    <t>01635407911</t>
  </si>
  <si>
    <t>01674753793</t>
  </si>
  <si>
    <t>01649106639</t>
  </si>
  <si>
    <t>01634545085</t>
  </si>
  <si>
    <t>01695591568</t>
  </si>
  <si>
    <t>0167873349</t>
  </si>
  <si>
    <t>01269615012</t>
  </si>
  <si>
    <t>01228503080</t>
  </si>
  <si>
    <t>Thị xã Ninh Hoà</t>
  </si>
  <si>
    <t>Ninh Thượng</t>
  </si>
  <si>
    <t>01626202996</t>
  </si>
  <si>
    <t>01278779833</t>
  </si>
  <si>
    <t>01678464810</t>
  </si>
  <si>
    <t>01629321757</t>
  </si>
  <si>
    <t>01693422036</t>
  </si>
  <si>
    <t>0543859553</t>
  </si>
  <si>
    <t>01672541823</t>
  </si>
  <si>
    <t>01656533541</t>
  </si>
  <si>
    <t>1236315125</t>
  </si>
  <si>
    <t>01653456065</t>
  </si>
  <si>
    <t>01206136180</t>
  </si>
  <si>
    <t>01662244313</t>
  </si>
  <si>
    <t>01692780889</t>
  </si>
  <si>
    <t>01694991178</t>
  </si>
  <si>
    <t>1213580668</t>
  </si>
  <si>
    <t>0969479304</t>
  </si>
  <si>
    <t>0914976463</t>
  </si>
  <si>
    <t>0913061346</t>
  </si>
  <si>
    <t>0978943570</t>
  </si>
  <si>
    <t>01674972952</t>
  </si>
  <si>
    <t>01644358956</t>
  </si>
  <si>
    <t>0963279643</t>
  </si>
  <si>
    <t>01206149843</t>
  </si>
  <si>
    <t>01205015004</t>
  </si>
  <si>
    <t>Phú Mỹ</t>
  </si>
  <si>
    <t>0963056960</t>
  </si>
  <si>
    <t>01668359538</t>
  </si>
  <si>
    <t>01287582333</t>
  </si>
  <si>
    <t>01679928160</t>
  </si>
  <si>
    <t>01658069376</t>
  </si>
  <si>
    <t>01676258628</t>
  </si>
  <si>
    <t>01699922096</t>
  </si>
  <si>
    <t>Lộc Bình</t>
  </si>
  <si>
    <t>0963113114</t>
  </si>
  <si>
    <t>01668295854</t>
  </si>
  <si>
    <t>01697371873</t>
  </si>
  <si>
    <t>01629599560</t>
  </si>
  <si>
    <t>01679893977</t>
  </si>
  <si>
    <t>01664948442</t>
  </si>
  <si>
    <t>0543513457</t>
  </si>
  <si>
    <t>01636759304</t>
  </si>
  <si>
    <t>0987132577</t>
  </si>
  <si>
    <t>Phú Sơn</t>
  </si>
  <si>
    <t>01626761083</t>
  </si>
  <si>
    <t>01644747937</t>
  </si>
  <si>
    <t>0985701157</t>
  </si>
  <si>
    <t>01268408524</t>
  </si>
  <si>
    <t>0913954117</t>
  </si>
  <si>
    <t>Quận Hải Châu</t>
  </si>
  <si>
    <t>01662820008</t>
  </si>
  <si>
    <t>01687526109</t>
  </si>
  <si>
    <t>01673355735</t>
  </si>
  <si>
    <t>01664779054</t>
  </si>
  <si>
    <t>0965522965</t>
  </si>
  <si>
    <t>1283343059</t>
  </si>
  <si>
    <t>01696093702</t>
  </si>
  <si>
    <t>01685016126</t>
  </si>
  <si>
    <t>01689838421</t>
  </si>
  <si>
    <t>01227578981</t>
  </si>
  <si>
    <t>01668384062</t>
  </si>
  <si>
    <t>0974846618</t>
  </si>
  <si>
    <t>01227938461</t>
  </si>
  <si>
    <t>0543546164</t>
  </si>
  <si>
    <t>01666108095</t>
  </si>
  <si>
    <t>01654358069</t>
  </si>
  <si>
    <t>01626198781</t>
  </si>
  <si>
    <t>01627302474</t>
  </si>
  <si>
    <t>01628864887</t>
  </si>
  <si>
    <t>0962935484</t>
  </si>
  <si>
    <t>01688875195</t>
  </si>
  <si>
    <t>0987166053</t>
  </si>
  <si>
    <t>0905976608</t>
  </si>
  <si>
    <t>01675325780</t>
  </si>
  <si>
    <t>01693417912</t>
  </si>
  <si>
    <t>01665496092</t>
  </si>
  <si>
    <t>01648668849</t>
  </si>
  <si>
    <t>01688954370</t>
  </si>
  <si>
    <t>Bình Điền</t>
  </si>
  <si>
    <t>01673099949</t>
  </si>
  <si>
    <t>01266682326</t>
  </si>
  <si>
    <t>0962416225</t>
  </si>
  <si>
    <t>0917988809</t>
  </si>
  <si>
    <t>01262517559</t>
  </si>
  <si>
    <t>01626377698</t>
  </si>
  <si>
    <t>01696106092</t>
  </si>
  <si>
    <t>1262601304</t>
  </si>
  <si>
    <t>0934963727</t>
  </si>
  <si>
    <t>0913465032</t>
  </si>
  <si>
    <t>0906596629</t>
  </si>
  <si>
    <t>01636035423</t>
  </si>
  <si>
    <t>01636288675</t>
  </si>
  <si>
    <t>0978373871</t>
  </si>
  <si>
    <t>1269957399</t>
  </si>
  <si>
    <t>090509080</t>
  </si>
  <si>
    <t>01687994984</t>
  </si>
  <si>
    <t>01206242511</t>
  </si>
  <si>
    <t>01283238933</t>
  </si>
  <si>
    <t>01663430195</t>
  </si>
  <si>
    <t>0965593887</t>
  </si>
  <si>
    <t>01684684961</t>
  </si>
  <si>
    <t>01675294567</t>
  </si>
  <si>
    <t>0966036541</t>
  </si>
  <si>
    <t>1284513683</t>
  </si>
  <si>
    <t>1215633799</t>
  </si>
  <si>
    <t>01222433506</t>
  </si>
  <si>
    <t>01664092945</t>
  </si>
  <si>
    <t>Bình Lãnh</t>
  </si>
  <si>
    <t>01678241142</t>
  </si>
  <si>
    <t>01656473847</t>
  </si>
  <si>
    <t>01219423402</t>
  </si>
  <si>
    <t>0126262944</t>
  </si>
  <si>
    <t>01263953455</t>
  </si>
  <si>
    <t>01283210883</t>
  </si>
  <si>
    <t>01216996273</t>
  </si>
  <si>
    <t>01696795629</t>
  </si>
  <si>
    <t>01282252579</t>
  </si>
  <si>
    <t>01643170114</t>
  </si>
  <si>
    <t>01869072780</t>
  </si>
  <si>
    <t>0543556458</t>
  </si>
  <si>
    <t>01626743421</t>
  </si>
  <si>
    <t>1286183608</t>
  </si>
  <si>
    <t>01688386172</t>
  </si>
  <si>
    <t>01669376825</t>
  </si>
  <si>
    <t>0906594424</t>
  </si>
  <si>
    <t>01669636273</t>
  </si>
  <si>
    <t>01205900996</t>
  </si>
  <si>
    <t>01652907013</t>
  </si>
  <si>
    <t>0966514119</t>
  </si>
  <si>
    <t>01653346964</t>
  </si>
  <si>
    <t>962790458</t>
  </si>
  <si>
    <t>01632555116</t>
  </si>
  <si>
    <t>01652387866</t>
  </si>
  <si>
    <t>0932447221</t>
  </si>
  <si>
    <t>0967611162</t>
  </si>
  <si>
    <t>01202315804</t>
  </si>
  <si>
    <t>01634976786</t>
  </si>
  <si>
    <t>Lộc Hòa</t>
  </si>
  <si>
    <t>01697874100</t>
  </si>
  <si>
    <t>01662660436</t>
  </si>
  <si>
    <t>0938395502</t>
  </si>
  <si>
    <t>01646126947</t>
  </si>
  <si>
    <t>01639009705</t>
  </si>
  <si>
    <t>Đại Lãnh</t>
  </si>
  <si>
    <t>01672266630</t>
  </si>
  <si>
    <t>01646663283</t>
  </si>
  <si>
    <t>01216805422</t>
  </si>
  <si>
    <t>01658507747</t>
  </si>
  <si>
    <t>01636461112</t>
  </si>
  <si>
    <t>0935913806</t>
  </si>
  <si>
    <t>01666690777</t>
  </si>
  <si>
    <t>0935176221</t>
  </si>
  <si>
    <t>0969253539</t>
  </si>
  <si>
    <t>01674835323</t>
  </si>
  <si>
    <t>01693785063</t>
  </si>
  <si>
    <t>01688569795</t>
  </si>
  <si>
    <t>01227959138</t>
  </si>
  <si>
    <t>01626623731</t>
  </si>
  <si>
    <t>01213987942</t>
  </si>
  <si>
    <t>0905550412</t>
  </si>
  <si>
    <t>01263541932</t>
  </si>
  <si>
    <t>01202160370</t>
  </si>
  <si>
    <t>01262600151</t>
  </si>
  <si>
    <t>01662655886</t>
  </si>
  <si>
    <t>01214605504</t>
  </si>
  <si>
    <t>2100</t>
  </si>
  <si>
    <t>01663437447</t>
  </si>
  <si>
    <t>1222423762</t>
  </si>
  <si>
    <t>01667798361</t>
  </si>
  <si>
    <t>01668711403</t>
  </si>
  <si>
    <t>01639345660</t>
  </si>
  <si>
    <t>01642606970</t>
  </si>
  <si>
    <t>01688032161</t>
  </si>
  <si>
    <t>01219015084</t>
  </si>
  <si>
    <t>01688332861</t>
  </si>
  <si>
    <t>01646992978</t>
  </si>
  <si>
    <t>01689057340</t>
  </si>
  <si>
    <t>0982090851</t>
  </si>
  <si>
    <t>0905273500</t>
  </si>
  <si>
    <t>01699112077</t>
  </si>
  <si>
    <t>Huyện Hưng Nguyên</t>
  </si>
  <si>
    <t>01626722552</t>
  </si>
  <si>
    <t>01698395117</t>
  </si>
  <si>
    <t>01265932245</t>
  </si>
  <si>
    <t>01639711937</t>
  </si>
  <si>
    <t>0969111748</t>
  </si>
  <si>
    <t>01205183617</t>
  </si>
  <si>
    <t>0932457866</t>
  </si>
  <si>
    <t>01628795015</t>
  </si>
  <si>
    <t>01224435915</t>
  </si>
  <si>
    <t>01653902725</t>
  </si>
  <si>
    <t>01673433092</t>
  </si>
  <si>
    <t>01652875748</t>
  </si>
  <si>
    <t>1652751175</t>
  </si>
  <si>
    <t>0938700046</t>
  </si>
  <si>
    <t>0967572317</t>
  </si>
  <si>
    <t>0935293772</t>
  </si>
  <si>
    <t>01635958994</t>
  </si>
  <si>
    <t>01662946673</t>
  </si>
  <si>
    <t>01687067779</t>
  </si>
  <si>
    <t>01694238122</t>
  </si>
  <si>
    <t>ts_CYY</t>
  </si>
  <si>
    <t>11 - 08 - 2015 04:23 PM</t>
  </si>
  <si>
    <t>11 - 08 - 2015 04:22 PM</t>
  </si>
  <si>
    <t>11 - 08 - 2015 04:21 PM</t>
  </si>
  <si>
    <t>11 - 08 - 2015 02:39 PM</t>
  </si>
  <si>
    <t>11 - 08 - 2015 02:38 PM</t>
  </si>
  <si>
    <t>11 - 08 - 2015 02:37 PM</t>
  </si>
  <si>
    <t>11 - 08 - 2015 02:36 PM</t>
  </si>
  <si>
    <t>11 - 08 - 2015 02:26 PM</t>
  </si>
  <si>
    <t>11 - 08 - 2015 02:22 PM</t>
  </si>
  <si>
    <t>11 - 08 - 2015 02:21 PM</t>
  </si>
  <si>
    <t>11 - 08 - 2015 02:20 PM</t>
  </si>
  <si>
    <t>11 - 08 - 2015 02:16 PM</t>
  </si>
  <si>
    <t>11 - 08 - 2015 02:15 PM</t>
  </si>
  <si>
    <t>11 - 08 - 2015 02:14 PM</t>
  </si>
  <si>
    <t>11 - 08 - 2015 02:13 PM</t>
  </si>
  <si>
    <t>11 - 08 - 2015 11:15 AM</t>
  </si>
  <si>
    <t>11 - 08 - 2015 11:12 AM</t>
  </si>
  <si>
    <t>11 - 08 - 2015 11:11 AM</t>
  </si>
  <si>
    <t>11 - 08 - 2015 10:59 AM</t>
  </si>
  <si>
    <t>11 - 08 - 2015 10:58 AM</t>
  </si>
  <si>
    <t>11 - 08 - 2015 10:57 AM</t>
  </si>
  <si>
    <t>11 - 08 - 2015 10:56 AM</t>
  </si>
  <si>
    <t>11 - 08 - 2015 10:55 AM</t>
  </si>
  <si>
    <t>11 - 08 - 2015 10:54 AM</t>
  </si>
  <si>
    <t>11 - 08 - 2015 10:53 AM</t>
  </si>
  <si>
    <t>11 - 08 - 2015 10:52 AM</t>
  </si>
  <si>
    <t>11 - 08 - 2015 10:51 AM</t>
  </si>
  <si>
    <t>11 - 08 - 2015 10:50 AM</t>
  </si>
  <si>
    <t>11 - 08 - 2015 10:49 AM</t>
  </si>
  <si>
    <t>11 - 08 - 2015 10:48 AM</t>
  </si>
  <si>
    <t>11 - 08 - 2015 10:45 AM</t>
  </si>
  <si>
    <t>10 - 08 - 2015 04:47 PM</t>
  </si>
  <si>
    <t>10 - 08 - 2015 04:46 PM</t>
  </si>
  <si>
    <t>10 - 08 - 2015 04:45 PM</t>
  </si>
  <si>
    <t>10 - 08 - 2015 04:44 PM</t>
  </si>
  <si>
    <t>10 - 08 - 2015 04:43 PM</t>
  </si>
  <si>
    <t>10 - 08 - 2015 04:42 PM</t>
  </si>
  <si>
    <t>10 - 08 - 2015 04:40 PM</t>
  </si>
  <si>
    <t>10 - 08 - 2015 04:39 PM</t>
  </si>
  <si>
    <t>10 - 08 - 2015 04:38 PM</t>
  </si>
  <si>
    <t>10 - 08 - 2015 04:33 PM</t>
  </si>
  <si>
    <t>10 - 08 - 2015 04:32 PM</t>
  </si>
  <si>
    <t>10 - 08 - 2015 04:31 PM</t>
  </si>
  <si>
    <t>10 - 08 - 2015 04:30 PM</t>
  </si>
  <si>
    <t>10 - 08 - 2015 04:29 PM</t>
  </si>
  <si>
    <t>10 - 08 - 2015 04:18 PM</t>
  </si>
  <si>
    <t>10 - 08 - 2015 04:15 PM</t>
  </si>
  <si>
    <t>10 - 08 - 2015 04:14 PM</t>
  </si>
  <si>
    <t>10 - 08 - 2015 04:13 PM</t>
  </si>
  <si>
    <t>10 - 08 - 2015 04:12 PM</t>
  </si>
  <si>
    <t>10 - 08 - 2015 04:11 PM</t>
  </si>
  <si>
    <t>10 - 08 - 2015 04:10 PM</t>
  </si>
  <si>
    <t>10 - 08 - 2015 04:09 PM</t>
  </si>
  <si>
    <t>10 - 08 - 2015 04:08 PM</t>
  </si>
  <si>
    <t>10 - 08 - 2015 04:07 PM</t>
  </si>
  <si>
    <t>10 - 08 - 2015 04:05 PM</t>
  </si>
  <si>
    <t>10 - 08 - 2015 04:04 PM</t>
  </si>
  <si>
    <t>10 - 08 - 2015 04:03 PM</t>
  </si>
  <si>
    <t>10 - 08 - 2015 04:02 PM</t>
  </si>
  <si>
    <t>10 - 08 - 2015 04:01 PM</t>
  </si>
  <si>
    <t>10 - 08 - 2015 04:00 PM</t>
  </si>
  <si>
    <t>10 - 08 - 2015 11:05 AM</t>
  </si>
  <si>
    <t>10 - 08 - 2015 11:00 AM</t>
  </si>
  <si>
    <t>10 - 08 - 2015 10:57 AM</t>
  </si>
  <si>
    <t>10 - 08 - 2015 10:53 AM</t>
  </si>
  <si>
    <t>10 - 08 - 2015 10:52 AM</t>
  </si>
  <si>
    <t>10 - 08 - 2015 10:51 AM</t>
  </si>
  <si>
    <t>10 - 08 - 2015 10:50 AM</t>
  </si>
  <si>
    <t>10 - 08 - 2015 10:49 AM</t>
  </si>
  <si>
    <t>10 - 08 - 2015 10:48 AM</t>
  </si>
  <si>
    <t>10 - 08 - 2015 10:47 AM</t>
  </si>
  <si>
    <t>10 - 08 - 2015 10:44 AM</t>
  </si>
  <si>
    <t>10 - 08 - 2015 10:43 AM</t>
  </si>
  <si>
    <t>10 - 08 - 2015 10:42 AM</t>
  </si>
  <si>
    <t>10 - 08 - 2015 10:41 AM</t>
  </si>
  <si>
    <t>10 - 08 - 2015 10:40 AM</t>
  </si>
  <si>
    <t>08 - 08 - 2015 04:25 PM</t>
  </si>
  <si>
    <t>08 - 08 - 2015 03:16 PM</t>
  </si>
  <si>
    <t>08 - 08 - 2015 03:15 PM</t>
  </si>
  <si>
    <t>08 - 08 - 2015 03:14 PM</t>
  </si>
  <si>
    <t>08 - 08 - 2015 03:13 PM</t>
  </si>
  <si>
    <t>08 - 08 - 2015 03:12 PM</t>
  </si>
  <si>
    <t>08 - 08 - 2015 03:11 PM</t>
  </si>
  <si>
    <t>08 - 08 - 2015 03:10 PM</t>
  </si>
  <si>
    <t>08 - 08 - 2015 03:08 PM</t>
  </si>
  <si>
    <t>08 - 08 - 2015 03:07 PM</t>
  </si>
  <si>
    <t>08 - 08 - 2015 03:06 PM</t>
  </si>
  <si>
    <t>08 - 08 - 2015 03:04 PM</t>
  </si>
  <si>
    <t>07 - 08 - 2015 02:45 PM</t>
  </si>
  <si>
    <t>07 - 08 - 2015 02:42 PM</t>
  </si>
  <si>
    <t>07 - 08 - 2015 02:41 PM</t>
  </si>
  <si>
    <t>07 - 08 - 2015 02:40 PM</t>
  </si>
  <si>
    <t>07 - 08 - 2015 02:39 PM</t>
  </si>
  <si>
    <t>07 - 08 - 2015 02:38 PM</t>
  </si>
  <si>
    <t>07 - 08 - 2015 02:37 PM</t>
  </si>
  <si>
    <t>07 - 08 - 2015 02:36 PM</t>
  </si>
  <si>
    <t>07 - 08 - 2015 02:35 PM</t>
  </si>
  <si>
    <t>07 - 08 - 2015 02:34 PM</t>
  </si>
  <si>
    <t>07 - 08 - 2015 02:33 PM</t>
  </si>
  <si>
    <t>07 - 08 - 2015 02:32 PM</t>
  </si>
  <si>
    <t>07 - 08 - 2015 02:31 PM</t>
  </si>
  <si>
    <t>07 - 08 - 2015 02:30 PM</t>
  </si>
  <si>
    <t>07 - 08 - 2015 02:29 PM</t>
  </si>
  <si>
    <t>07 - 08 - 2015 02:28 PM</t>
  </si>
  <si>
    <t>07 - 08 - 2015 02:27 PM</t>
  </si>
  <si>
    <t>07 - 08 - 2015 02:19 PM</t>
  </si>
  <si>
    <t>07 - 08 - 2015 02:18 PM</t>
  </si>
  <si>
    <t>07 - 08 - 2015 02:17 PM</t>
  </si>
  <si>
    <t>07 - 08 - 2015 02:16 PM</t>
  </si>
  <si>
    <t>07 - 08 - 2015 02:15 PM</t>
  </si>
  <si>
    <t>07 - 08 - 2015 02:14 PM</t>
  </si>
  <si>
    <t>07 - 08 - 2015 02:13 PM</t>
  </si>
  <si>
    <t>07 - 08 - 2015 02:12 PM</t>
  </si>
  <si>
    <t>07 - 08 - 2015 09:48 AM</t>
  </si>
  <si>
    <t>07 - 08 - 2015 09:47 AM</t>
  </si>
  <si>
    <t>07 - 08 - 2015 09:46 AM</t>
  </si>
  <si>
    <t>07 - 08 - 2015 09:45 AM</t>
  </si>
  <si>
    <t>07 - 08 - 2015 09:44 AM</t>
  </si>
  <si>
    <t>07 - 08 - 2015 09:42 AM</t>
  </si>
  <si>
    <t>07 - 08 - 2015 09:41 AM</t>
  </si>
  <si>
    <t>07 - 08 - 2015 09:40 AM</t>
  </si>
  <si>
    <t>07 - 08 - 2015 09:34 AM</t>
  </si>
  <si>
    <t>07 - 08 - 2015 09:32 AM</t>
  </si>
  <si>
    <t>07 - 08 - 2015 09:30 AM</t>
  </si>
  <si>
    <t>07 - 08 - 2015 09:29 AM</t>
  </si>
  <si>
    <t>07 - 08 - 2015 09:28 AM</t>
  </si>
  <si>
    <t>07 - 08 - 2015 09:27 AM</t>
  </si>
  <si>
    <t>07 - 08 - 2015 09:26 AM</t>
  </si>
  <si>
    <t>07 - 08 - 2015 09:25 AM</t>
  </si>
  <si>
    <t>07 - 08 - 2015 09:24 AM</t>
  </si>
  <si>
    <t>07 - 08 - 2015 09:23 AM</t>
  </si>
  <si>
    <t>07 - 08 - 2015 09:04 AM</t>
  </si>
  <si>
    <t>07 - 08 - 2015 09:03 AM</t>
  </si>
  <si>
    <t>07 - 08 - 2015 09:02 AM</t>
  </si>
  <si>
    <t>06 - 08 - 2015 04:22 PM</t>
  </si>
  <si>
    <t>06 - 08 - 2015 03:48 PM</t>
  </si>
  <si>
    <t>06 - 08 - 2015 03:47 PM</t>
  </si>
  <si>
    <t>06 - 08 - 2015 03:46 PM</t>
  </si>
  <si>
    <t>06 - 08 - 2015 03:45 PM</t>
  </si>
  <si>
    <t>06 - 08 - 2015 03:44 PM</t>
  </si>
  <si>
    <t>06 - 08 - 2015 03:42 PM</t>
  </si>
  <si>
    <t>06 - 08 - 2015 03:41 PM</t>
  </si>
  <si>
    <t>06 - 08 - 2015 03:39 PM</t>
  </si>
  <si>
    <t>06 - 08 - 2015 03:38 PM</t>
  </si>
  <si>
    <t>06 - 08 - 2015 02:48 PM</t>
  </si>
  <si>
    <t>06 - 08 - 2015 02:17 PM</t>
  </si>
  <si>
    <t>06 - 08 - 2015 02:16 PM</t>
  </si>
  <si>
    <t>06 - 08 - 2015 02:15 PM</t>
  </si>
  <si>
    <t>06 - 08 - 2015 02:14 PM</t>
  </si>
  <si>
    <t>06 - 08 - 2015 02:13 PM</t>
  </si>
  <si>
    <t>06 - 08 - 2015 10:56 AM</t>
  </si>
  <si>
    <t>06 - 08 - 2015 10:55 AM</t>
  </si>
  <si>
    <t>06 - 08 - 2015 10:08 AM</t>
  </si>
  <si>
    <t>06 - 08 - 2015 10:07 AM</t>
  </si>
  <si>
    <t>06 - 08 - 2015 10:06 AM</t>
  </si>
  <si>
    <t>06 - 08 - 2015 10:05 AM</t>
  </si>
  <si>
    <t>06 - 08 - 2015 10:03 AM</t>
  </si>
  <si>
    <t>06 - 08 - 2015 10:02 AM</t>
  </si>
  <si>
    <t>06 - 08 - 2015 10:01 AM</t>
  </si>
  <si>
    <t>06 - 08 - 2015 10:00 AM</t>
  </si>
  <si>
    <t>06 - 08 - 2015 09:59 AM</t>
  </si>
  <si>
    <t>06 - 08 - 2015 09:58 AM</t>
  </si>
  <si>
    <t>06 - 08 - 2015 09:57 AM</t>
  </si>
  <si>
    <t>06 - 08 - 2015 09:56 AM</t>
  </si>
  <si>
    <t>06 - 08 - 2015 09:52 AM</t>
  </si>
  <si>
    <t>05 - 08 - 2015 04:42 PM</t>
  </si>
  <si>
    <t>05 - 08 - 2015 04:41 PM</t>
  </si>
  <si>
    <t>05 - 08 - 2015 04:40 PM</t>
  </si>
  <si>
    <t>05 - 08 - 2015 04:13 PM</t>
  </si>
  <si>
    <t>05 - 08 - 2015 04:12 PM</t>
  </si>
  <si>
    <t>05 - 08 - 2015 04:11 PM</t>
  </si>
  <si>
    <t>05 - 08 - 2015 04:10 PM</t>
  </si>
  <si>
    <t>05 - 08 - 2015 04:09 PM</t>
  </si>
  <si>
    <t>05 - 08 - 2015 04:08 PM</t>
  </si>
  <si>
    <t>05 - 08 - 2015 04:07 PM</t>
  </si>
  <si>
    <t>05 - 08 - 2015 04:06 PM</t>
  </si>
  <si>
    <t>05 - 08 - 2015 04:05 PM</t>
  </si>
  <si>
    <t>05 - 08 - 2015 04:04 PM</t>
  </si>
  <si>
    <t>05 - 08 - 2015 04:03 PM</t>
  </si>
  <si>
    <t>05 - 08 - 2015 04:02 PM</t>
  </si>
  <si>
    <t>05 - 08 - 2015 04:01 PM</t>
  </si>
  <si>
    <t>05 - 08 - 2015 04:00 PM</t>
  </si>
  <si>
    <t>05 - 08 - 2015 03:59 PM</t>
  </si>
  <si>
    <t>05 - 08 - 2015 03:58 PM</t>
  </si>
  <si>
    <t>05 - 08 - 2015 03:57 PM</t>
  </si>
  <si>
    <t>05 - 08 - 2015 03:56 PM</t>
  </si>
  <si>
    <t>05 - 08 - 2015 03:55 PM</t>
  </si>
  <si>
    <t>05 - 08 - 2015 03:34 PM</t>
  </si>
  <si>
    <t>05 - 08 - 2015 03:29 PM</t>
  </si>
  <si>
    <t>05 - 08 - 2015 03:28 PM</t>
  </si>
  <si>
    <t>05 - 08 - 2015 03:27 PM</t>
  </si>
  <si>
    <t>05 - 08 - 2015 03:26 PM</t>
  </si>
  <si>
    <t>05 - 08 - 2015 03:25 PM</t>
  </si>
  <si>
    <t>05 - 08 - 2015 03:24 PM</t>
  </si>
  <si>
    <t>05 - 08 - 2015 03:23 PM</t>
  </si>
  <si>
    <t>05 - 08 - 2015 03:22 PM</t>
  </si>
  <si>
    <t>05 - 08 - 2015 03:21 PM</t>
  </si>
  <si>
    <t>05 - 08 - 2015 10:54 AM</t>
  </si>
  <si>
    <t>05 - 08 - 2015 10:53 AM</t>
  </si>
  <si>
    <t>05 - 08 - 2015 10:52 AM</t>
  </si>
  <si>
    <t>05 - 08 - 2015 10:51 AM</t>
  </si>
  <si>
    <t>05 - 08 - 2015 10:50 AM</t>
  </si>
  <si>
    <t>05 - 08 - 2015 10:49 AM</t>
  </si>
  <si>
    <t>05 - 08 - 2015 10:48 AM</t>
  </si>
  <si>
    <t>05 - 08 - 2015 10:02 AM</t>
  </si>
  <si>
    <t>05 - 08 - 2015 10:01 AM</t>
  </si>
  <si>
    <t>05 - 08 - 2015 10:00 AM</t>
  </si>
  <si>
    <t>05 - 08 - 2015 09:59 AM</t>
  </si>
  <si>
    <t>05 - 08 - 2015 09:58 AM</t>
  </si>
  <si>
    <t>05 - 08 - 2015 09:57 AM</t>
  </si>
  <si>
    <t>05 - 08 - 2015 09:56 AM</t>
  </si>
  <si>
    <t>05 - 08 - 2015 09:55 AM</t>
  </si>
  <si>
    <t>05 - 08 - 2015 09:53 AM</t>
  </si>
  <si>
    <t>05 - 08 - 2015 09:51 AM</t>
  </si>
  <si>
    <t>05 - 08 - 2015 09:50 AM</t>
  </si>
  <si>
    <t>05 - 08 - 2015 09:49 AM</t>
  </si>
  <si>
    <t>05 - 08 - 2015 09:48 AM</t>
  </si>
  <si>
    <t>05 - 08 - 2015 09:47 AM</t>
  </si>
  <si>
    <t>04 - 08 - 2015 04:45 PM</t>
  </si>
  <si>
    <t>04 - 08 - 2015 04:44 PM</t>
  </si>
  <si>
    <t>04 - 08 - 2015 04:41 PM</t>
  </si>
  <si>
    <t>04 - 08 - 2015 04:40 PM</t>
  </si>
  <si>
    <t>04 - 08 - 2015 04:39 PM</t>
  </si>
  <si>
    <t>04 - 08 - 2015 04:35 PM</t>
  </si>
  <si>
    <t>04 - 08 - 2015 03:31 PM</t>
  </si>
  <si>
    <t>04 - 08 - 2015 03:30 PM</t>
  </si>
  <si>
    <t>04 - 08 - 2015 03:28 PM</t>
  </si>
  <si>
    <t>04 - 08 - 2015 03:27 PM</t>
  </si>
  <si>
    <t>04 - 08 - 2015 03:26 PM</t>
  </si>
  <si>
    <t>04 - 08 - 2015 03:24 PM</t>
  </si>
  <si>
    <t>04 - 08 - 2015 03:23 PM</t>
  </si>
  <si>
    <t>04 - 08 - 2015 03:22 PM</t>
  </si>
  <si>
    <t>04 - 08 - 2015 03:21 PM</t>
  </si>
  <si>
    <t>04 - 08 - 2015 03:20 PM</t>
  </si>
  <si>
    <t>04 - 08 - 2015 03:19 PM</t>
  </si>
  <si>
    <t>04 - 08 - 2015 11:06 AM</t>
  </si>
  <si>
    <t>04 - 08 - 2015 11:05 AM</t>
  </si>
  <si>
    <t>04 - 08 - 2015 11:04 AM</t>
  </si>
  <si>
    <t>04 - 08 - 2015 11:03 AM</t>
  </si>
  <si>
    <t>04 - 08 - 2015 11:02 AM</t>
  </si>
  <si>
    <t>04 - 08 - 2015 11:01 AM</t>
  </si>
  <si>
    <t>04 - 08 - 2015 11:00 AM</t>
  </si>
  <si>
    <t>04 - 08 - 2015 10:58 AM</t>
  </si>
  <si>
    <t>04 - 08 - 2015 10:57 AM</t>
  </si>
  <si>
    <t>04 - 08 - 2015 10:56 AM</t>
  </si>
  <si>
    <t>04 - 08 - 2015 10:43 AM</t>
  </si>
  <si>
    <t>04 - 08 - 2015 10:19 AM</t>
  </si>
  <si>
    <t>04 - 08 - 2015 10:18 AM</t>
  </si>
  <si>
    <t>04 - 08 - 2015 10:17 AM</t>
  </si>
  <si>
    <t>04 - 08 - 2015 10:16 AM</t>
  </si>
  <si>
    <t>04 - 08 - 2015 10:15 AM</t>
  </si>
  <si>
    <t>04 - 08 - 2015 10:14 AM</t>
  </si>
  <si>
    <t>04 - 08 - 2015 10:13 AM</t>
  </si>
  <si>
    <t>04 - 08 - 2015 10:12 AM</t>
  </si>
  <si>
    <t>04 - 08 - 2015 10:05 AM</t>
  </si>
  <si>
    <t>04 - 08 - 2015 09:49 AM</t>
  </si>
  <si>
    <t>04 - 08 - 2015 09:47 AM</t>
  </si>
  <si>
    <t>04 - 08 - 2015 09:45 AM</t>
  </si>
  <si>
    <t>04 - 08 - 2015 09:44 AM</t>
  </si>
  <si>
    <t>04 - 08 - 2015 09:43 AM</t>
  </si>
  <si>
    <t>04 - 08 - 2015 09:42 AM</t>
  </si>
  <si>
    <t>04 - 08 - 2015 09:39 AM</t>
  </si>
  <si>
    <t>04 - 08 - 2015 09:38 AM</t>
  </si>
  <si>
    <t>04 - 08 - 2015 09:37 AM</t>
  </si>
  <si>
    <t>04 - 08 - 2015 09:36 AM</t>
  </si>
  <si>
    <t>04 - 08 - 2015 09:35 AM</t>
  </si>
  <si>
    <t>04 - 08 - 2015 09:34 AM</t>
  </si>
  <si>
    <t>04 - 08 - 2015 09:33 AM</t>
  </si>
  <si>
    <t>04 - 08 - 2015 09:32 AM</t>
  </si>
  <si>
    <t>04 - 08 - 2015 09:31 AM</t>
  </si>
  <si>
    <t>04 - 08 - 2015 09:29 AM</t>
  </si>
  <si>
    <t>03 - 08 - 2015 04:43 PM</t>
  </si>
  <si>
    <t>03 - 08 - 2015 04:42 PM</t>
  </si>
  <si>
    <t>03 - 08 - 2015 04:41 PM</t>
  </si>
  <si>
    <t>03 - 08 - 2015 04:40 PM</t>
  </si>
  <si>
    <t>03 - 08 - 2015 04:21 PM</t>
  </si>
  <si>
    <t>03 - 08 - 2015 04:20 PM</t>
  </si>
  <si>
    <t>03 - 08 - 2015 04:19 PM</t>
  </si>
  <si>
    <t>03 - 08 - 2015 04:18 PM</t>
  </si>
  <si>
    <t>03 - 08 - 2015 04:17 PM</t>
  </si>
  <si>
    <t>03 - 08 - 2015 04:16 PM</t>
  </si>
  <si>
    <t>03 - 08 - 2015 04:15 PM</t>
  </si>
  <si>
    <t>03 - 08 - 2015 03:52 PM</t>
  </si>
  <si>
    <t>03 - 08 - 2015 03:51 PM</t>
  </si>
  <si>
    <t>03 - 08 - 2015 03:50 PM</t>
  </si>
  <si>
    <t>03 - 08 - 2015 03:49 PM</t>
  </si>
  <si>
    <t>03 - 08 - 2015 03:48 PM</t>
  </si>
  <si>
    <t>03 - 08 - 2015 03:46 PM</t>
  </si>
  <si>
    <t>03 - 08 - 2015 03:45 PM</t>
  </si>
  <si>
    <t>03 - 08 - 2015 03:43 PM</t>
  </si>
  <si>
    <t>03 - 08 - 2015 03:10 PM</t>
  </si>
  <si>
    <t>03 - 08 - 2015 03:07 PM</t>
  </si>
  <si>
    <t>03 - 08 - 2015 03:06 PM</t>
  </si>
  <si>
    <t>03 - 08 - 2015 03:04 PM</t>
  </si>
  <si>
    <t>03 - 08 - 2015 03:03 PM</t>
  </si>
  <si>
    <t>03 - 08 - 2015 03:02 PM</t>
  </si>
  <si>
    <t>03 - 08 - 2015 03:01 PM</t>
  </si>
  <si>
    <t>03 - 08 - 2015 03:00 PM</t>
  </si>
  <si>
    <t>03 - 08 - 2015 02:59 PM</t>
  </si>
  <si>
    <t>03 - 08 - 2015 02:58 PM</t>
  </si>
  <si>
    <t>03 - 08 - 2015 02:57 PM</t>
  </si>
  <si>
    <t>03 - 08 - 2015 10:57 AM</t>
  </si>
  <si>
    <t>03 - 08 - 2015 10:56 AM</t>
  </si>
  <si>
    <t>03 - 08 - 2015 10:55 AM</t>
  </si>
  <si>
    <t>03 - 08 - 2015 10:54 AM</t>
  </si>
  <si>
    <t>03 - 08 - 2015 10:53 AM</t>
  </si>
  <si>
    <t>03 - 08 - 2015 10:52 AM</t>
  </si>
  <si>
    <t>03 - 08 - 2015 10:51 AM</t>
  </si>
  <si>
    <t>03 - 08 - 2015 10:50 AM</t>
  </si>
  <si>
    <t>03 - 08 - 2015 10:49 AM</t>
  </si>
  <si>
    <t>03 - 08 - 2015 10:48 AM</t>
  </si>
  <si>
    <t>03 - 08 - 2015 10:47 AM</t>
  </si>
  <si>
    <t>03 - 08 - 2015 10:46 AM</t>
  </si>
  <si>
    <t>03 - 08 - 2015 10:45 AM</t>
  </si>
  <si>
    <t>03 - 08 - 2015 10:44 AM</t>
  </si>
  <si>
    <t>03 - 08 - 2015 10:20 AM</t>
  </si>
  <si>
    <t>03 - 08 - 2015 10:19 AM</t>
  </si>
  <si>
    <t>03 - 08 - 2015 10:18 AM</t>
  </si>
  <si>
    <t>03 - 08 - 2015 10:16 AM</t>
  </si>
  <si>
    <t>03 - 08 - 2015 10:15 AM</t>
  </si>
  <si>
    <t>03 - 08 - 2015 10:14 AM</t>
  </si>
  <si>
    <t>03 - 08 - 2015 10:12 AM</t>
  </si>
  <si>
    <t>03 - 08 - 2015 10:11 AM</t>
  </si>
  <si>
    <t>03 - 08 - 2015 10:10 AM</t>
  </si>
  <si>
    <t>03 - 08 - 2015 10:09 AM</t>
  </si>
  <si>
    <t>03 - 08 - 2015 10:06 AM</t>
  </si>
  <si>
    <t>03 - 08 - 2015 10:03 AM</t>
  </si>
  <si>
    <t>03 - 08 - 2015 10:02 AM</t>
  </si>
  <si>
    <t>03 - 08 - 2015 10:01 AM</t>
  </si>
  <si>
    <t>03 - 08 - 2015 10:00 AM</t>
  </si>
  <si>
    <t>03 - 08 - 2015 09:59 AM</t>
  </si>
  <si>
    <t>03 - 08 - 2015 09:58 AM</t>
  </si>
  <si>
    <t>03 - 08 - 2015 09:57 AM</t>
  </si>
  <si>
    <t>03 - 08 - 2015 09:56 AM</t>
  </si>
  <si>
    <t>03 - 08 - 2015 09:53 AM</t>
  </si>
  <si>
    <t>03 - 08 - 2015 09:52 AM</t>
  </si>
  <si>
    <t>03 - 08 - 2015 09:26 AM</t>
  </si>
  <si>
    <t>03 - 08 - 2015 09:23 AM</t>
  </si>
  <si>
    <t>03 - 08 - 2015 09:21 AM</t>
  </si>
  <si>
    <t>03 - 08 - 2015 09:17 AM</t>
  </si>
  <si>
    <t>03 - 08 - 2015 09:16 AM</t>
  </si>
  <si>
    <t>03 - 08 - 2015 09:15 AM</t>
  </si>
  <si>
    <t>03 - 08 - 2015 09:14 AM</t>
  </si>
  <si>
    <t>03 - 08 - 2015 09:13 AM</t>
  </si>
  <si>
    <t>03 - 08 - 2015 09:10 AM</t>
  </si>
  <si>
    <t>03 - 08 - 2015 09:09 AM</t>
  </si>
  <si>
    <t>03 - 08 - 2015 09:08 AM</t>
  </si>
  <si>
    <t>03 - 08 - 2015 08:59 AM</t>
  </si>
  <si>
    <t>Số điện thoại</t>
  </si>
  <si>
    <t>TN Cao Đẳng</t>
  </si>
  <si>
    <t>TN Trung Cấp</t>
  </si>
  <si>
    <t>Hộ khẩu - Mã tỉnh</t>
  </si>
  <si>
    <t>Hộ khẩu - Tên tỉnh</t>
  </si>
  <si>
    <t>Hộ khẩu - Mã Quận huyện</t>
  </si>
  <si>
    <t>Hộ khẩu - Tên Quận huyện</t>
  </si>
  <si>
    <t>Hộ khẩu - Mã xã phường</t>
  </si>
  <si>
    <t>Hộ khẩu - Tên xã phường</t>
  </si>
  <si>
    <t>NK6</t>
  </si>
  <si>
    <t>NK7</t>
  </si>
  <si>
    <t>NK8</t>
  </si>
  <si>
    <t>NK9</t>
  </si>
  <si>
    <t>NK10</t>
  </si>
  <si>
    <t>Người tạo</t>
  </si>
  <si>
    <t>Ngày tạo</t>
  </si>
  <si>
    <t xml:space="preserve">DANH SÁCH THÍ SINH ĐĂNG KÝ XÉT TUYỂN CAO ĐẲNG NĂM 2015 VÀO TRƯỜNG CAO ĐẲNG Y TẾ HUẾ </t>
  </si>
  <si>
    <t>507</t>
  </si>
  <si>
    <t>TDV012476</t>
  </si>
  <si>
    <t>HOÀNG THỊ HUỆ</t>
  </si>
  <si>
    <t>187579026</t>
  </si>
  <si>
    <t>28/05/1996</t>
  </si>
  <si>
    <t>01629397649</t>
  </si>
  <si>
    <t>Cao Sơn</t>
  </si>
  <si>
    <t>14 - 08 - 2015 10:45 AM</t>
  </si>
  <si>
    <t>TDV018035</t>
  </si>
  <si>
    <t>NGUYỄN ĐÌNH LỰC</t>
  </si>
  <si>
    <t>184233906</t>
  </si>
  <si>
    <t>01657898795</t>
  </si>
  <si>
    <t>14 - 08 - 2015 09:34 AM</t>
  </si>
  <si>
    <t>502</t>
  </si>
  <si>
    <t>DHU026453</t>
  </si>
  <si>
    <t>BÙI THỊ PHƯƠNG UYÊN</t>
  </si>
  <si>
    <t>192019595</t>
  </si>
  <si>
    <t>25/08/1996</t>
  </si>
  <si>
    <t>01223546075</t>
  </si>
  <si>
    <t>13 - 08 - 2015 04:11 PM</t>
  </si>
  <si>
    <t>DHU020111</t>
  </si>
  <si>
    <t>DIỆP THỊ BÍCH TÂM</t>
  </si>
  <si>
    <t>192119107</t>
  </si>
  <si>
    <t>13 - 08 - 2015 03:48 PM</t>
  </si>
  <si>
    <t>NLS002471</t>
  </si>
  <si>
    <t>LÊ VĂN ĐÔNG</t>
  </si>
  <si>
    <t>231070903</t>
  </si>
  <si>
    <t>01633129997</t>
  </si>
  <si>
    <t>Tiến Hóa</t>
  </si>
  <si>
    <t>13 - 08 - 2015 03:47 PM</t>
  </si>
  <si>
    <t>501</t>
  </si>
  <si>
    <t>DHU024574</t>
  </si>
  <si>
    <t>DƯƠNG NGỌC ÁI TRÂM</t>
  </si>
  <si>
    <t>197335788</t>
  </si>
  <si>
    <t>23/01/1996</t>
  </si>
  <si>
    <t>01685930342</t>
  </si>
  <si>
    <t>499</t>
  </si>
  <si>
    <t>TDV029799</t>
  </si>
  <si>
    <t>HỒ THỊ XUÂN THU</t>
  </si>
  <si>
    <t>184264106</t>
  </si>
  <si>
    <t>21/06/1996</t>
  </si>
  <si>
    <t>01632905736</t>
  </si>
  <si>
    <t>Sơn Ninh</t>
  </si>
  <si>
    <t>13 - 08 - 2015 03:46 PM</t>
  </si>
  <si>
    <t>498</t>
  </si>
  <si>
    <t>TDV008675</t>
  </si>
  <si>
    <t>PHẠM THỊ HẠNH</t>
  </si>
  <si>
    <t>187701093</t>
  </si>
  <si>
    <t>03/01/1997</t>
  </si>
  <si>
    <t>01636802846</t>
  </si>
  <si>
    <t>497</t>
  </si>
  <si>
    <t>TDV009002</t>
  </si>
  <si>
    <t>HOÀNG THỊ HẰNG</t>
  </si>
  <si>
    <t>184139852</t>
  </si>
  <si>
    <t>17/05/1995</t>
  </si>
  <si>
    <t>Huyện Nghi Xuân</t>
  </si>
  <si>
    <t>Xuân Liên</t>
  </si>
  <si>
    <t>13 - 08 - 2015 03:45 PM</t>
  </si>
  <si>
    <t>496</t>
  </si>
  <si>
    <t>NLS009014</t>
  </si>
  <si>
    <t>TRẦN THỊ OANH</t>
  </si>
  <si>
    <t>230992823</t>
  </si>
  <si>
    <t>10/09/1995</t>
  </si>
  <si>
    <t>01694134379</t>
  </si>
  <si>
    <t>495</t>
  </si>
  <si>
    <t>TTN004304</t>
  </si>
  <si>
    <t>PHẠM THỊ HƯƠNG GIANG</t>
  </si>
  <si>
    <t>241522212</t>
  </si>
  <si>
    <t>01668313496</t>
  </si>
  <si>
    <t>494</t>
  </si>
  <si>
    <t>TTN013668</t>
  </si>
  <si>
    <t>241607932</t>
  </si>
  <si>
    <t>16/02/1996</t>
  </si>
  <si>
    <t>01632793605</t>
  </si>
  <si>
    <t>493</t>
  </si>
  <si>
    <t>NLS013532</t>
  </si>
  <si>
    <t>NGUYỄN DƯƠNG THANH TRÍ</t>
  </si>
  <si>
    <t>231073506</t>
  </si>
  <si>
    <t>01684146790</t>
  </si>
  <si>
    <t>13 - 08 - 2015 03:44 PM</t>
  </si>
  <si>
    <t>TDV024186</t>
  </si>
  <si>
    <t>TRẦN THỊ PHƯƠNG</t>
  </si>
  <si>
    <t>184264886</t>
  </si>
  <si>
    <t>0984245877</t>
  </si>
  <si>
    <t>DHU026252</t>
  </si>
  <si>
    <t>197365654</t>
  </si>
  <si>
    <t>01635191453</t>
  </si>
  <si>
    <t>13 - 08 - 2015 03:43 PM</t>
  </si>
  <si>
    <t>DHU023820</t>
  </si>
  <si>
    <t>LÊ THỊ TÍNH</t>
  </si>
  <si>
    <t>197369934</t>
  </si>
  <si>
    <t>04/01/1996</t>
  </si>
  <si>
    <t>0969302905</t>
  </si>
  <si>
    <t>DHU017932</t>
  </si>
  <si>
    <t>NGUYỄN THỊ NGỌC PHƯƠNG</t>
  </si>
  <si>
    <t>197401105</t>
  </si>
  <si>
    <t>03/09/1997</t>
  </si>
  <si>
    <t>01689274756</t>
  </si>
  <si>
    <t>13 - 08 - 2015 03:42 PM</t>
  </si>
  <si>
    <t>DHU003246</t>
  </si>
  <si>
    <t>HOÀNG THỊ MỸ DUYÊN</t>
  </si>
  <si>
    <t>194533719</t>
  </si>
  <si>
    <t>0962233080</t>
  </si>
  <si>
    <t>DHU009573</t>
  </si>
  <si>
    <t>TRẦN QUANG KHAI</t>
  </si>
  <si>
    <t>191895304</t>
  </si>
  <si>
    <t>01693689919</t>
  </si>
  <si>
    <t>13 - 08 - 2015 03:12 PM</t>
  </si>
  <si>
    <t>DHU012411</t>
  </si>
  <si>
    <t>NGUYỄN VĂN PHONG LƯU</t>
  </si>
  <si>
    <t>191891627</t>
  </si>
  <si>
    <t>10/11/1996</t>
  </si>
  <si>
    <t>01206182154</t>
  </si>
  <si>
    <t>13 - 08 - 2015 03:11 PM</t>
  </si>
  <si>
    <t>13 - 08 - 2015 02:51 PM</t>
  </si>
  <si>
    <t>488</t>
  </si>
  <si>
    <t>TDV024385</t>
  </si>
  <si>
    <t>ĐOÀN VINH QUANG</t>
  </si>
  <si>
    <t>187354120</t>
  </si>
  <si>
    <t>01/01/1993</t>
  </si>
  <si>
    <t>01699462136</t>
  </si>
  <si>
    <t>Huyện Nghĩa Đàn</t>
  </si>
  <si>
    <t>Nghĩa Mai</t>
  </si>
  <si>
    <t>13 - 08 - 2015 02:26 PM</t>
  </si>
  <si>
    <t>DHU009312</t>
  </si>
  <si>
    <t>NGUYỄN THỊ MAI HƯƠNG</t>
  </si>
  <si>
    <t>194619884</t>
  </si>
  <si>
    <t>21/07/1997</t>
  </si>
  <si>
    <t>01634216296</t>
  </si>
  <si>
    <t>13 - 08 - 2015 02:25 PM</t>
  </si>
  <si>
    <t>DHU012098</t>
  </si>
  <si>
    <t>NGUYỄN ĐÌNH LỘC</t>
  </si>
  <si>
    <t>192114208</t>
  </si>
  <si>
    <t>18/04/1995</t>
  </si>
  <si>
    <t>0905434773</t>
  </si>
  <si>
    <t>13 - 08 - 2015 02:21 PM</t>
  </si>
  <si>
    <t>DND030653</t>
  </si>
  <si>
    <t>TRẦN NHƯ Ý</t>
  </si>
  <si>
    <t>241564946</t>
  </si>
  <si>
    <t>01265540901</t>
  </si>
  <si>
    <t>13 - 08 - 2015 02:20 PM</t>
  </si>
  <si>
    <t>DHU012001</t>
  </si>
  <si>
    <t>PHẠM THỊ KIM LONG</t>
  </si>
  <si>
    <t>194483816</t>
  </si>
  <si>
    <t>18/05/1994</t>
  </si>
  <si>
    <t>01697092238</t>
  </si>
  <si>
    <t>X</t>
  </si>
  <si>
    <t>DHU025062</t>
  </si>
  <si>
    <t>TRƯƠNG THỊ DIỄM TRINH</t>
  </si>
  <si>
    <t>191857584</t>
  </si>
  <si>
    <t>01656987834</t>
  </si>
  <si>
    <t>13 - 08 - 2015 02:19 PM</t>
  </si>
  <si>
    <t>491</t>
  </si>
  <si>
    <t>DND003735</t>
  </si>
  <si>
    <t>NGUYỄN THỊ NGỌC DUYÊN</t>
  </si>
  <si>
    <t>205869734</t>
  </si>
  <si>
    <t>01692699494</t>
  </si>
  <si>
    <t>490</t>
  </si>
  <si>
    <t>DHU027514</t>
  </si>
  <si>
    <t>TRỊNH THỊ XUYÊN</t>
  </si>
  <si>
    <t>192165743</t>
  </si>
  <si>
    <t>01635451559</t>
  </si>
  <si>
    <t>Hồng Kim</t>
  </si>
  <si>
    <t>DHU001441</t>
  </si>
  <si>
    <t>ĐINH THANH BÌNH</t>
  </si>
  <si>
    <t>194583862</t>
  </si>
  <si>
    <t>Lâm Trạch</t>
  </si>
  <si>
    <t>13 - 08 - 2015 02:18 PM</t>
  </si>
  <si>
    <t>13 - 08 - 2015 02:15 PM</t>
  </si>
  <si>
    <t>DHU001734</t>
  </si>
  <si>
    <t>NGUYỄN THỊ CHẮP</t>
  </si>
  <si>
    <t>192164116</t>
  </si>
  <si>
    <t>25/12/1995</t>
  </si>
  <si>
    <t>01635936902</t>
  </si>
  <si>
    <t>Hồng Bắc</t>
  </si>
  <si>
    <t>DHU012340</t>
  </si>
  <si>
    <t>DIỆP THỊ LƯƠNG</t>
  </si>
  <si>
    <t>194591001</t>
  </si>
  <si>
    <t>Quảng Kim</t>
  </si>
  <si>
    <t>13 - 08 - 2015 09:55 AM</t>
  </si>
  <si>
    <t>13 - 08 - 2015 09:53 AM</t>
  </si>
  <si>
    <t>DHU015209</t>
  </si>
  <si>
    <t>NGÔ VĂN NHÂN</t>
  </si>
  <si>
    <t>191895766</t>
  </si>
  <si>
    <t>01254602285</t>
  </si>
  <si>
    <t>474</t>
  </si>
  <si>
    <t>DHU018804</t>
  </si>
  <si>
    <t>TRẦN THỊ QUÝ</t>
  </si>
  <si>
    <t>191991920</t>
  </si>
  <si>
    <t>16/08/1997</t>
  </si>
  <si>
    <t>01639613390</t>
  </si>
  <si>
    <t>DHU010687</t>
  </si>
  <si>
    <t>VÕ THỊ MỸ LỆ</t>
  </si>
  <si>
    <t>192048915</t>
  </si>
  <si>
    <t>482</t>
  </si>
  <si>
    <t>13 - 08 - 2015 09:52 AM</t>
  </si>
  <si>
    <t>DHU011128</t>
  </si>
  <si>
    <t>LÊ THỊ NHẬT LINH</t>
  </si>
  <si>
    <t>192097514</t>
  </si>
  <si>
    <t>01672573774</t>
  </si>
  <si>
    <t>483</t>
  </si>
  <si>
    <t>DHU020378</t>
  </si>
  <si>
    <t>MAI TÂN</t>
  </si>
  <si>
    <t>191553337</t>
  </si>
  <si>
    <t>02/10/1987</t>
  </si>
  <si>
    <t>2007</t>
  </si>
  <si>
    <t>473</t>
  </si>
  <si>
    <t>13 - 08 - 2015 08:53 AM</t>
  </si>
  <si>
    <t>485</t>
  </si>
  <si>
    <t>DHU022526</t>
  </si>
  <si>
    <t>194612207</t>
  </si>
  <si>
    <t>01677917701</t>
  </si>
  <si>
    <t>TTN022445</t>
  </si>
  <si>
    <t>241645878</t>
  </si>
  <si>
    <t>02/07/1997</t>
  </si>
  <si>
    <t>0947477675</t>
  </si>
  <si>
    <t>13 - 08 - 2015 08:47 AM</t>
  </si>
  <si>
    <t>DHU003537</t>
  </si>
  <si>
    <t>TRẦN THANH DƯƠNG</t>
  </si>
  <si>
    <t>194632990</t>
  </si>
  <si>
    <t>12 - 08 - 2015 03:41 PM</t>
  </si>
  <si>
    <t>KQH004978</t>
  </si>
  <si>
    <t>PHẠM THỊ MỸ HẠNH</t>
  </si>
  <si>
    <t>194540703</t>
  </si>
  <si>
    <t>04/09/1996</t>
  </si>
  <si>
    <t>01673897415</t>
  </si>
  <si>
    <t>12 - 08 - 2015 03:40 PM</t>
  </si>
  <si>
    <t>481</t>
  </si>
  <si>
    <t>TDV011209</t>
  </si>
  <si>
    <t>NGUYỄN THỊ HÓA</t>
  </si>
  <si>
    <t>184231647</t>
  </si>
  <si>
    <t>01679448059</t>
  </si>
  <si>
    <t>480</t>
  </si>
  <si>
    <t>TDV031042</t>
  </si>
  <si>
    <t>184256962</t>
  </si>
  <si>
    <t>01684655915</t>
  </si>
  <si>
    <t>479</t>
  </si>
  <si>
    <t>TDV029193</t>
  </si>
  <si>
    <t>HỒ THỊ THIỆN</t>
  </si>
  <si>
    <t>187716530</t>
  </si>
  <si>
    <t>12 - 08 - 2015 03:39 PM</t>
  </si>
  <si>
    <t>477</t>
  </si>
  <si>
    <t>DHU015764</t>
  </si>
  <si>
    <t>194623238</t>
  </si>
  <si>
    <t>01659313272</t>
  </si>
  <si>
    <t>Hưng Thủy</t>
  </si>
  <si>
    <t>12 - 08 - 2015 03:35 PM</t>
  </si>
  <si>
    <t>476</t>
  </si>
  <si>
    <t>DHU014345</t>
  </si>
  <si>
    <t>CAO THỊ BÍCH NGỌC</t>
  </si>
  <si>
    <t>197341770</t>
  </si>
  <si>
    <t>30/09/1996</t>
  </si>
  <si>
    <t>01692186941</t>
  </si>
  <si>
    <t>12 - 08 - 2015 03:34 PM</t>
  </si>
  <si>
    <t>475</t>
  </si>
  <si>
    <t>DHU026149</t>
  </si>
  <si>
    <t>NGUYỄN THỊ TUYỀN</t>
  </si>
  <si>
    <t>194560247</t>
  </si>
  <si>
    <t>02/09/1996</t>
  </si>
  <si>
    <t>01692911070</t>
  </si>
  <si>
    <t>DHU016139</t>
  </si>
  <si>
    <t>BÙI THỊ PHƯƠNG NHUNG</t>
  </si>
  <si>
    <t>197357458</t>
  </si>
  <si>
    <t>Hải Thái</t>
  </si>
  <si>
    <t>TDV030207</t>
  </si>
  <si>
    <t>TRẦN THỊ THUÝ</t>
  </si>
  <si>
    <t>187702016</t>
  </si>
  <si>
    <t>DHU026594</t>
  </si>
  <si>
    <t>TRẦN THỊ QUỲNH UYÊN</t>
  </si>
  <si>
    <t>192123002</t>
  </si>
  <si>
    <t>01/06/1996</t>
  </si>
  <si>
    <t>01686695267</t>
  </si>
  <si>
    <t>12 - 08 - 2015 10:56 AM</t>
  </si>
  <si>
    <t>DHU020787</t>
  </si>
  <si>
    <t>HUỲNH THỊ CÔNG THÀNH</t>
  </si>
  <si>
    <t>192118109</t>
  </si>
  <si>
    <t>472</t>
  </si>
  <si>
    <t>DHU021154</t>
  </si>
  <si>
    <t>197410903</t>
  </si>
  <si>
    <t>01278790223</t>
  </si>
  <si>
    <t>12 - 08 - 2015 10:53 AM</t>
  </si>
  <si>
    <t>12 - 08 - 2015 10:52 AM</t>
  </si>
  <si>
    <t>470</t>
  </si>
  <si>
    <t>DND016708</t>
  </si>
  <si>
    <t>LÊ THỊ HẰNG NI</t>
  </si>
  <si>
    <t>206047659</t>
  </si>
  <si>
    <t>01649214146</t>
  </si>
  <si>
    <t>Huyện Duy Xuyên</t>
  </si>
  <si>
    <t>Duy Nghĩa</t>
  </si>
  <si>
    <t>469</t>
  </si>
  <si>
    <t>NLS001999</t>
  </si>
  <si>
    <t>TRẦN THỊ KỲ DUYÊN</t>
  </si>
  <si>
    <t>233207031</t>
  </si>
  <si>
    <t>01694610445</t>
  </si>
  <si>
    <t>DHU024176</t>
  </si>
  <si>
    <t>LÊ THỊ THANH TRANG</t>
  </si>
  <si>
    <t>197340087</t>
  </si>
  <si>
    <t>12/09/1996</t>
  </si>
  <si>
    <t>01645191878</t>
  </si>
  <si>
    <t>12 - 08 - 2015 10:51 AM</t>
  </si>
  <si>
    <t>DHU015180</t>
  </si>
  <si>
    <t>LÊ ĐỨC NHÂN</t>
  </si>
  <si>
    <t>197381328</t>
  </si>
  <si>
    <t>13/08/1997</t>
  </si>
  <si>
    <t>0932487893</t>
  </si>
  <si>
    <t>396</t>
  </si>
  <si>
    <t>DHU010342</t>
  </si>
  <si>
    <t>TRẦN THỊ NGỌC LAN</t>
  </si>
  <si>
    <t>197352191</t>
  </si>
  <si>
    <t>Cam Nghĩa</t>
  </si>
  <si>
    <t>12 - 08 - 2015 10:50 AM</t>
  </si>
  <si>
    <t>DHU023047</t>
  </si>
  <si>
    <t>TRẦN THỊ HOÀI THÚY</t>
  </si>
  <si>
    <t>194632495</t>
  </si>
  <si>
    <t>0966786769</t>
  </si>
  <si>
    <t>468</t>
  </si>
  <si>
    <t>DHU007244</t>
  </si>
  <si>
    <t>197353888</t>
  </si>
  <si>
    <t>12 - 08 - 2015 10:49 AM</t>
  </si>
  <si>
    <t>DHU014906</t>
  </si>
  <si>
    <t>LÊ THỊ ÁNH NGUYỆT</t>
  </si>
  <si>
    <t>197340095</t>
  </si>
  <si>
    <t>01644596011</t>
  </si>
  <si>
    <t>TTN012206</t>
  </si>
  <si>
    <t>HỒ THỊ THUỶ NGÂN</t>
  </si>
  <si>
    <t>241687224</t>
  </si>
  <si>
    <t>01884506650</t>
  </si>
  <si>
    <t>12 - 08 - 2015 09:38 AM</t>
  </si>
  <si>
    <t>391</t>
  </si>
  <si>
    <t>DQN026043</t>
  </si>
  <si>
    <t>PHAN THỊ YẾN TRÚC</t>
  </si>
  <si>
    <t>215422191</t>
  </si>
  <si>
    <t>14/12/1997</t>
  </si>
  <si>
    <t>01689698093</t>
  </si>
  <si>
    <t>Thị xã An Nhơn</t>
  </si>
  <si>
    <t>DHU010247</t>
  </si>
  <si>
    <t>194618350</t>
  </si>
  <si>
    <t>01695031875</t>
  </si>
  <si>
    <t>DHU009844</t>
  </si>
  <si>
    <t>HOÀNG THỊ KHOA</t>
  </si>
  <si>
    <t>194624174</t>
  </si>
  <si>
    <t>01699426455</t>
  </si>
  <si>
    <t>Quảng Văn</t>
  </si>
  <si>
    <t>12 - 08 - 2015 09:37 AM</t>
  </si>
  <si>
    <t>DHU011030</t>
  </si>
  <si>
    <t>HOÀNG THỊ LINH</t>
  </si>
  <si>
    <t>194619652</t>
  </si>
  <si>
    <t>01667897456</t>
  </si>
  <si>
    <t>DND013035</t>
  </si>
  <si>
    <t>TRẦN THỊ MỸ LY</t>
  </si>
  <si>
    <t>197369394</t>
  </si>
  <si>
    <t>DHU009494</t>
  </si>
  <si>
    <t>VÕ THỊ HƯỜNG</t>
  </si>
  <si>
    <t>197350944</t>
  </si>
  <si>
    <t>05/06/1997</t>
  </si>
  <si>
    <t>06134864973</t>
  </si>
  <si>
    <t>Vĩnh Thái</t>
  </si>
  <si>
    <t>NLS006787</t>
  </si>
  <si>
    <t>NGUYỄN VĂN LUẬN</t>
  </si>
  <si>
    <t>231063027</t>
  </si>
  <si>
    <t>21/06/1997</t>
  </si>
  <si>
    <t>01672226869</t>
  </si>
  <si>
    <t>12 - 08 - 2015 09:36 AM</t>
  </si>
  <si>
    <t>384</t>
  </si>
  <si>
    <t>TTN001346</t>
  </si>
  <si>
    <t>H BUÊL HWING</t>
  </si>
  <si>
    <t>241647376</t>
  </si>
  <si>
    <t>13/02/1996</t>
  </si>
  <si>
    <t>01698197692</t>
  </si>
  <si>
    <t>DHU016263</t>
  </si>
  <si>
    <t>NGÔ THỊ MINH NHUNG</t>
  </si>
  <si>
    <t>197352205</t>
  </si>
  <si>
    <t>02/10/1997</t>
  </si>
  <si>
    <t>TDV022677</t>
  </si>
  <si>
    <t>PHAN THỊ QUỲNH NHƯ</t>
  </si>
  <si>
    <t>184169051</t>
  </si>
  <si>
    <t>01266271578</t>
  </si>
  <si>
    <t>Phú Gia</t>
  </si>
  <si>
    <t>12 - 08 - 2015 09:35 AM</t>
  </si>
  <si>
    <t>NLS013313</t>
  </si>
  <si>
    <t>TRẦN THỊ HÀ TRANG</t>
  </si>
  <si>
    <t>233231789</t>
  </si>
  <si>
    <t>01673139880</t>
  </si>
  <si>
    <t>DND005978</t>
  </si>
  <si>
    <t>TRẦN THỊ THANH HẠNH</t>
  </si>
  <si>
    <t>201732383</t>
  </si>
  <si>
    <t>01286113015</t>
  </si>
  <si>
    <t>Huyện Hoà Vang</t>
  </si>
  <si>
    <t>12 - 08 - 2015 09:34 AM</t>
  </si>
  <si>
    <t>467</t>
  </si>
  <si>
    <t>NLS010250</t>
  </si>
  <si>
    <t>SIU ÊU RÔ</t>
  </si>
  <si>
    <t>231050996</t>
  </si>
  <si>
    <t>04/08/1996</t>
  </si>
  <si>
    <t>0964360828</t>
  </si>
  <si>
    <t>12 - 08 - 2015 09:31 AM</t>
  </si>
  <si>
    <t>TTN012289</t>
  </si>
  <si>
    <t>TRẦN THỊ BÍCH NGÂN</t>
  </si>
  <si>
    <t>241791903</t>
  </si>
  <si>
    <t>01869034027</t>
  </si>
  <si>
    <t>12 - 08 - 2015 09:30 AM</t>
  </si>
  <si>
    <t>DQN022531</t>
  </si>
  <si>
    <t>NGUYỄN THỊ THU THÙY</t>
  </si>
  <si>
    <t>212451402</t>
  </si>
  <si>
    <t>11/11/1997</t>
  </si>
  <si>
    <t>0985606411</t>
  </si>
  <si>
    <t>Huyện Trà Bồng</t>
  </si>
  <si>
    <t>Trà Phú</t>
  </si>
  <si>
    <t>TTN006996</t>
  </si>
  <si>
    <t>ĐÀM THỊ HỒNG</t>
  </si>
  <si>
    <t>241683340</t>
  </si>
  <si>
    <t>01654312446</t>
  </si>
  <si>
    <t>Huyện Buôn Đôn</t>
  </si>
  <si>
    <t>TSN009786</t>
  </si>
  <si>
    <t>NGUYỄN THỊ THANH NGÂN</t>
  </si>
  <si>
    <t>225614511</t>
  </si>
  <si>
    <t>Huyện Vạn Ninh</t>
  </si>
  <si>
    <t>Vạn Lương</t>
  </si>
  <si>
    <t>12 - 08 - 2015 09:29 AM</t>
  </si>
  <si>
    <t>DHU019845</t>
  </si>
  <si>
    <t>PHẠM THỊ SƯƠNG</t>
  </si>
  <si>
    <t>192096638</t>
  </si>
  <si>
    <t>12 - 08 - 2015 09:28 AM</t>
  </si>
  <si>
    <t>DHU019177</t>
  </si>
  <si>
    <t>TRẦN THỊ THÚY QUỲNH</t>
  </si>
  <si>
    <t>197365986</t>
  </si>
  <si>
    <t>01629003113</t>
  </si>
  <si>
    <t>461</t>
  </si>
  <si>
    <t>DHU011767</t>
  </si>
  <si>
    <t>NGUYỄN THỊ KIM LOAN</t>
  </si>
  <si>
    <t>191893270</t>
  </si>
  <si>
    <t>01262616421</t>
  </si>
  <si>
    <t>12 - 08 - 2015 09:27 AM</t>
  </si>
  <si>
    <t>462</t>
  </si>
  <si>
    <t>DHU026441</t>
  </si>
  <si>
    <t>TRẦN ÚT</t>
  </si>
  <si>
    <t>192121966</t>
  </si>
  <si>
    <t>463</t>
  </si>
  <si>
    <t>DHU013400</t>
  </si>
  <si>
    <t>TRẦN NGUYÊN MY</t>
  </si>
  <si>
    <t>192119084</t>
  </si>
  <si>
    <t>464</t>
  </si>
  <si>
    <t>DHU016555</t>
  </si>
  <si>
    <t>LÊ THỊ QUỲNH NHƯ</t>
  </si>
  <si>
    <t>197358077</t>
  </si>
  <si>
    <t>09652674405</t>
  </si>
  <si>
    <t>DHU004936</t>
  </si>
  <si>
    <t>192115087</t>
  </si>
  <si>
    <t>23/08/1995</t>
  </si>
  <si>
    <t>0905846881</t>
  </si>
  <si>
    <t>Lộc Vĩnh</t>
  </si>
  <si>
    <t>12 - 08 - 2015 09:26 AM</t>
  </si>
  <si>
    <t>465</t>
  </si>
  <si>
    <t>DHU023090</t>
  </si>
  <si>
    <t>HỒ THỊ THU THUYỀN</t>
  </si>
  <si>
    <t>192052726</t>
  </si>
  <si>
    <t>01227986204</t>
  </si>
  <si>
    <t>460</t>
  </si>
  <si>
    <t>YDS004233</t>
  </si>
  <si>
    <t>191881262</t>
  </si>
  <si>
    <t>01297317696</t>
  </si>
  <si>
    <t>12 - 08 - 2015 09:13 AM</t>
  </si>
  <si>
    <t>DND012892</t>
  </si>
  <si>
    <t>LÊ THỊ MỸ LY</t>
  </si>
  <si>
    <t>201724361</t>
  </si>
  <si>
    <t>05113671176</t>
  </si>
  <si>
    <t>458</t>
  </si>
  <si>
    <t>DQN012901</t>
  </si>
  <si>
    <t>NGUYỄN DUY NHẬT MINH</t>
  </si>
  <si>
    <t>215396531</t>
  </si>
  <si>
    <t>01636711929</t>
  </si>
  <si>
    <t>Thành phố Quy Nhơn</t>
  </si>
  <si>
    <t>Phường Bùi Thị Xuân</t>
  </si>
  <si>
    <t>457</t>
  </si>
  <si>
    <t>TTN019171</t>
  </si>
  <si>
    <t>NGUYỄN THANH THÚY</t>
  </si>
  <si>
    <t>241600348</t>
  </si>
  <si>
    <t>01662307222</t>
  </si>
  <si>
    <t>12 - 08 - 2015 09:12 AM</t>
  </si>
  <si>
    <t>455</t>
  </si>
  <si>
    <t>TDV013357</t>
  </si>
  <si>
    <t>HOÀNG THỊ HUYỀN</t>
  </si>
  <si>
    <t>187572067</t>
  </si>
  <si>
    <t>10/06/1996</t>
  </si>
  <si>
    <t>0983602743</t>
  </si>
  <si>
    <t>454</t>
  </si>
  <si>
    <t>453</t>
  </si>
  <si>
    <t>DND011525</t>
  </si>
  <si>
    <t>HUỲNH THỊ LINH</t>
  </si>
  <si>
    <t>206000816</t>
  </si>
  <si>
    <t>01685862569</t>
  </si>
  <si>
    <t>12 - 08 - 2015 09:11 AM</t>
  </si>
  <si>
    <t>452</t>
  </si>
  <si>
    <t>TDV008671</t>
  </si>
  <si>
    <t>PHAN THỊ MỸ HẠNH</t>
  </si>
  <si>
    <t>184299765</t>
  </si>
  <si>
    <t>21/10/1997</t>
  </si>
  <si>
    <t>0985721396</t>
  </si>
  <si>
    <t>451</t>
  </si>
  <si>
    <t>DHU002632</t>
  </si>
  <si>
    <t>NGUYỄN THỊ KIỀU DIỄM</t>
  </si>
  <si>
    <t>197371532</t>
  </si>
  <si>
    <t>Cam Chính</t>
  </si>
  <si>
    <t>447</t>
  </si>
  <si>
    <t>12 - 08 - 2015 09:09 AM</t>
  </si>
  <si>
    <t>446</t>
  </si>
  <si>
    <t>DHU024477</t>
  </si>
  <si>
    <t>TRẦN THỊ NGỌC TRANG</t>
  </si>
  <si>
    <t>197352212</t>
  </si>
  <si>
    <t>445</t>
  </si>
  <si>
    <t>444</t>
  </si>
  <si>
    <t>DHU011301</t>
  </si>
  <si>
    <t>NGUYỄN THỊ MỸ LINH</t>
  </si>
  <si>
    <t>197362258</t>
  </si>
  <si>
    <t>14/09/1997</t>
  </si>
  <si>
    <t>443</t>
  </si>
  <si>
    <t>DHU000980</t>
  </si>
  <si>
    <t>NGUYỄN THỊ ÁNH</t>
  </si>
  <si>
    <t>187531027</t>
  </si>
  <si>
    <t>18/09/1996</t>
  </si>
  <si>
    <t>01694665621</t>
  </si>
  <si>
    <t>442</t>
  </si>
  <si>
    <t>TDV009399</t>
  </si>
  <si>
    <t>187621858</t>
  </si>
  <si>
    <t>01686863014</t>
  </si>
  <si>
    <t>12 - 08 - 2015 09:08 AM</t>
  </si>
  <si>
    <t>440</t>
  </si>
  <si>
    <t>DHU020676</t>
  </si>
  <si>
    <t>PHẠM THỊ HOÀI THANH</t>
  </si>
  <si>
    <t>194573048</t>
  </si>
  <si>
    <t>0947461728</t>
  </si>
  <si>
    <t>Đức Hóa</t>
  </si>
  <si>
    <t>439</t>
  </si>
  <si>
    <t>DHU003995</t>
  </si>
  <si>
    <t>TRẦN VĨ ĐIỆP</t>
  </si>
  <si>
    <t>194625776</t>
  </si>
  <si>
    <t>01693824105</t>
  </si>
  <si>
    <t>NLS006509</t>
  </si>
  <si>
    <t>HỒ THỊ MINH LOAN</t>
  </si>
  <si>
    <t>233278126</t>
  </si>
  <si>
    <t>01699541997</t>
  </si>
  <si>
    <t>Thành phố Kon Tum</t>
  </si>
  <si>
    <t>12 - 08 - 2015 09:03 AM</t>
  </si>
  <si>
    <t>DHU022957</t>
  </si>
  <si>
    <t>HOÀNG THỊ THANH THÚY</t>
  </si>
  <si>
    <t>192095171</t>
  </si>
  <si>
    <t>01697576268</t>
  </si>
  <si>
    <t>12 - 08 - 2015 09:02 AM</t>
  </si>
  <si>
    <t>DHU006230</t>
  </si>
  <si>
    <t>HỒ HOÀNG DIỆU HIỀN</t>
  </si>
  <si>
    <t>191897137</t>
  </si>
  <si>
    <t>01205427004</t>
  </si>
  <si>
    <t>435</t>
  </si>
  <si>
    <t>DHU010596</t>
  </si>
  <si>
    <t>CAO THỊ MỶ LỆ</t>
  </si>
  <si>
    <t>192123335</t>
  </si>
  <si>
    <t>01626774440</t>
  </si>
  <si>
    <t>436</t>
  </si>
  <si>
    <t>DHU024053</t>
  </si>
  <si>
    <t>ĐÀM THỊ TRANG</t>
  </si>
  <si>
    <t>194577308</t>
  </si>
  <si>
    <t>Quảng Châu</t>
  </si>
  <si>
    <t>12 - 08 - 2015 09:01 AM</t>
  </si>
  <si>
    <t>DHU017476</t>
  </si>
  <si>
    <t>NGUYỄN PHƯỚC PHÚC</t>
  </si>
  <si>
    <t>191842426</t>
  </si>
  <si>
    <t>20/11/1994</t>
  </si>
  <si>
    <t>01647029080</t>
  </si>
  <si>
    <t>DHU019830</t>
  </si>
  <si>
    <t>NGUYỄN THỊ THU SƯƠNG</t>
  </si>
  <si>
    <t>192022141</t>
  </si>
  <si>
    <t>01683790485</t>
  </si>
  <si>
    <t>12 - 08 - 2015 09:00 AM</t>
  </si>
  <si>
    <t>437</t>
  </si>
  <si>
    <t>DHU027755</t>
  </si>
  <si>
    <t>PHẠM THỊ HOÀNG YẾN</t>
  </si>
  <si>
    <t>192118964</t>
  </si>
  <si>
    <t>TDV005402</t>
  </si>
  <si>
    <t>184282454</t>
  </si>
  <si>
    <t>01682559633</t>
  </si>
  <si>
    <t>Kỳ Nam</t>
  </si>
  <si>
    <t>DHU027423</t>
  </si>
  <si>
    <t>DƯƠNG THỊ XINH</t>
  </si>
  <si>
    <t>191962268</t>
  </si>
  <si>
    <t>01662323771</t>
  </si>
  <si>
    <t>12 - 08 - 2015 08:59 AM</t>
  </si>
  <si>
    <t>DHU022214</t>
  </si>
  <si>
    <t>NGUYỄN THỊ THOÀ</t>
  </si>
  <si>
    <t>192123093</t>
  </si>
  <si>
    <t>01698481832</t>
  </si>
  <si>
    <t>DHU009368</t>
  </si>
  <si>
    <t>191896219</t>
  </si>
  <si>
    <t>0965623044</t>
  </si>
  <si>
    <t>438</t>
  </si>
  <si>
    <t>DND028123</t>
  </si>
  <si>
    <t>NGÔ THỊ NHẬT TUYỀN</t>
  </si>
  <si>
    <t>206104963</t>
  </si>
  <si>
    <t>26/12/1997</t>
  </si>
  <si>
    <t>0935022153</t>
  </si>
  <si>
    <t>DHU011475</t>
  </si>
  <si>
    <t>PHẠM THỊ MỸ LINH</t>
  </si>
  <si>
    <t>191903787</t>
  </si>
  <si>
    <t>0966479027</t>
  </si>
  <si>
    <t>12 - 08 - 2015 08:58 AM</t>
  </si>
  <si>
    <t>DHU024855</t>
  </si>
  <si>
    <t>ĐẶNG THỊ PHƯƠNG TRINH</t>
  </si>
  <si>
    <t>191961529</t>
  </si>
  <si>
    <t>01686711285</t>
  </si>
  <si>
    <t>12 - 08 - 2015 08:52 AM</t>
  </si>
  <si>
    <t>DND002795</t>
  </si>
  <si>
    <t>LÊ THỊ MỸ DIỆU</t>
  </si>
  <si>
    <t>205131501</t>
  </si>
  <si>
    <t>01224830683</t>
  </si>
  <si>
    <t>Huyện Điện Bàn</t>
  </si>
  <si>
    <t>15 - 08 - 2015 09:05 AM</t>
  </si>
  <si>
    <t>DND013779</t>
  </si>
  <si>
    <t>NGUYỄN NHẬT TIỂU MY</t>
  </si>
  <si>
    <t>206029661</t>
  </si>
  <si>
    <t>22/06/1997</t>
  </si>
  <si>
    <t>0969410351</t>
  </si>
  <si>
    <t>DHU024118</t>
  </si>
  <si>
    <t>HOÀNG THỊ KIỀU TRANG</t>
  </si>
  <si>
    <t>194583738</t>
  </si>
  <si>
    <t>01646126013</t>
  </si>
  <si>
    <t>Liên Trạch</t>
  </si>
  <si>
    <t>15 - 08 - 2015 08:37 AM</t>
  </si>
  <si>
    <t>TDV015599</t>
  </si>
  <si>
    <t>LÊ THỊ LAN</t>
  </si>
  <si>
    <t>187637520</t>
  </si>
  <si>
    <t>01/07/1997</t>
  </si>
  <si>
    <t>Thanh Phong</t>
  </si>
  <si>
    <t>TDV000406</t>
  </si>
  <si>
    <t>ĐẶNG VÂN ANH</t>
  </si>
  <si>
    <t>184238348</t>
  </si>
  <si>
    <t>01687857893</t>
  </si>
  <si>
    <t>15 - 08 - 2015 08:36 AM</t>
  </si>
  <si>
    <t>TTN014855</t>
  </si>
  <si>
    <t>NGUYỄN THỊ THU PHƯƠNG</t>
  </si>
  <si>
    <t>241716326</t>
  </si>
  <si>
    <t>0963153511</t>
  </si>
  <si>
    <t>517</t>
  </si>
  <si>
    <t>NLS012697</t>
  </si>
  <si>
    <t>ĐẶNG VÕ BẢO TIÊN</t>
  </si>
  <si>
    <t>230996822</t>
  </si>
  <si>
    <t>08/02/1997</t>
  </si>
  <si>
    <t>516</t>
  </si>
  <si>
    <t>DQN011829</t>
  </si>
  <si>
    <t>TRẦN ĐỨC LONG</t>
  </si>
  <si>
    <t>215435098</t>
  </si>
  <si>
    <t>01628120422</t>
  </si>
  <si>
    <t>Huyện Hoài Ân</t>
  </si>
  <si>
    <t>Ân Tường Đông</t>
  </si>
  <si>
    <t>15 - 08 - 2015 08:35 AM</t>
  </si>
  <si>
    <t>515</t>
  </si>
  <si>
    <t>TTN010153</t>
  </si>
  <si>
    <t>ĐOÀN THỊ HỒNG LOAN</t>
  </si>
  <si>
    <t>241632768</t>
  </si>
  <si>
    <t>0972285297</t>
  </si>
  <si>
    <t>514</t>
  </si>
  <si>
    <t>DHU009119</t>
  </si>
  <si>
    <t>CAO THỊ THIÊN HƯƠNG</t>
  </si>
  <si>
    <t>197348291</t>
  </si>
  <si>
    <t>01647080872</t>
  </si>
  <si>
    <t>15 - 08 - 2015 08:34 AM</t>
  </si>
  <si>
    <t>513</t>
  </si>
  <si>
    <t>TDV031180</t>
  </si>
  <si>
    <t>QUẾ THỊ THƯƠNG</t>
  </si>
  <si>
    <t>187617632</t>
  </si>
  <si>
    <t>0966109643</t>
  </si>
  <si>
    <t>4002</t>
  </si>
  <si>
    <t>TTN005615</t>
  </si>
  <si>
    <t>DƯƠNG THỊ THU HIỀN</t>
  </si>
  <si>
    <t>241708744</t>
  </si>
  <si>
    <t>01659326949</t>
  </si>
  <si>
    <t>15 - 08 - 2015 08:20 AM</t>
  </si>
  <si>
    <t>4001</t>
  </si>
  <si>
    <t>TTN004564</t>
  </si>
  <si>
    <t>241645372</t>
  </si>
  <si>
    <t>0963230820</t>
  </si>
  <si>
    <t>15 - 08 - 2015 08:19 AM</t>
  </si>
  <si>
    <t>3201</t>
  </si>
  <si>
    <t>DHU014900</t>
  </si>
  <si>
    <t>HOÀNG THỊ NHẬT NGUYỆT</t>
  </si>
  <si>
    <t>197380375</t>
  </si>
  <si>
    <t>01683981453</t>
  </si>
  <si>
    <t>15 - 08 - 2015 08:17 AM</t>
  </si>
  <si>
    <t>DHU009379</t>
  </si>
  <si>
    <t>TRẦN ĐINH THIÊN HƯƠNG</t>
  </si>
  <si>
    <t>192126495</t>
  </si>
  <si>
    <t>14 - 08 - 2015 04:11 PM</t>
  </si>
  <si>
    <t>DHU015997</t>
  </si>
  <si>
    <t>TRƯƠNG THỊ LAN NHI</t>
  </si>
  <si>
    <t>192021053</t>
  </si>
  <si>
    <t>0969341703</t>
  </si>
  <si>
    <t>DHU006780</t>
  </si>
  <si>
    <t>194567054</t>
  </si>
  <si>
    <t>01626992140</t>
  </si>
  <si>
    <t>14 - 08 - 2015 04:10 PM</t>
  </si>
  <si>
    <t>TSN011428</t>
  </si>
  <si>
    <t>PHAN THỊ TUẦN NHƯ</t>
  </si>
  <si>
    <t>221429802</t>
  </si>
  <si>
    <t>01656147314</t>
  </si>
  <si>
    <t>DHU001053</t>
  </si>
  <si>
    <t>191854706</t>
  </si>
  <si>
    <t>01/07/1996</t>
  </si>
  <si>
    <t>01658150064</t>
  </si>
  <si>
    <t>14 - 08 - 2015 04:09 PM</t>
  </si>
  <si>
    <t>DHU027679</t>
  </si>
  <si>
    <t>LÊ THỊ THU YẾN</t>
  </si>
  <si>
    <t>197357742</t>
  </si>
  <si>
    <t>01692402631</t>
  </si>
  <si>
    <t>Gio Việt</t>
  </si>
  <si>
    <t>DHU024652</t>
  </si>
  <si>
    <t>NGUYỄN THỊ NGỌC TRÂM</t>
  </si>
  <si>
    <t>192019648</t>
  </si>
  <si>
    <t>01699909437</t>
  </si>
  <si>
    <t>DHU027562</t>
  </si>
  <si>
    <t>192049140</t>
  </si>
  <si>
    <t>14 - 08 - 2015 04:07 PM</t>
  </si>
  <si>
    <t>DHU006476</t>
  </si>
  <si>
    <t>TRẦN THỊ THANH HIỀN</t>
  </si>
  <si>
    <t>192096846</t>
  </si>
  <si>
    <t>30/06/1997</t>
  </si>
  <si>
    <t>01684347212</t>
  </si>
  <si>
    <t>DHU017501</t>
  </si>
  <si>
    <t>NGUYỄN VIẾT HOÀNG PHÚC</t>
  </si>
  <si>
    <t>191895568</t>
  </si>
  <si>
    <t>22/11/1997</t>
  </si>
  <si>
    <t>01219483496</t>
  </si>
  <si>
    <t>DHU004804</t>
  </si>
  <si>
    <t>HOÀNG THỊ HÀ</t>
  </si>
  <si>
    <t>194584402</t>
  </si>
  <si>
    <t>13/03/1997</t>
  </si>
  <si>
    <t>0978644590</t>
  </si>
  <si>
    <t>14 - 08 - 2015 04:06 PM</t>
  </si>
  <si>
    <t>DHU000718</t>
  </si>
  <si>
    <t>PHAN TÚ ANH</t>
  </si>
  <si>
    <t>197367451</t>
  </si>
  <si>
    <t>DHU025637</t>
  </si>
  <si>
    <t>ĐẶNG TUẤN</t>
  </si>
  <si>
    <t>192114921</t>
  </si>
  <si>
    <t>01663628608</t>
  </si>
  <si>
    <t>14 - 08 - 2015 04:05 PM</t>
  </si>
  <si>
    <t>DHU023474</t>
  </si>
  <si>
    <t>LÊ THỊ HOÀI TIÊN</t>
  </si>
  <si>
    <t>192021525</t>
  </si>
  <si>
    <t>01669331700</t>
  </si>
  <si>
    <t>512</t>
  </si>
  <si>
    <t>DHU007497</t>
  </si>
  <si>
    <t>NGUYỄN HOÀNG</t>
  </si>
  <si>
    <t>191989488</t>
  </si>
  <si>
    <t>01676348971</t>
  </si>
  <si>
    <t>14 - 08 - 2015 04:04 PM</t>
  </si>
  <si>
    <t>509</t>
  </si>
  <si>
    <t>DHU012466</t>
  </si>
  <si>
    <t>LÊ KHÁNH LY</t>
  </si>
  <si>
    <t>197300928</t>
  </si>
  <si>
    <t>01/04/1994</t>
  </si>
  <si>
    <t>0964168776</t>
  </si>
  <si>
    <t>14 - 08 - 2015 04:03 PM</t>
  </si>
  <si>
    <t>492</t>
  </si>
  <si>
    <t>DHU023733</t>
  </si>
  <si>
    <t>NGUYỄN THỊ TIẾU</t>
  </si>
  <si>
    <t>192097077</t>
  </si>
  <si>
    <t>26/12/1996</t>
  </si>
  <si>
    <t>01698834079</t>
  </si>
  <si>
    <t>503</t>
  </si>
  <si>
    <t>DHU006785</t>
  </si>
  <si>
    <t>NGUYỄN THÀNH HIẾU</t>
  </si>
  <si>
    <t>191837597</t>
  </si>
  <si>
    <t>29/10/1994</t>
  </si>
  <si>
    <t>0935766356</t>
  </si>
  <si>
    <t>504</t>
  </si>
  <si>
    <t>DHU002264</t>
  </si>
  <si>
    <t>191898717</t>
  </si>
  <si>
    <t>01282675070</t>
  </si>
  <si>
    <t>14 - 08 - 2015 04:02 PM</t>
  </si>
  <si>
    <t>DHU011806</t>
  </si>
  <si>
    <t>PHẠM THỊ THU LOAN</t>
  </si>
  <si>
    <t>192098372</t>
  </si>
  <si>
    <t>0968731906</t>
  </si>
  <si>
    <t>14 - 08 - 2015 04:00 PM</t>
  </si>
  <si>
    <t>DHU011369</t>
  </si>
  <si>
    <t>191896559</t>
  </si>
  <si>
    <t>01282731708</t>
  </si>
  <si>
    <t>DHU006443</t>
  </si>
  <si>
    <t>PHẠM THỊ HIỀN</t>
  </si>
  <si>
    <t>194627725</t>
  </si>
  <si>
    <t>0963903078</t>
  </si>
  <si>
    <t>14 - 08 - 2015 03:46 PM</t>
  </si>
  <si>
    <t>484</t>
  </si>
  <si>
    <t>DHU009712</t>
  </si>
  <si>
    <t>LÊ THỊ MINH KHÁNH</t>
  </si>
  <si>
    <t>191789415</t>
  </si>
  <si>
    <t>14/08/1993</t>
  </si>
  <si>
    <t>01282118180</t>
  </si>
  <si>
    <t>14 - 08 - 2015 03:45 PM</t>
  </si>
  <si>
    <t>486</t>
  </si>
  <si>
    <t>DHU012067</t>
  </si>
  <si>
    <t>HỒ VĂN LỘC</t>
  </si>
  <si>
    <t>191876654</t>
  </si>
  <si>
    <t>1675091419</t>
  </si>
  <si>
    <t>DHU026671</t>
  </si>
  <si>
    <t>ĐẶNG THỊ DIỆU VÂN</t>
  </si>
  <si>
    <t>191894584</t>
  </si>
  <si>
    <t>1215961997</t>
  </si>
  <si>
    <t>14 - 08 - 2015 03:44 PM</t>
  </si>
  <si>
    <t>DHU022431</t>
  </si>
  <si>
    <t>PHAN THỊ THU THU</t>
  </si>
  <si>
    <t>192046840</t>
  </si>
  <si>
    <t>01224431147</t>
  </si>
  <si>
    <t>DHU012049</t>
  </si>
  <si>
    <t>VÕ LONG</t>
  </si>
  <si>
    <t>192047789</t>
  </si>
  <si>
    <t>24/07/1995</t>
  </si>
  <si>
    <t>01676076151</t>
  </si>
  <si>
    <t>489</t>
  </si>
  <si>
    <t>DHU025060</t>
  </si>
  <si>
    <t>TRẦN THỊ YẾN TRINH</t>
  </si>
  <si>
    <t>191988787</t>
  </si>
  <si>
    <t>0968088277</t>
  </si>
  <si>
    <t>14 - 08 - 2015 03:43 PM</t>
  </si>
  <si>
    <t>TTN006292</t>
  </si>
  <si>
    <t>LÊ THỊ HOA</t>
  </si>
  <si>
    <t>241514841</t>
  </si>
  <si>
    <t>01643480917</t>
  </si>
  <si>
    <t>038</t>
  </si>
  <si>
    <t>17 - 08 - 2015 04:39 PM</t>
  </si>
  <si>
    <t>017</t>
  </si>
  <si>
    <t>2901</t>
  </si>
  <si>
    <t>TDV030109</t>
  </si>
  <si>
    <t>HỒ THỊ THUỶ</t>
  </si>
  <si>
    <t>187678845</t>
  </si>
  <si>
    <t>22/08/1997</t>
  </si>
  <si>
    <t>031</t>
  </si>
  <si>
    <t>17 - 08 - 2015 02:25 PM</t>
  </si>
  <si>
    <t>DHU022759</t>
  </si>
  <si>
    <t>LÊ THỊ THU THỦY</t>
  </si>
  <si>
    <t>197376729</t>
  </si>
  <si>
    <t>Tân Thành</t>
  </si>
  <si>
    <t>035</t>
  </si>
  <si>
    <t>17 - 08 - 2015 02:21 PM</t>
  </si>
  <si>
    <t>DHU024877</t>
  </si>
  <si>
    <t>HỒ VÕ XUÂN TRINH</t>
  </si>
  <si>
    <t>191894782</t>
  </si>
  <si>
    <t>01216732063</t>
  </si>
  <si>
    <t>004</t>
  </si>
  <si>
    <t>518</t>
  </si>
  <si>
    <t>DHU014513</t>
  </si>
  <si>
    <t>191893820</t>
  </si>
  <si>
    <t>01266644434</t>
  </si>
  <si>
    <t>17 - 08 - 2015 02:20 PM</t>
  </si>
  <si>
    <t>DHU005621</t>
  </si>
  <si>
    <t>ĐẶNG THỊ MỸ HẢO</t>
  </si>
  <si>
    <t>191894905</t>
  </si>
  <si>
    <t>0129438487</t>
  </si>
  <si>
    <t>003</t>
  </si>
  <si>
    <t>519</t>
  </si>
  <si>
    <t>TDV008043</t>
  </si>
  <si>
    <t>184257947</t>
  </si>
  <si>
    <t>01669860158</t>
  </si>
  <si>
    <t>006</t>
  </si>
  <si>
    <t>17 - 08 - 2015 02:19 PM</t>
  </si>
  <si>
    <t>DHU005445</t>
  </si>
  <si>
    <t>KHỔNG THỊ HẠNH</t>
  </si>
  <si>
    <t>197420162</t>
  </si>
  <si>
    <t>037</t>
  </si>
  <si>
    <t>522</t>
  </si>
  <si>
    <t>DHU010219</t>
  </si>
  <si>
    <t>BÙI THỊ LINH LAN</t>
  </si>
  <si>
    <t>197350779</t>
  </si>
  <si>
    <t>01633238805</t>
  </si>
  <si>
    <t>043</t>
  </si>
  <si>
    <t>433</t>
  </si>
  <si>
    <t>DHU006952</t>
  </si>
  <si>
    <t>194619913</t>
  </si>
  <si>
    <t>0969095485</t>
  </si>
  <si>
    <t>040</t>
  </si>
  <si>
    <t>434</t>
  </si>
  <si>
    <t>DHU011641</t>
  </si>
  <si>
    <t>TRƯƠNG THỊ THẢO LINH</t>
  </si>
  <si>
    <t>184231632</t>
  </si>
  <si>
    <t>24/08/1995</t>
  </si>
  <si>
    <t>01646543813</t>
  </si>
  <si>
    <t>018</t>
  </si>
  <si>
    <t>17 - 08 - 2015 02:18 PM</t>
  </si>
  <si>
    <t>523</t>
  </si>
  <si>
    <t>DHU005533</t>
  </si>
  <si>
    <t>192052415</t>
  </si>
  <si>
    <t>06/06/1997</t>
  </si>
  <si>
    <t>DHU022341</t>
  </si>
  <si>
    <t>DƯƠNG THỊ THU</t>
  </si>
  <si>
    <t>192052584</t>
  </si>
  <si>
    <t>01226702100</t>
  </si>
  <si>
    <t>DHU019032</t>
  </si>
  <si>
    <t>NGÔ THỊ KHÁNH QUỲNH</t>
  </si>
  <si>
    <t>191898044</t>
  </si>
  <si>
    <t>01688626009</t>
  </si>
  <si>
    <t>002</t>
  </si>
  <si>
    <t>17 - 08 - 2015 02:17 PM</t>
  </si>
  <si>
    <t>DHU019001</t>
  </si>
  <si>
    <t>LÊ THỊ NGỌC QUỲNH</t>
  </si>
  <si>
    <t>192096268</t>
  </si>
  <si>
    <t>0917228752</t>
  </si>
  <si>
    <t>525</t>
  </si>
  <si>
    <t>DHU024657</t>
  </si>
  <si>
    <t>197400375</t>
  </si>
  <si>
    <t>0906705842</t>
  </si>
  <si>
    <t>025</t>
  </si>
  <si>
    <t>524</t>
  </si>
  <si>
    <t>DHU018214</t>
  </si>
  <si>
    <t>NGUYỄN THỊ THÚY PHƯỢNG</t>
  </si>
  <si>
    <t>197353655</t>
  </si>
  <si>
    <t>01674836937</t>
  </si>
  <si>
    <t>011</t>
  </si>
  <si>
    <t>526</t>
  </si>
  <si>
    <t>DHU005086</t>
  </si>
  <si>
    <t>191991177</t>
  </si>
  <si>
    <t>19/12/1996</t>
  </si>
  <si>
    <t>01695582301</t>
  </si>
  <si>
    <t>008</t>
  </si>
  <si>
    <t>17 - 08 - 2015 02:16 PM</t>
  </si>
  <si>
    <t>DHU008909</t>
  </si>
  <si>
    <t>VĂN THỊ DỊU HUYỀN</t>
  </si>
  <si>
    <t>191990531</t>
  </si>
  <si>
    <t>0973086648</t>
  </si>
  <si>
    <t>014</t>
  </si>
  <si>
    <t>528</t>
  </si>
  <si>
    <t>TDV022995</t>
  </si>
  <si>
    <t>187445489</t>
  </si>
  <si>
    <t>087</t>
  </si>
  <si>
    <t>17 - 08 - 2015 02:04 PM</t>
  </si>
  <si>
    <t>529</t>
  </si>
  <si>
    <t>DHU002744</t>
  </si>
  <si>
    <t>PHẠM THỊ HỒNG DIỆU</t>
  </si>
  <si>
    <t>197341891</t>
  </si>
  <si>
    <t>0984774505</t>
  </si>
  <si>
    <t>530</t>
  </si>
  <si>
    <t>DHU009258</t>
  </si>
  <si>
    <t>NGUYỄN THỊ DIỆU HƯƠNG</t>
  </si>
  <si>
    <t>192051601</t>
  </si>
  <si>
    <t>01225674313</t>
  </si>
  <si>
    <t>DND011550</t>
  </si>
  <si>
    <t>LÊ NGỌC TRÚC LINH</t>
  </si>
  <si>
    <t>201697375</t>
  </si>
  <si>
    <t>0905110630</t>
  </si>
  <si>
    <t>17 - 08 - 2015 02:03 PM</t>
  </si>
  <si>
    <t>531</t>
  </si>
  <si>
    <t>DHU018346</t>
  </si>
  <si>
    <t>NGUYỄN MINH QUANG</t>
  </si>
  <si>
    <t>191892366</t>
  </si>
  <si>
    <t>01/10/1995</t>
  </si>
  <si>
    <t>01206150331</t>
  </si>
  <si>
    <t>007</t>
  </si>
  <si>
    <t>029</t>
  </si>
  <si>
    <t>441</t>
  </si>
  <si>
    <t>DHU019803</t>
  </si>
  <si>
    <t>NGUYỄN THỊ HOÀI SƯƠNG</t>
  </si>
  <si>
    <t>197341628</t>
  </si>
  <si>
    <t>0969073055</t>
  </si>
  <si>
    <t>046</t>
  </si>
  <si>
    <t>024</t>
  </si>
  <si>
    <t>17 - 08 - 2015 02:02 PM</t>
  </si>
  <si>
    <t>DHU022396</t>
  </si>
  <si>
    <t>NGUYỄN THỊ THU</t>
  </si>
  <si>
    <t>192125018</t>
  </si>
  <si>
    <t>01684111047</t>
  </si>
  <si>
    <t>022</t>
  </si>
  <si>
    <t>DQN018608</t>
  </si>
  <si>
    <t>NGUYỄN NHƯ QUỲNH</t>
  </si>
  <si>
    <t>212450946</t>
  </si>
  <si>
    <t>01687773440</t>
  </si>
  <si>
    <t>Thị trấn Trà Xuân</t>
  </si>
  <si>
    <t>048</t>
  </si>
  <si>
    <t>17 - 08 - 2015 02:01 PM</t>
  </si>
  <si>
    <t>HDT012377</t>
  </si>
  <si>
    <t>TRỊNH THỊ HƯƠNG</t>
  </si>
  <si>
    <t>174686645</t>
  </si>
  <si>
    <t>Thanh Hoá</t>
  </si>
  <si>
    <t>Huyện Yên Định</t>
  </si>
  <si>
    <t>532</t>
  </si>
  <si>
    <t>DHU003254</t>
  </si>
  <si>
    <t>HUYỀN TÔN NỮ LƯƠNG DUYÊN</t>
  </si>
  <si>
    <t>191893965</t>
  </si>
  <si>
    <t>0938543448</t>
  </si>
  <si>
    <t>17 - 08 - 2015 02:00 PM</t>
  </si>
  <si>
    <t>533</t>
  </si>
  <si>
    <t>DHU017345</t>
  </si>
  <si>
    <t>NGUYỄN HOÀNG PHÚ</t>
  </si>
  <si>
    <t>192100915</t>
  </si>
  <si>
    <t>0935295360</t>
  </si>
  <si>
    <t>032</t>
  </si>
  <si>
    <t>534</t>
  </si>
  <si>
    <t>NLS000426</t>
  </si>
  <si>
    <t>HOÀNG THỊ NGỌC ÁNH</t>
  </si>
  <si>
    <t>231171859</t>
  </si>
  <si>
    <t>01665727199</t>
  </si>
  <si>
    <t>17 - 08 - 2015 01:59 PM</t>
  </si>
  <si>
    <t>DHU024416</t>
  </si>
  <si>
    <t>PHẠM THỊ CẨM TRANG</t>
  </si>
  <si>
    <t>191907004</t>
  </si>
  <si>
    <t>0935183764</t>
  </si>
  <si>
    <t>DHU003232</t>
  </si>
  <si>
    <t>ĐOÀN THỊ DUYÊN</t>
  </si>
  <si>
    <t>191962329</t>
  </si>
  <si>
    <t>01268544216</t>
  </si>
  <si>
    <t>17 - 08 - 2015 01:58 PM</t>
  </si>
  <si>
    <t>536</t>
  </si>
  <si>
    <t>DHU012658</t>
  </si>
  <si>
    <t>PHAN THỊ HẢI LÝ</t>
  </si>
  <si>
    <t>192095461</t>
  </si>
  <si>
    <t>18/02/1996</t>
  </si>
  <si>
    <t>01653716538</t>
  </si>
  <si>
    <t>019</t>
  </si>
  <si>
    <t>17 - 08 - 2015 01:57 PM</t>
  </si>
  <si>
    <t>DHU016291</t>
  </si>
  <si>
    <t>NGUYỄN THỊ HỒNG NHUNG</t>
  </si>
  <si>
    <t>192050332</t>
  </si>
  <si>
    <t>01284737123</t>
  </si>
  <si>
    <t>027</t>
  </si>
  <si>
    <t>510</t>
  </si>
  <si>
    <t>DHU000070</t>
  </si>
  <si>
    <t>LÊ THỊ MỸ AN</t>
  </si>
  <si>
    <t>192052778</t>
  </si>
  <si>
    <t>01676970038</t>
  </si>
  <si>
    <t>17 - 08 - 2015 10:41 AM</t>
  </si>
  <si>
    <t>511</t>
  </si>
  <si>
    <t>DHU022411</t>
  </si>
  <si>
    <t>194603741</t>
  </si>
  <si>
    <t>22/04/1997</t>
  </si>
  <si>
    <t>01638158381</t>
  </si>
  <si>
    <t>3401</t>
  </si>
  <si>
    <t>DND004908</t>
  </si>
  <si>
    <t>ĐÀO THỊ HƯƠNG GIANG</t>
  </si>
  <si>
    <t>206001252</t>
  </si>
  <si>
    <t>01626964638</t>
  </si>
  <si>
    <t>061</t>
  </si>
  <si>
    <t>17 - 08 - 2015 07:15 AM</t>
  </si>
  <si>
    <t>478</t>
  </si>
  <si>
    <t>DHU001782</t>
  </si>
  <si>
    <t>LÊ THỊ KIM CHÂU</t>
  </si>
  <si>
    <t>191989484</t>
  </si>
  <si>
    <t>01673078420</t>
  </si>
  <si>
    <t>15 - 08 - 2015 10:09 AM</t>
  </si>
  <si>
    <t>DHU016132</t>
  </si>
  <si>
    <t>BÙI THỊ CẨM NHUNG</t>
  </si>
  <si>
    <t>192017184</t>
  </si>
  <si>
    <t>21/04/1997</t>
  </si>
  <si>
    <t>01663320989</t>
  </si>
  <si>
    <t>030</t>
  </si>
  <si>
    <t>15 - 08 - 2015 10:08 AM</t>
  </si>
  <si>
    <t>054</t>
  </si>
  <si>
    <t>045</t>
  </si>
  <si>
    <t>078</t>
  </si>
  <si>
    <t>016</t>
  </si>
  <si>
    <t>047</t>
  </si>
  <si>
    <t>071</t>
  </si>
  <si>
    <t>055</t>
  </si>
  <si>
    <t>052</t>
  </si>
  <si>
    <t>020</t>
  </si>
  <si>
    <t>005</t>
  </si>
  <si>
    <t>013</t>
  </si>
  <si>
    <t>010</t>
  </si>
  <si>
    <t>034</t>
  </si>
  <si>
    <t>021</t>
  </si>
  <si>
    <t>001</t>
  </si>
  <si>
    <t>065</t>
  </si>
  <si>
    <t>028</t>
  </si>
  <si>
    <t>050</t>
  </si>
  <si>
    <t>044</t>
  </si>
  <si>
    <t>075</t>
  </si>
  <si>
    <t>053</t>
  </si>
  <si>
    <t>012</t>
  </si>
  <si>
    <t>026</t>
  </si>
  <si>
    <t>039</t>
  </si>
  <si>
    <t>041</t>
  </si>
  <si>
    <t>607</t>
  </si>
  <si>
    <t>033</t>
  </si>
  <si>
    <t>068</t>
  </si>
  <si>
    <t>049</t>
  </si>
  <si>
    <t>069</t>
  </si>
  <si>
    <t>042</t>
  </si>
  <si>
    <t>015</t>
  </si>
  <si>
    <t>067</t>
  </si>
  <si>
    <t>081</t>
  </si>
  <si>
    <t>036</t>
  </si>
  <si>
    <t>062</t>
  </si>
  <si>
    <t>009</t>
  </si>
  <si>
    <t>088</t>
  </si>
  <si>
    <t>079</t>
  </si>
  <si>
    <t>056</t>
  </si>
  <si>
    <t>063</t>
  </si>
  <si>
    <t>057</t>
  </si>
  <si>
    <t>023</t>
  </si>
  <si>
    <t>059</t>
  </si>
  <si>
    <t>082</t>
  </si>
  <si>
    <t>073</t>
  </si>
  <si>
    <t>060</t>
  </si>
  <si>
    <t>910</t>
  </si>
  <si>
    <t>093</t>
  </si>
  <si>
    <t>539</t>
  </si>
  <si>
    <t>DHU012186</t>
  </si>
  <si>
    <t>192052575</t>
  </si>
  <si>
    <t>01663720533</t>
  </si>
  <si>
    <t>18 - 08 - 2015 03:53 PM</t>
  </si>
  <si>
    <t>18 - 08 - 2015 10:48 AM</t>
  </si>
  <si>
    <t>TTN013301</t>
  </si>
  <si>
    <t>NGÔ THỊ YẾN NHI</t>
  </si>
  <si>
    <t>241798778</t>
  </si>
  <si>
    <t>18 - 08 - 2015 09:35 AM</t>
  </si>
  <si>
    <t>551</t>
  </si>
  <si>
    <t>TDV024295</t>
  </si>
  <si>
    <t>NGUYỄN THỊ PHƯỢNG</t>
  </si>
  <si>
    <t>184218545</t>
  </si>
  <si>
    <t>0962856771</t>
  </si>
  <si>
    <t>18 - 08 - 2015 03:42 PM</t>
  </si>
  <si>
    <t>549</t>
  </si>
  <si>
    <t>DND013881</t>
  </si>
  <si>
    <t>VĂN THỊ HOÀI MY</t>
  </si>
  <si>
    <t>206150399</t>
  </si>
  <si>
    <t>01662650334</t>
  </si>
  <si>
    <t>Huyện Đông Giang</t>
  </si>
  <si>
    <t>064</t>
  </si>
  <si>
    <t>18 - 08 - 2015 03:41 PM</t>
  </si>
  <si>
    <t>538</t>
  </si>
  <si>
    <t>DHU024665</t>
  </si>
  <si>
    <t>192052188</t>
  </si>
  <si>
    <t>Vinh Hà</t>
  </si>
  <si>
    <t>18 - 08 - 2015 09:33 AM</t>
  </si>
  <si>
    <t>546</t>
  </si>
  <si>
    <t>TTN005842</t>
  </si>
  <si>
    <t>TRẦN THỊ THU HIỀN</t>
  </si>
  <si>
    <t>241645703</t>
  </si>
  <si>
    <t>0935812139</t>
  </si>
  <si>
    <t>18 - 08 - 2015 03:40 PM</t>
  </si>
  <si>
    <t>548</t>
  </si>
  <si>
    <t>NLS011947</t>
  </si>
  <si>
    <t>VI THỊ KIM THOA</t>
  </si>
  <si>
    <t>231163360</t>
  </si>
  <si>
    <t>22/02/1997</t>
  </si>
  <si>
    <t>01643602912</t>
  </si>
  <si>
    <t>541</t>
  </si>
  <si>
    <t>DHU016045</t>
  </si>
  <si>
    <t>LÊ NGUYỄN CHUNG NHỊ</t>
  </si>
  <si>
    <t>197400311</t>
  </si>
  <si>
    <t>0983554230</t>
  </si>
  <si>
    <t>18 - 08 - 2015 09:29 AM</t>
  </si>
  <si>
    <t>540</t>
  </si>
  <si>
    <t>DHU004406</t>
  </si>
  <si>
    <t>TRƯƠNG VĂN ĐỨC</t>
  </si>
  <si>
    <t>192125830</t>
  </si>
  <si>
    <t>18 - 08 - 2015 10:49 AM</t>
  </si>
  <si>
    <t>3203</t>
  </si>
  <si>
    <t>DHU010848</t>
  </si>
  <si>
    <t>VÕ THỊ THÚY LIỄU</t>
  </si>
  <si>
    <t>197356304</t>
  </si>
  <si>
    <t>01682379395</t>
  </si>
  <si>
    <t>18 - 08 - 2015 09:27 AM</t>
  </si>
  <si>
    <t>547</t>
  </si>
  <si>
    <t>DQN021537</t>
  </si>
  <si>
    <t>PHAN MINH THIỆN</t>
  </si>
  <si>
    <t>212477004</t>
  </si>
  <si>
    <t>28/02/1995</t>
  </si>
  <si>
    <t>0935531247</t>
  </si>
  <si>
    <t>Huyện Sơn Tịnh</t>
  </si>
  <si>
    <t>537</t>
  </si>
  <si>
    <t>DND003826</t>
  </si>
  <si>
    <t>VÕ THỊ PHƯƠNG DUYÊN</t>
  </si>
  <si>
    <t>205986839</t>
  </si>
  <si>
    <t>0962758206</t>
  </si>
  <si>
    <t>553</t>
  </si>
  <si>
    <t>DHU005224</t>
  </si>
  <si>
    <t>LÊ THỊ HẢI</t>
  </si>
  <si>
    <t>197357832</t>
  </si>
  <si>
    <t>01689563367</t>
  </si>
  <si>
    <t>542</t>
  </si>
  <si>
    <t>DHU001542</t>
  </si>
  <si>
    <t>PHẠM BÁ BÌNH</t>
  </si>
  <si>
    <t>192097304</t>
  </si>
  <si>
    <t>0935460011</t>
  </si>
  <si>
    <t>560</t>
  </si>
  <si>
    <t>TDV016532</t>
  </si>
  <si>
    <t>184299485</t>
  </si>
  <si>
    <t>01679930942</t>
  </si>
  <si>
    <t>Cẩm Nhượng</t>
  </si>
  <si>
    <t>18 - 08 - 2015 03:34 PM</t>
  </si>
  <si>
    <t>3205</t>
  </si>
  <si>
    <t>DHU016254</t>
  </si>
  <si>
    <t>LÊ TRẦN MINH NHUNG</t>
  </si>
  <si>
    <t>197401687</t>
  </si>
  <si>
    <t>0968535137</t>
  </si>
  <si>
    <t>A Xing</t>
  </si>
  <si>
    <t>18 - 08 - 2015 03:56 PM</t>
  </si>
  <si>
    <t>554</t>
  </si>
  <si>
    <t>TDV025928</t>
  </si>
  <si>
    <t>NGUYỄN THỊ SAO</t>
  </si>
  <si>
    <t>187701112</t>
  </si>
  <si>
    <t>01689742799</t>
  </si>
  <si>
    <t>18 - 08 - 2015 03:43 PM</t>
  </si>
  <si>
    <t>DND023763</t>
  </si>
  <si>
    <t>LÊ NGUYỄN THANH THÚY</t>
  </si>
  <si>
    <t>205959654</t>
  </si>
  <si>
    <t>27/08/1996</t>
  </si>
  <si>
    <t>0963635716</t>
  </si>
  <si>
    <t>18 - 08 - 2015 03:45 PM</t>
  </si>
  <si>
    <t>DHU012665</t>
  </si>
  <si>
    <t>PHẠM THỊ LÝ</t>
  </si>
  <si>
    <t>194640199</t>
  </si>
  <si>
    <t>15/10/1997</t>
  </si>
  <si>
    <t>0988859630</t>
  </si>
  <si>
    <t>18 - 08 - 2015 10:47 AM</t>
  </si>
  <si>
    <t>DHU000114</t>
  </si>
  <si>
    <t>NGUYỄN THỊ THUÝ AN</t>
  </si>
  <si>
    <t>197335989</t>
  </si>
  <si>
    <t>01662324309</t>
  </si>
  <si>
    <t>18 - 08 - 2015 03:44 PM</t>
  </si>
  <si>
    <t>NLS015430</t>
  </si>
  <si>
    <t>LƯƠNG THỊ YẾN</t>
  </si>
  <si>
    <t>231124414</t>
  </si>
  <si>
    <t>0964355682</t>
  </si>
  <si>
    <t>DHU011320</t>
  </si>
  <si>
    <t>194579568</t>
  </si>
  <si>
    <t>28/10/1996</t>
  </si>
  <si>
    <t>012224689739</t>
  </si>
  <si>
    <t>18 - 08 - 2015 03:37 PM</t>
  </si>
  <si>
    <t>449</t>
  </si>
  <si>
    <t>DHU006834</t>
  </si>
  <si>
    <t>PHẠM THỊ MINH HIẾU</t>
  </si>
  <si>
    <t>194557751</t>
  </si>
  <si>
    <t>25/04/1997</t>
  </si>
  <si>
    <t>0972991020</t>
  </si>
  <si>
    <t>18 - 08 - 2015 09:34 AM</t>
  </si>
  <si>
    <t>DHU012678</t>
  </si>
  <si>
    <t>VÕ THỊ LÝ</t>
  </si>
  <si>
    <t>194580449</t>
  </si>
  <si>
    <t>01639388486</t>
  </si>
  <si>
    <t>448</t>
  </si>
  <si>
    <t>DHU005396</t>
  </si>
  <si>
    <t>NGUYỄN THỊ HÀNH</t>
  </si>
  <si>
    <t>192119863</t>
  </si>
  <si>
    <t>01689396475</t>
  </si>
  <si>
    <t>DHU000342</t>
  </si>
  <si>
    <t>LÊ ĐÌNH NHẬT ANH</t>
  </si>
  <si>
    <t>191904975</t>
  </si>
  <si>
    <t>01208294636</t>
  </si>
  <si>
    <t>DHU016961</t>
  </si>
  <si>
    <t>PHAN THỊ KIM OANH</t>
  </si>
  <si>
    <t>194577020</t>
  </si>
  <si>
    <t>01636743848</t>
  </si>
  <si>
    <t>608</t>
  </si>
  <si>
    <t>18 - 08 - 2015 10:54 AM</t>
  </si>
  <si>
    <t>459</t>
  </si>
  <si>
    <t>DHU027684</t>
  </si>
  <si>
    <t>LÊ THỊ YẾN</t>
  </si>
  <si>
    <t>197344719</t>
  </si>
  <si>
    <t>0969440959</t>
  </si>
  <si>
    <t>DHU005405</t>
  </si>
  <si>
    <t>DƯƠNG THỊ PHƯƠNG HẠNH</t>
  </si>
  <si>
    <t>191882139</t>
  </si>
  <si>
    <t>30/05/1996</t>
  </si>
  <si>
    <t>01204884898</t>
  </si>
  <si>
    <t>DHU001376</t>
  </si>
  <si>
    <t>MAI THỊ NGỌC BÍCH</t>
  </si>
  <si>
    <t>192021213</t>
  </si>
  <si>
    <t>0935935802</t>
  </si>
  <si>
    <t>18 - 08 - 2015 09:32 AM</t>
  </si>
  <si>
    <t>DHU001390</t>
  </si>
  <si>
    <t>NGUYỄN THỊ XUÂN BÍCH</t>
  </si>
  <si>
    <t>192022186</t>
  </si>
  <si>
    <t>DHU024431</t>
  </si>
  <si>
    <t>PHẠM THỊ THÙY TRANG</t>
  </si>
  <si>
    <t>197381457</t>
  </si>
  <si>
    <t>0985874616</t>
  </si>
  <si>
    <t>18 - 08 - 2015 03:38 PM</t>
  </si>
  <si>
    <t>3204</t>
  </si>
  <si>
    <t>DHU019524</t>
  </si>
  <si>
    <t>HỒ VĂN SƠN</t>
  </si>
  <si>
    <t>197321248</t>
  </si>
  <si>
    <t>13/08/1995</t>
  </si>
  <si>
    <t>01633977081</t>
  </si>
  <si>
    <t>TDV008304</t>
  </si>
  <si>
    <t>NGUYỄN THỊ HẢI</t>
  </si>
  <si>
    <t>187658363</t>
  </si>
  <si>
    <t>01626500399</t>
  </si>
  <si>
    <t>TTN018787</t>
  </si>
  <si>
    <t>LÊ THỊ THU THUỶ</t>
  </si>
  <si>
    <t>241631274</t>
  </si>
  <si>
    <t>15/07/1996</t>
  </si>
  <si>
    <t>01666063041</t>
  </si>
  <si>
    <t>DND010613</t>
  </si>
  <si>
    <t>TRẦN THỊ MỸ KIM</t>
  </si>
  <si>
    <t>205930952</t>
  </si>
  <si>
    <t>0969345160</t>
  </si>
  <si>
    <t>18 - 08 - 2015 03:39 PM</t>
  </si>
  <si>
    <t>NLS005021</t>
  </si>
  <si>
    <t>NGUYỄN THỊ THANH HUYỀN</t>
  </si>
  <si>
    <t>233220638</t>
  </si>
  <si>
    <t>01659774637</t>
  </si>
  <si>
    <t>450</t>
  </si>
  <si>
    <t>DHU012779</t>
  </si>
  <si>
    <t>PHẠM THỊ TUYẾT MAI</t>
  </si>
  <si>
    <t>194543245</t>
  </si>
  <si>
    <t>15/01/1996</t>
  </si>
  <si>
    <t>01655843724</t>
  </si>
  <si>
    <t>DHU016309</t>
  </si>
  <si>
    <t>194585335</t>
  </si>
  <si>
    <t>01683280501</t>
  </si>
  <si>
    <t>NLS015298</t>
  </si>
  <si>
    <t>LÊ TRẦN KHÁNH XUÂN</t>
  </si>
  <si>
    <t>231149287</t>
  </si>
  <si>
    <t>18 - 08 - 2015 09:30 AM</t>
  </si>
  <si>
    <t>DHU005851</t>
  </si>
  <si>
    <t>194623637</t>
  </si>
  <si>
    <t>01216172419</t>
  </si>
  <si>
    <t>DHU017568</t>
  </si>
  <si>
    <t>NGUYỄN HOÀNG ANH PHỤNG</t>
  </si>
  <si>
    <t>191891348</t>
  </si>
  <si>
    <t>01266288004</t>
  </si>
  <si>
    <t>NLS009607</t>
  </si>
  <si>
    <t>LÊ DUY PHƯỜNG</t>
  </si>
  <si>
    <t>231008826</t>
  </si>
  <si>
    <t>15/08/1997</t>
  </si>
  <si>
    <t>01649112822</t>
  </si>
  <si>
    <t>18 - 08 - 2015 03:35 PM</t>
  </si>
  <si>
    <t>TSN016400</t>
  </si>
  <si>
    <t>LÊ HUỲNH THỊ ANH THƯ</t>
  </si>
  <si>
    <t>221393965</t>
  </si>
  <si>
    <t>01693696926</t>
  </si>
  <si>
    <t>Thị Xã Sông Cầu</t>
  </si>
  <si>
    <t>18 - 08 - 2015 03:36 PM</t>
  </si>
  <si>
    <t>TDV011853</t>
  </si>
  <si>
    <t>NGUYỄN THỊ HOÀNG</t>
  </si>
  <si>
    <t>187688284</t>
  </si>
  <si>
    <t>01669034900</t>
  </si>
  <si>
    <t>Tường Sơn</t>
  </si>
  <si>
    <t>DHU013763</t>
  </si>
  <si>
    <t>TRẦN PHƯƠNG NAM</t>
  </si>
  <si>
    <t>197332857</t>
  </si>
  <si>
    <t>01645000113</t>
  </si>
  <si>
    <t>ĐTƯT</t>
  </si>
  <si>
    <t>KVƯT</t>
  </si>
  <si>
    <t>Mã tỉnh lớp 12</t>
  </si>
  <si>
    <t>Mã trường lớp 12</t>
  </si>
  <si>
    <t>3208</t>
  </si>
  <si>
    <t>DHU008570</t>
  </si>
  <si>
    <t>ĐẶNG THỊ HUYỀN</t>
  </si>
  <si>
    <t>197369071</t>
  </si>
  <si>
    <t>01636960543</t>
  </si>
  <si>
    <t>20 - 08 - 2015 10:39 AM</t>
  </si>
  <si>
    <t>3302</t>
  </si>
  <si>
    <t>DHU001323</t>
  </si>
  <si>
    <t>PHAN THỊ BẤP</t>
  </si>
  <si>
    <t>191875464</t>
  </si>
  <si>
    <t>01678906256</t>
  </si>
  <si>
    <t>20 - 08 - 2015 10:22 AM</t>
  </si>
  <si>
    <t>2908</t>
  </si>
  <si>
    <t>DHU024437</t>
  </si>
  <si>
    <t>184254748</t>
  </si>
  <si>
    <t>01687506324</t>
  </si>
  <si>
    <t>Kỳ Tân</t>
  </si>
  <si>
    <t>20 - 08 - 2015 10:08 AM</t>
  </si>
  <si>
    <t>2907</t>
  </si>
  <si>
    <t>TDV010701</t>
  </si>
  <si>
    <t>VI THỊ HIẾU</t>
  </si>
  <si>
    <t>187551774</t>
  </si>
  <si>
    <t>25/04/1996</t>
  </si>
  <si>
    <t>0978978015</t>
  </si>
  <si>
    <t>Huyện Quỳ Hợp</t>
  </si>
  <si>
    <t>Châu Lộc</t>
  </si>
  <si>
    <t>20 - 08 - 2015 10:06 AM</t>
  </si>
  <si>
    <t>3807</t>
  </si>
  <si>
    <t>NLS012343</t>
  </si>
  <si>
    <t>HẠ NGỌC THÚY</t>
  </si>
  <si>
    <t>231072901</t>
  </si>
  <si>
    <t>01676933379</t>
  </si>
  <si>
    <t>20 - 08 - 2015 10:04 AM</t>
  </si>
  <si>
    <t>4007</t>
  </si>
  <si>
    <t>TTN005217</t>
  </si>
  <si>
    <t>HỒ THỊ HẰNG</t>
  </si>
  <si>
    <t>241510038</t>
  </si>
  <si>
    <t>01679394546</t>
  </si>
  <si>
    <t>20 - 08 - 2015 10:02 AM</t>
  </si>
  <si>
    <t>DHU027464</t>
  </si>
  <si>
    <t>LÊ THỊ THANH XUÂN</t>
  </si>
  <si>
    <t>194595488</t>
  </si>
  <si>
    <t>20 - 08 - 2015 09:13 AM</t>
  </si>
  <si>
    <t>568</t>
  </si>
  <si>
    <t>DHU004215</t>
  </si>
  <si>
    <t>LÊ HỒNG ĐỨC</t>
  </si>
  <si>
    <t>191891828</t>
  </si>
  <si>
    <t>01205160750</t>
  </si>
  <si>
    <t>DHU017313</t>
  </si>
  <si>
    <t>LÊ KHẮC PHÚ</t>
  </si>
  <si>
    <t>191895208</t>
  </si>
  <si>
    <t>01213589408</t>
  </si>
  <si>
    <t>DND017839</t>
  </si>
  <si>
    <t>NGUYỄN THỊ PHƯỚC</t>
  </si>
  <si>
    <t>174818064</t>
  </si>
  <si>
    <t>01648206621</t>
  </si>
  <si>
    <t>Huyện Thọ Xuân</t>
  </si>
  <si>
    <t>20 - 08 - 2015 09:12 AM</t>
  </si>
  <si>
    <t>DND016425</t>
  </si>
  <si>
    <t>206141823</t>
  </si>
  <si>
    <t>01269626670</t>
  </si>
  <si>
    <t>570</t>
  </si>
  <si>
    <t>DHU024286</t>
  </si>
  <si>
    <t>NGUYỄN THỊ HUYỀN TRANG</t>
  </si>
  <si>
    <t>194573694</t>
  </si>
  <si>
    <t>06/09/1997</t>
  </si>
  <si>
    <t>0974353067</t>
  </si>
  <si>
    <t>Kim Hóa</t>
  </si>
  <si>
    <t>571</t>
  </si>
  <si>
    <t>DHU021591</t>
  </si>
  <si>
    <t>PHAN THỊ THẮM</t>
  </si>
  <si>
    <t>191868280</t>
  </si>
  <si>
    <t>09/02/1996</t>
  </si>
  <si>
    <t>01673427731</t>
  </si>
  <si>
    <t>Xuân Lộc</t>
  </si>
  <si>
    <t>20 - 08 - 2015 09:11 AM</t>
  </si>
  <si>
    <t>572</t>
  </si>
  <si>
    <t>DND013972</t>
  </si>
  <si>
    <t>PHẠM THỊ THÁI MỸ</t>
  </si>
  <si>
    <t>206220328</t>
  </si>
  <si>
    <t>Tam Hải</t>
  </si>
  <si>
    <t>20 - 08 - 2015 09:10 AM</t>
  </si>
  <si>
    <t>DHU010070</t>
  </si>
  <si>
    <t>TRẦN THỊ MỸ KIỀU</t>
  </si>
  <si>
    <t>191960872</t>
  </si>
  <si>
    <t>0972281176</t>
  </si>
  <si>
    <t>Phong Mỹ</t>
  </si>
  <si>
    <t>TTN005174</t>
  </si>
  <si>
    <t>PHÙNG THỊ MỸ HẢO</t>
  </si>
  <si>
    <t>241632261</t>
  </si>
  <si>
    <t>0977135623</t>
  </si>
  <si>
    <t>DND003707</t>
  </si>
  <si>
    <t>192059211</t>
  </si>
  <si>
    <t>0905960278</t>
  </si>
  <si>
    <t>DHU011510</t>
  </si>
  <si>
    <t>TRẦN MỸ LINH</t>
  </si>
  <si>
    <t>194567210</t>
  </si>
  <si>
    <t>20 - 08 - 2015 09:09 AM</t>
  </si>
  <si>
    <t>DHU016042</t>
  </si>
  <si>
    <t>VĂN THỊ NHỈ</t>
  </si>
  <si>
    <t>191961533</t>
  </si>
  <si>
    <t>28/05/1997</t>
  </si>
  <si>
    <t>01639121273</t>
  </si>
  <si>
    <t>DHU013700</t>
  </si>
  <si>
    <t>NGUYỄN THỊ NAM</t>
  </si>
  <si>
    <t>191962525</t>
  </si>
  <si>
    <t>11/03/1997</t>
  </si>
  <si>
    <t>01262629846</t>
  </si>
  <si>
    <t>20 - 08 - 2015 09:08 AM</t>
  </si>
  <si>
    <t>573</t>
  </si>
  <si>
    <t>DQN011645</t>
  </si>
  <si>
    <t>NGUYỄN THỊ BÍCH LOAN</t>
  </si>
  <si>
    <t>212829322</t>
  </si>
  <si>
    <t>01675355519</t>
  </si>
  <si>
    <t>Bình Chánh</t>
  </si>
  <si>
    <t>574</t>
  </si>
  <si>
    <t>20 - 08 - 2015 09:07 AM</t>
  </si>
  <si>
    <t>DHU004473</t>
  </si>
  <si>
    <t>ĐÀO THỊ LỆ GIANG</t>
  </si>
  <si>
    <t>197374530</t>
  </si>
  <si>
    <t>01655492187</t>
  </si>
  <si>
    <t>575</t>
  </si>
  <si>
    <t>TDV019774</t>
  </si>
  <si>
    <t>TRƯƠNG THỊ OANH MỸ</t>
  </si>
  <si>
    <t>184270675</t>
  </si>
  <si>
    <t>0985377964</t>
  </si>
  <si>
    <t>Kỳ Hoa</t>
  </si>
  <si>
    <t>DHU005912</t>
  </si>
  <si>
    <t>191899389</t>
  </si>
  <si>
    <t>01266671604</t>
  </si>
  <si>
    <t>20 - 08 - 2015 09:03 AM</t>
  </si>
  <si>
    <t>20 - 08 - 2015 08:14 AM</t>
  </si>
  <si>
    <t>3803</t>
  </si>
  <si>
    <t>NLS001406</t>
  </si>
  <si>
    <t>PHẠM THỊ NGỌC DIỄM</t>
  </si>
  <si>
    <t>231061121</t>
  </si>
  <si>
    <t>01679116021</t>
  </si>
  <si>
    <t>20 - 08 - 2015 07:55 AM</t>
  </si>
  <si>
    <t>466</t>
  </si>
  <si>
    <t>DHU006366</t>
  </si>
  <si>
    <t>192119324</t>
  </si>
  <si>
    <t>20 - 08 - 2015 07:37 AM</t>
  </si>
  <si>
    <t>557</t>
  </si>
  <si>
    <t>DHU022525</t>
  </si>
  <si>
    <t>NGUYỄN THỊ THANH THUẬN</t>
  </si>
  <si>
    <t>191894595</t>
  </si>
  <si>
    <t>0979648702</t>
  </si>
  <si>
    <t>558</t>
  </si>
  <si>
    <t>DHU024080</t>
  </si>
  <si>
    <t>ĐOÀN THỊ MAI TRANG</t>
  </si>
  <si>
    <t>191856777</t>
  </si>
  <si>
    <t>22/03/1996</t>
  </si>
  <si>
    <t>0934918084</t>
  </si>
  <si>
    <t>556</t>
  </si>
  <si>
    <t>DHU022047</t>
  </si>
  <si>
    <t>VÕ VIẾT THIỆN</t>
  </si>
  <si>
    <t>197372276</t>
  </si>
  <si>
    <t>0985037402</t>
  </si>
  <si>
    <t>565</t>
  </si>
  <si>
    <t>DHU015004</t>
  </si>
  <si>
    <t>NGUYỄN THỊ THANH NHÃ</t>
  </si>
  <si>
    <t>192019993</t>
  </si>
  <si>
    <t>0543767897</t>
  </si>
  <si>
    <t>543</t>
  </si>
  <si>
    <t>DHU019076</t>
  </si>
  <si>
    <t>NGUYỄN THỊ NHƯ QUỲNH</t>
  </si>
  <si>
    <t>191897465</t>
  </si>
  <si>
    <t>0942006923</t>
  </si>
  <si>
    <t>20 - 08 - 2015 07:36 AM</t>
  </si>
  <si>
    <t>3105</t>
  </si>
  <si>
    <t>DHU016754</t>
  </si>
  <si>
    <t>VÕ THỊ NỞ</t>
  </si>
  <si>
    <t>194632342</t>
  </si>
  <si>
    <t>01297669849</t>
  </si>
  <si>
    <t>19 - 08 - 2015 04:52 PM</t>
  </si>
  <si>
    <t>19 - 08 - 2015 04:43 PM</t>
  </si>
  <si>
    <t>3001</t>
  </si>
  <si>
    <t>TDV007130</t>
  </si>
  <si>
    <t>ĐINH THỊ HƯƠNG GIANG</t>
  </si>
  <si>
    <t>184249330</t>
  </si>
  <si>
    <t>01642376038</t>
  </si>
  <si>
    <t>19 - 08 - 2015 02:59 PM</t>
  </si>
  <si>
    <t>3901</t>
  </si>
  <si>
    <t>TSN014188</t>
  </si>
  <si>
    <t>TRẦN THỊ THANH TÂN</t>
  </si>
  <si>
    <t>221438401</t>
  </si>
  <si>
    <t>Huyện Tuy An</t>
  </si>
  <si>
    <t>An Hòa</t>
  </si>
  <si>
    <t>19 - 08 - 2015 02:56 PM</t>
  </si>
  <si>
    <t>4004</t>
  </si>
  <si>
    <t>TTN009855</t>
  </si>
  <si>
    <t>241719183</t>
  </si>
  <si>
    <t>01626270352</t>
  </si>
  <si>
    <t>19 - 08 - 2015 02:52 PM</t>
  </si>
  <si>
    <t>3402</t>
  </si>
  <si>
    <t>DND005772</t>
  </si>
  <si>
    <t>CAO THỊ HỒNG HẠNH</t>
  </si>
  <si>
    <t>206311111</t>
  </si>
  <si>
    <t>01226941987</t>
  </si>
  <si>
    <t>Thành phố Tam Kỳ</t>
  </si>
  <si>
    <t>19 - 08 - 2015 02:50 PM</t>
  </si>
  <si>
    <t>DHU008785</t>
  </si>
  <si>
    <t>NGUYỄN THỊ THU HUYỀN</t>
  </si>
  <si>
    <t>192097875</t>
  </si>
  <si>
    <t>0973731395</t>
  </si>
  <si>
    <t>19 - 08 - 2015 10:00 AM</t>
  </si>
  <si>
    <t>555</t>
  </si>
  <si>
    <t>DHU018153</t>
  </si>
  <si>
    <t>ĐOÀN THỊ PHƯỢNG</t>
  </si>
  <si>
    <t>192119462</t>
  </si>
  <si>
    <t>01883671349</t>
  </si>
  <si>
    <t>DND023728</t>
  </si>
  <si>
    <t>VÕ THỊ THỦY</t>
  </si>
  <si>
    <t>205822981</t>
  </si>
  <si>
    <t>01667408452</t>
  </si>
  <si>
    <t>19 - 08 - 2015 09:58 AM</t>
  </si>
  <si>
    <t>562</t>
  </si>
  <si>
    <t>DHU000182</t>
  </si>
  <si>
    <t>191799529</t>
  </si>
  <si>
    <t>25/12/1993</t>
  </si>
  <si>
    <t>01206153695</t>
  </si>
  <si>
    <t>561</t>
  </si>
  <si>
    <t>DHU023316</t>
  </si>
  <si>
    <t>197364880</t>
  </si>
  <si>
    <t>01643631239</t>
  </si>
  <si>
    <t>19 - 08 - 2015 09:57 AM</t>
  </si>
  <si>
    <t>DHU014887</t>
  </si>
  <si>
    <t>ĐOÀN THỊ MỸ NGUYỆT</t>
  </si>
  <si>
    <t>194610811</t>
  </si>
  <si>
    <t>01656387423</t>
  </si>
  <si>
    <t>559</t>
  </si>
  <si>
    <t>DHU020181</t>
  </si>
  <si>
    <t>LÊ THÀNH TÂM</t>
  </si>
  <si>
    <t>191856334</t>
  </si>
  <si>
    <t>25/06/1995</t>
  </si>
  <si>
    <t>01635331201</t>
  </si>
  <si>
    <t>DHU020732</t>
  </si>
  <si>
    <t>CAO TRỌNG HOÀNG THÀNH</t>
  </si>
  <si>
    <t>197320307</t>
  </si>
  <si>
    <t>22/09/1995</t>
  </si>
  <si>
    <t>01299034444</t>
  </si>
  <si>
    <t>19 - 08 - 2015 09:56 AM</t>
  </si>
  <si>
    <t>456</t>
  </si>
  <si>
    <t>TTN017804</t>
  </si>
  <si>
    <t>TRẦN THU THẢO</t>
  </si>
  <si>
    <t>241720607</t>
  </si>
  <si>
    <t>0989308532</t>
  </si>
  <si>
    <t>563</t>
  </si>
  <si>
    <t>TDV021397</t>
  </si>
  <si>
    <t>TÔ THỊ HỒNG NGỌC</t>
  </si>
  <si>
    <t>184245893</t>
  </si>
  <si>
    <t>0976151469</t>
  </si>
  <si>
    <t>Mai Phụ</t>
  </si>
  <si>
    <t>564</t>
  </si>
  <si>
    <t>DHU027568</t>
  </si>
  <si>
    <t>191897425</t>
  </si>
  <si>
    <t>0936251320</t>
  </si>
  <si>
    <t>TTN020376</t>
  </si>
  <si>
    <t>241673768</t>
  </si>
  <si>
    <t>23/02/1996</t>
  </si>
  <si>
    <t>01866118269</t>
  </si>
  <si>
    <t>19 - 08 - 2015 09:55 AM</t>
  </si>
  <si>
    <t>DHU013726</t>
  </si>
  <si>
    <t>PHAN HOÀI NAM</t>
  </si>
  <si>
    <t>191992136</t>
  </si>
  <si>
    <t>01645574441</t>
  </si>
  <si>
    <t>DHU016011</t>
  </si>
  <si>
    <t>TRƯƠNG TUỆ NHI</t>
  </si>
  <si>
    <t>191897427</t>
  </si>
  <si>
    <t>0905231591</t>
  </si>
  <si>
    <t>19 - 08 - 2015 09:54 AM</t>
  </si>
  <si>
    <t>576</t>
  </si>
  <si>
    <t>569</t>
  </si>
  <si>
    <t>DHU009436</t>
  </si>
  <si>
    <t>VÕ THỊ HƯƠNG</t>
  </si>
  <si>
    <t>194585441</t>
  </si>
  <si>
    <t>01668769107</t>
  </si>
  <si>
    <t>20 - 08 - 2015 02:42 PM</t>
  </si>
  <si>
    <t>TDV012244</t>
  </si>
  <si>
    <t>NGUYỄN THỊ HỒNG</t>
  </si>
  <si>
    <t>187679471</t>
  </si>
  <si>
    <t>01698934143</t>
  </si>
  <si>
    <t>DHU000858</t>
  </si>
  <si>
    <t>TRƯƠNG THỊ NHẬT ANH</t>
  </si>
  <si>
    <t>197379776</t>
  </si>
  <si>
    <t>09/08/1996</t>
  </si>
  <si>
    <t>01663604713</t>
  </si>
  <si>
    <t>DHU006661</t>
  </si>
  <si>
    <t>HÀ NGỌC HIẾU</t>
  </si>
  <si>
    <t>197342464</t>
  </si>
  <si>
    <t>16/03/1995</t>
  </si>
  <si>
    <t>0971436264</t>
  </si>
  <si>
    <t>20 - 08 - 2015 02:40 PM</t>
  </si>
  <si>
    <t>585</t>
  </si>
  <si>
    <t>DHU002628</t>
  </si>
  <si>
    <t>197353913</t>
  </si>
  <si>
    <t>584</t>
  </si>
  <si>
    <t>NLS003786</t>
  </si>
  <si>
    <t>NGUYỄN THỊ HIỂN</t>
  </si>
  <si>
    <t>231038175</t>
  </si>
  <si>
    <t>17/12/1997</t>
  </si>
  <si>
    <t>01645002715</t>
  </si>
  <si>
    <t>582</t>
  </si>
  <si>
    <t>NLS013613</t>
  </si>
  <si>
    <t>HUỲNH NGỌC PHƯƠNG TRINH</t>
  </si>
  <si>
    <t>231043017</t>
  </si>
  <si>
    <t>14/02/1997</t>
  </si>
  <si>
    <t>01695513795</t>
  </si>
  <si>
    <t>20 - 08 - 2015 02:39 PM</t>
  </si>
  <si>
    <t>DHU023589</t>
  </si>
  <si>
    <t>HỒ THỊ TIẾN</t>
  </si>
  <si>
    <t>194534562</t>
  </si>
  <si>
    <t>14/01/1995</t>
  </si>
  <si>
    <t>0942649471</t>
  </si>
  <si>
    <t>Huyện Minh Hoá</t>
  </si>
  <si>
    <t>Dân Hoá</t>
  </si>
  <si>
    <t>NLS007351</t>
  </si>
  <si>
    <t>KIM THỊ HOÀNG MY</t>
  </si>
  <si>
    <t>233219433</t>
  </si>
  <si>
    <t>01663882903</t>
  </si>
  <si>
    <t>TTN012885</t>
  </si>
  <si>
    <t>PHẠM ANH NGUYÊN</t>
  </si>
  <si>
    <t>241501394</t>
  </si>
  <si>
    <t>03/11/1996</t>
  </si>
  <si>
    <t>01646609357</t>
  </si>
  <si>
    <t>20 - 08 - 2015 02:38 PM</t>
  </si>
  <si>
    <t>DHU022338</t>
  </si>
  <si>
    <t>CAO THỊ HOÀI THU</t>
  </si>
  <si>
    <t>191961589</t>
  </si>
  <si>
    <t>01674875005</t>
  </si>
  <si>
    <t>DHU024638</t>
  </si>
  <si>
    <t>NGUYỄN THỊ HỒNG TRÂM</t>
  </si>
  <si>
    <t>194567514</t>
  </si>
  <si>
    <t>01664949212</t>
  </si>
  <si>
    <t>487</t>
  </si>
  <si>
    <t>DHU015785</t>
  </si>
  <si>
    <t>191882345</t>
  </si>
  <si>
    <t>01697708877</t>
  </si>
  <si>
    <t>20 - 08 - 2015 02:37 PM</t>
  </si>
  <si>
    <t>577</t>
  </si>
  <si>
    <t>DHU015223</t>
  </si>
  <si>
    <t>NGUYỄN PHƯỚC THIỆN NHÂN</t>
  </si>
  <si>
    <t>191821552</t>
  </si>
  <si>
    <t>10/02/1994</t>
  </si>
  <si>
    <t>0932508945</t>
  </si>
  <si>
    <t>579</t>
  </si>
  <si>
    <t>581</t>
  </si>
  <si>
    <t>DND009298</t>
  </si>
  <si>
    <t>TRẦN THỊ HUYỀN</t>
  </si>
  <si>
    <t>197366835</t>
  </si>
  <si>
    <t>05/05/1996</t>
  </si>
  <si>
    <t>01663507990</t>
  </si>
  <si>
    <t>20 - 08 - 2015 02:36 PM</t>
  </si>
  <si>
    <t>DHU021824</t>
  </si>
  <si>
    <t>HOÀNG THỊ ĐAN THÊU</t>
  </si>
  <si>
    <t>194567267</t>
  </si>
  <si>
    <t>01639999306</t>
  </si>
  <si>
    <t>DHU011597</t>
  </si>
  <si>
    <t>194508524</t>
  </si>
  <si>
    <t>27/08/1994</t>
  </si>
  <si>
    <t>01659176569</t>
  </si>
  <si>
    <t>DHU023920</t>
  </si>
  <si>
    <t>TRẦN TOÀN</t>
  </si>
  <si>
    <t>192099028</t>
  </si>
  <si>
    <t>15/06/1997</t>
  </si>
  <si>
    <t>01628913450</t>
  </si>
  <si>
    <t>20 - 08 - 2015 02:23 PM</t>
  </si>
  <si>
    <t>DHU009289</t>
  </si>
  <si>
    <t>197342012</t>
  </si>
  <si>
    <t>01649115585</t>
  </si>
  <si>
    <t>DHU000810</t>
  </si>
  <si>
    <t>TRẦN THỊ NHẬT ANH</t>
  </si>
  <si>
    <t>191880364</t>
  </si>
  <si>
    <t>10/03/1996</t>
  </si>
  <si>
    <t>0939302495</t>
  </si>
  <si>
    <t>20 - 08 - 2015 02:22 PM</t>
  </si>
  <si>
    <t>123</t>
  </si>
  <si>
    <t>DHU004078</t>
  </si>
  <si>
    <t>CẢNH ĐÔNG</t>
  </si>
  <si>
    <t>191895628</t>
  </si>
  <si>
    <t>17/11/1997</t>
  </si>
  <si>
    <t>567</t>
  </si>
  <si>
    <t>TDV003601</t>
  </si>
  <si>
    <t>DƯƠNG THỊ CÚC</t>
  </si>
  <si>
    <t>187638706</t>
  </si>
  <si>
    <t>01673572131</t>
  </si>
  <si>
    <t>Thanh Mỹ</t>
  </si>
  <si>
    <t>20 - 08 - 2015 02:21 PM</t>
  </si>
  <si>
    <t>566</t>
  </si>
  <si>
    <t>TDV008062</t>
  </si>
  <si>
    <t>184313132</t>
  </si>
  <si>
    <t>0962656694</t>
  </si>
  <si>
    <t>Gia Phố</t>
  </si>
  <si>
    <t>3303</t>
  </si>
  <si>
    <t>DHU016724</t>
  </si>
  <si>
    <t>TRẦN THỊ NĨ</t>
  </si>
  <si>
    <t>192115890</t>
  </si>
  <si>
    <t>01643491870</t>
  </si>
  <si>
    <t>20 - 08 - 2015 02:19 PM</t>
  </si>
  <si>
    <t>3211</t>
  </si>
  <si>
    <t>20 - 08 - 2015 02:18 PM</t>
  </si>
  <si>
    <t>3210</t>
  </si>
  <si>
    <t>DHU020319</t>
  </si>
  <si>
    <t>TRƯƠNG THỊ ÁI TÂM</t>
  </si>
  <si>
    <t>197401034</t>
  </si>
  <si>
    <t>0945301225</t>
  </si>
  <si>
    <t>20 - 08 - 2015 02:17 PM</t>
  </si>
  <si>
    <t>3209</t>
  </si>
  <si>
    <t>DHU004932</t>
  </si>
  <si>
    <t>197339655</t>
  </si>
  <si>
    <t>0914196246</t>
  </si>
  <si>
    <t>20 - 08 - 2015 02:15 PM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</si>
</sst>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2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8" fillId="0" borderId="1" xfId="0" applyFont="1" applyBorder="1" applyAlignment="1">
      <alignment vertical="center"/>
    </xf>
    <xf numFmtId="0" fontId="8" fillId="0" borderId="0" xfId="0" applyFont="1"/>
    <xf numFmtId="0" fontId="4" fillId="3" borderId="1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2" fillId="3" borderId="0" xfId="0" applyNumberFormat="1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55"/>
  <sheetViews>
    <sheetView tabSelected="1" zoomScale="85" zoomScaleNormal="85" workbookViewId="0">
      <pane xSplit="1" ySplit="8" topLeftCell="B1033" activePane="bottomRight" state="frozen"/>
      <selection pane="topRight" activeCell="B1" sqref="B1"/>
      <selection pane="bottomLeft" activeCell="A10" sqref="A10"/>
      <selection pane="bottomRight" activeCell="D1041" sqref="D1041"/>
    </sheetView>
  </sheetViews>
  <sheetFormatPr defaultColWidth="9.140625" defaultRowHeight="15"/>
  <cols>
    <col min="1" max="1" width="5.42578125" style="2" customWidth="1"/>
    <col min="2" max="2" width="5.5703125" style="2" customWidth="1"/>
    <col min="3" max="3" width="11.85546875" style="2" bestFit="1" customWidth="1"/>
    <col min="4" max="4" width="35.28515625" style="2" bestFit="1" customWidth="1"/>
    <col min="5" max="5" width="10.28515625" style="2" hidden="1" customWidth="1"/>
    <col min="6" max="6" width="10.28515625" style="2" bestFit="1" customWidth="1"/>
    <col min="7" max="7" width="9.42578125" style="2" hidden="1" customWidth="1"/>
    <col min="8" max="8" width="13.42578125" style="2" hidden="1" customWidth="1"/>
    <col min="9" max="9" width="5" style="2" customWidth="1"/>
    <col min="10" max="10" width="5.140625" style="2" customWidth="1"/>
    <col min="11" max="11" width="15.5703125" style="2" hidden="1" customWidth="1"/>
    <col min="12" max="12" width="13.85546875" style="2" hidden="1" customWidth="1"/>
    <col min="13" max="13" width="14.7109375" style="2" hidden="1" customWidth="1"/>
    <col min="14" max="14" width="18.5703125" style="2" hidden="1" customWidth="1"/>
    <col min="15" max="15" width="19.140625" style="2" hidden="1" customWidth="1"/>
    <col min="16" max="16" width="26.42578125" style="2" hidden="1" customWidth="1"/>
    <col min="17" max="17" width="27" style="2" hidden="1" customWidth="1"/>
    <col min="18" max="18" width="24.85546875" style="2" hidden="1" customWidth="1"/>
    <col min="19" max="21" width="30.140625" style="2" hidden="1" customWidth="1"/>
    <col min="22" max="22" width="9.7109375" style="2" customWidth="1"/>
    <col min="23" max="23" width="7.85546875" style="2" customWidth="1"/>
    <col min="24" max="24" width="9" style="2" customWidth="1"/>
    <col min="25" max="25" width="8.5703125" style="2" customWidth="1"/>
    <col min="26" max="26" width="9.28515625" style="2" customWidth="1"/>
    <col min="27" max="27" width="7.140625" style="2" customWidth="1"/>
    <col min="28" max="28" width="9.140625" style="2" customWidth="1"/>
    <col min="29" max="29" width="8.85546875" style="2" customWidth="1"/>
    <col min="30" max="30" width="10" style="2" hidden="1" customWidth="1"/>
    <col min="31" max="31" width="13.85546875" style="2" hidden="1" customWidth="1"/>
    <col min="32" max="32" width="5.140625" style="2" customWidth="1"/>
    <col min="33" max="33" width="5.140625" style="2" hidden="1" customWidth="1"/>
    <col min="34" max="36" width="5.140625" style="2" customWidth="1"/>
    <col min="37" max="39" width="5.140625" style="2" hidden="1" customWidth="1"/>
    <col min="40" max="48" width="5.42578125" style="2" hidden="1" customWidth="1"/>
    <col min="49" max="49" width="6.5703125" style="2" hidden="1" customWidth="1"/>
    <col min="50" max="50" width="10.140625" style="2" hidden="1" customWidth="1"/>
    <col min="51" max="51" width="22.28515625" style="2" hidden="1" customWidth="1"/>
    <col min="52" max="52" width="9.85546875" style="2" bestFit="1" customWidth="1"/>
    <col min="53" max="53" width="9.85546875" style="2" customWidth="1"/>
    <col min="54" max="54" width="5.7109375" style="2" hidden="1" customWidth="1"/>
    <col min="55" max="55" width="6.140625" style="2" hidden="1" customWidth="1"/>
    <col min="56" max="57" width="5.7109375" style="2" hidden="1" customWidth="1"/>
    <col min="58" max="273" width="9.28515625" style="2"/>
    <col min="274" max="274" width="5" style="2" bestFit="1" customWidth="1"/>
    <col min="275" max="275" width="5.28515625" style="2" customWidth="1"/>
    <col min="276" max="276" width="11.7109375" style="2" bestFit="1" customWidth="1"/>
    <col min="277" max="277" width="32.140625" style="2" bestFit="1" customWidth="1"/>
    <col min="278" max="278" width="9.140625" style="2" customWidth="1"/>
    <col min="279" max="279" width="10.140625" style="2" bestFit="1" customWidth="1"/>
    <col min="280" max="280" width="9.140625" style="2" customWidth="1"/>
    <col min="281" max="281" width="4.42578125" style="2" customWidth="1"/>
    <col min="282" max="282" width="5" style="2" customWidth="1"/>
    <col min="283" max="283" width="9.140625" style="2" customWidth="1"/>
    <col min="284" max="284" width="10.5703125" style="2" customWidth="1"/>
    <col min="285" max="285" width="7.5703125" style="2" customWidth="1"/>
    <col min="286" max="286" width="9" style="2" customWidth="1"/>
    <col min="287" max="287" width="7.5703125" style="2" customWidth="1"/>
    <col min="288" max="288" width="8.42578125" style="2" customWidth="1"/>
    <col min="289" max="289" width="7.7109375" style="2" customWidth="1"/>
    <col min="290" max="290" width="7.42578125" style="2" customWidth="1"/>
    <col min="291" max="291" width="7.5703125" style="2" customWidth="1"/>
    <col min="292" max="293" width="9.140625" style="2" customWidth="1"/>
    <col min="294" max="294" width="5" style="2" customWidth="1"/>
    <col min="295" max="295" width="9.140625" style="2" customWidth="1"/>
    <col min="296" max="298" width="5" style="2" customWidth="1"/>
    <col min="299" max="306" width="9.140625" style="2" customWidth="1"/>
    <col min="307" max="307" width="10.28515625" style="2" customWidth="1"/>
    <col min="308" max="308" width="10" style="2" customWidth="1"/>
    <col min="309" max="312" width="9.140625" style="2" customWidth="1"/>
    <col min="313" max="529" width="9.28515625" style="2"/>
    <col min="530" max="530" width="5" style="2" bestFit="1" customWidth="1"/>
    <col min="531" max="531" width="5.28515625" style="2" customWidth="1"/>
    <col min="532" max="532" width="11.7109375" style="2" bestFit="1" customWidth="1"/>
    <col min="533" max="533" width="32.140625" style="2" bestFit="1" customWidth="1"/>
    <col min="534" max="534" width="9.140625" style="2" customWidth="1"/>
    <col min="535" max="535" width="10.140625" style="2" bestFit="1" customWidth="1"/>
    <col min="536" max="536" width="9.140625" style="2" customWidth="1"/>
    <col min="537" max="537" width="4.42578125" style="2" customWidth="1"/>
    <col min="538" max="538" width="5" style="2" customWidth="1"/>
    <col min="539" max="539" width="9.140625" style="2" customWidth="1"/>
    <col min="540" max="540" width="10.5703125" style="2" customWidth="1"/>
    <col min="541" max="541" width="7.5703125" style="2" customWidth="1"/>
    <col min="542" max="542" width="9" style="2" customWidth="1"/>
    <col min="543" max="543" width="7.5703125" style="2" customWidth="1"/>
    <col min="544" max="544" width="8.42578125" style="2" customWidth="1"/>
    <col min="545" max="545" width="7.7109375" style="2" customWidth="1"/>
    <col min="546" max="546" width="7.42578125" style="2" customWidth="1"/>
    <col min="547" max="547" width="7.5703125" style="2" customWidth="1"/>
    <col min="548" max="549" width="9.140625" style="2" customWidth="1"/>
    <col min="550" max="550" width="5" style="2" customWidth="1"/>
    <col min="551" max="551" width="9.140625" style="2" customWidth="1"/>
    <col min="552" max="554" width="5" style="2" customWidth="1"/>
    <col min="555" max="562" width="9.140625" style="2" customWidth="1"/>
    <col min="563" max="563" width="10.28515625" style="2" customWidth="1"/>
    <col min="564" max="564" width="10" style="2" customWidth="1"/>
    <col min="565" max="568" width="9.140625" style="2" customWidth="1"/>
    <col min="569" max="785" width="9.28515625" style="2"/>
    <col min="786" max="786" width="5" style="2" bestFit="1" customWidth="1"/>
    <col min="787" max="787" width="5.28515625" style="2" customWidth="1"/>
    <col min="788" max="788" width="11.7109375" style="2" bestFit="1" customWidth="1"/>
    <col min="789" max="789" width="32.140625" style="2" bestFit="1" customWidth="1"/>
    <col min="790" max="790" width="9.140625" style="2" customWidth="1"/>
    <col min="791" max="791" width="10.140625" style="2" bestFit="1" customWidth="1"/>
    <col min="792" max="792" width="9.140625" style="2" customWidth="1"/>
    <col min="793" max="793" width="4.42578125" style="2" customWidth="1"/>
    <col min="794" max="794" width="5" style="2" customWidth="1"/>
    <col min="795" max="795" width="9.140625" style="2" customWidth="1"/>
    <col min="796" max="796" width="10.5703125" style="2" customWidth="1"/>
    <col min="797" max="797" width="7.5703125" style="2" customWidth="1"/>
    <col min="798" max="798" width="9" style="2" customWidth="1"/>
    <col min="799" max="799" width="7.5703125" style="2" customWidth="1"/>
    <col min="800" max="800" width="8.42578125" style="2" customWidth="1"/>
    <col min="801" max="801" width="7.7109375" style="2" customWidth="1"/>
    <col min="802" max="802" width="7.42578125" style="2" customWidth="1"/>
    <col min="803" max="803" width="7.5703125" style="2" customWidth="1"/>
    <col min="804" max="805" width="9.140625" style="2" customWidth="1"/>
    <col min="806" max="806" width="5" style="2" customWidth="1"/>
    <col min="807" max="807" width="9.140625" style="2" customWidth="1"/>
    <col min="808" max="810" width="5" style="2" customWidth="1"/>
    <col min="811" max="818" width="9.140625" style="2" customWidth="1"/>
    <col min="819" max="819" width="10.28515625" style="2" customWidth="1"/>
    <col min="820" max="820" width="10" style="2" customWidth="1"/>
    <col min="821" max="824" width="9.140625" style="2" customWidth="1"/>
    <col min="825" max="1041" width="9.28515625" style="2"/>
    <col min="1042" max="1042" width="5" style="2" bestFit="1" customWidth="1"/>
    <col min="1043" max="1043" width="5.28515625" style="2" customWidth="1"/>
    <col min="1044" max="1044" width="11.7109375" style="2" bestFit="1" customWidth="1"/>
    <col min="1045" max="1045" width="32.140625" style="2" bestFit="1" customWidth="1"/>
    <col min="1046" max="1046" width="9.140625" style="2" customWidth="1"/>
    <col min="1047" max="1047" width="10.140625" style="2" bestFit="1" customWidth="1"/>
    <col min="1048" max="1048" width="9.140625" style="2" customWidth="1"/>
    <col min="1049" max="1049" width="4.42578125" style="2" customWidth="1"/>
    <col min="1050" max="1050" width="5" style="2" customWidth="1"/>
    <col min="1051" max="1051" width="9.140625" style="2" customWidth="1"/>
    <col min="1052" max="1052" width="10.5703125" style="2" customWidth="1"/>
    <col min="1053" max="1053" width="7.5703125" style="2" customWidth="1"/>
    <col min="1054" max="1054" width="9" style="2" customWidth="1"/>
    <col min="1055" max="1055" width="7.5703125" style="2" customWidth="1"/>
    <col min="1056" max="1056" width="8.42578125" style="2" customWidth="1"/>
    <col min="1057" max="1057" width="7.7109375" style="2" customWidth="1"/>
    <col min="1058" max="1058" width="7.42578125" style="2" customWidth="1"/>
    <col min="1059" max="1059" width="7.5703125" style="2" customWidth="1"/>
    <col min="1060" max="1061" width="9.140625" style="2" customWidth="1"/>
    <col min="1062" max="1062" width="5" style="2" customWidth="1"/>
    <col min="1063" max="1063" width="9.140625" style="2" customWidth="1"/>
    <col min="1064" max="1066" width="5" style="2" customWidth="1"/>
    <col min="1067" max="1074" width="9.140625" style="2" customWidth="1"/>
    <col min="1075" max="1075" width="10.28515625" style="2" customWidth="1"/>
    <col min="1076" max="1076" width="10" style="2" customWidth="1"/>
    <col min="1077" max="1080" width="9.140625" style="2" customWidth="1"/>
    <col min="1081" max="1297" width="9.28515625" style="2"/>
    <col min="1298" max="1298" width="5" style="2" bestFit="1" customWidth="1"/>
    <col min="1299" max="1299" width="5.28515625" style="2" customWidth="1"/>
    <col min="1300" max="1300" width="11.7109375" style="2" bestFit="1" customWidth="1"/>
    <col min="1301" max="1301" width="32.140625" style="2" bestFit="1" customWidth="1"/>
    <col min="1302" max="1302" width="9.140625" style="2" customWidth="1"/>
    <col min="1303" max="1303" width="10.140625" style="2" bestFit="1" customWidth="1"/>
    <col min="1304" max="1304" width="9.140625" style="2" customWidth="1"/>
    <col min="1305" max="1305" width="4.42578125" style="2" customWidth="1"/>
    <col min="1306" max="1306" width="5" style="2" customWidth="1"/>
    <col min="1307" max="1307" width="9.140625" style="2" customWidth="1"/>
    <col min="1308" max="1308" width="10.5703125" style="2" customWidth="1"/>
    <col min="1309" max="1309" width="7.5703125" style="2" customWidth="1"/>
    <col min="1310" max="1310" width="9" style="2" customWidth="1"/>
    <col min="1311" max="1311" width="7.5703125" style="2" customWidth="1"/>
    <col min="1312" max="1312" width="8.42578125" style="2" customWidth="1"/>
    <col min="1313" max="1313" width="7.7109375" style="2" customWidth="1"/>
    <col min="1314" max="1314" width="7.42578125" style="2" customWidth="1"/>
    <col min="1315" max="1315" width="7.5703125" style="2" customWidth="1"/>
    <col min="1316" max="1317" width="9.140625" style="2" customWidth="1"/>
    <col min="1318" max="1318" width="5" style="2" customWidth="1"/>
    <col min="1319" max="1319" width="9.140625" style="2" customWidth="1"/>
    <col min="1320" max="1322" width="5" style="2" customWidth="1"/>
    <col min="1323" max="1330" width="9.140625" style="2" customWidth="1"/>
    <col min="1331" max="1331" width="10.28515625" style="2" customWidth="1"/>
    <col min="1332" max="1332" width="10" style="2" customWidth="1"/>
    <col min="1333" max="1336" width="9.140625" style="2" customWidth="1"/>
    <col min="1337" max="1553" width="9.28515625" style="2"/>
    <col min="1554" max="1554" width="5" style="2" bestFit="1" customWidth="1"/>
    <col min="1555" max="1555" width="5.28515625" style="2" customWidth="1"/>
    <col min="1556" max="1556" width="11.7109375" style="2" bestFit="1" customWidth="1"/>
    <col min="1557" max="1557" width="32.140625" style="2" bestFit="1" customWidth="1"/>
    <col min="1558" max="1558" width="9.140625" style="2" customWidth="1"/>
    <col min="1559" max="1559" width="10.140625" style="2" bestFit="1" customWidth="1"/>
    <col min="1560" max="1560" width="9.140625" style="2" customWidth="1"/>
    <col min="1561" max="1561" width="4.42578125" style="2" customWidth="1"/>
    <col min="1562" max="1562" width="5" style="2" customWidth="1"/>
    <col min="1563" max="1563" width="9.140625" style="2" customWidth="1"/>
    <col min="1564" max="1564" width="10.5703125" style="2" customWidth="1"/>
    <col min="1565" max="1565" width="7.5703125" style="2" customWidth="1"/>
    <col min="1566" max="1566" width="9" style="2" customWidth="1"/>
    <col min="1567" max="1567" width="7.5703125" style="2" customWidth="1"/>
    <col min="1568" max="1568" width="8.42578125" style="2" customWidth="1"/>
    <col min="1569" max="1569" width="7.7109375" style="2" customWidth="1"/>
    <col min="1570" max="1570" width="7.42578125" style="2" customWidth="1"/>
    <col min="1571" max="1571" width="7.5703125" style="2" customWidth="1"/>
    <col min="1572" max="1573" width="9.140625" style="2" customWidth="1"/>
    <col min="1574" max="1574" width="5" style="2" customWidth="1"/>
    <col min="1575" max="1575" width="9.140625" style="2" customWidth="1"/>
    <col min="1576" max="1578" width="5" style="2" customWidth="1"/>
    <col min="1579" max="1586" width="9.140625" style="2" customWidth="1"/>
    <col min="1587" max="1587" width="10.28515625" style="2" customWidth="1"/>
    <col min="1588" max="1588" width="10" style="2" customWidth="1"/>
    <col min="1589" max="1592" width="9.140625" style="2" customWidth="1"/>
    <col min="1593" max="1809" width="9.28515625" style="2"/>
    <col min="1810" max="1810" width="5" style="2" bestFit="1" customWidth="1"/>
    <col min="1811" max="1811" width="5.28515625" style="2" customWidth="1"/>
    <col min="1812" max="1812" width="11.7109375" style="2" bestFit="1" customWidth="1"/>
    <col min="1813" max="1813" width="32.140625" style="2" bestFit="1" customWidth="1"/>
    <col min="1814" max="1814" width="9.140625" style="2" customWidth="1"/>
    <col min="1815" max="1815" width="10.140625" style="2" bestFit="1" customWidth="1"/>
    <col min="1816" max="1816" width="9.140625" style="2" customWidth="1"/>
    <col min="1817" max="1817" width="4.42578125" style="2" customWidth="1"/>
    <col min="1818" max="1818" width="5" style="2" customWidth="1"/>
    <col min="1819" max="1819" width="9.140625" style="2" customWidth="1"/>
    <col min="1820" max="1820" width="10.5703125" style="2" customWidth="1"/>
    <col min="1821" max="1821" width="7.5703125" style="2" customWidth="1"/>
    <col min="1822" max="1822" width="9" style="2" customWidth="1"/>
    <col min="1823" max="1823" width="7.5703125" style="2" customWidth="1"/>
    <col min="1824" max="1824" width="8.42578125" style="2" customWidth="1"/>
    <col min="1825" max="1825" width="7.7109375" style="2" customWidth="1"/>
    <col min="1826" max="1826" width="7.42578125" style="2" customWidth="1"/>
    <col min="1827" max="1827" width="7.5703125" style="2" customWidth="1"/>
    <col min="1828" max="1829" width="9.140625" style="2" customWidth="1"/>
    <col min="1830" max="1830" width="5" style="2" customWidth="1"/>
    <col min="1831" max="1831" width="9.140625" style="2" customWidth="1"/>
    <col min="1832" max="1834" width="5" style="2" customWidth="1"/>
    <col min="1835" max="1842" width="9.140625" style="2" customWidth="1"/>
    <col min="1843" max="1843" width="10.28515625" style="2" customWidth="1"/>
    <col min="1844" max="1844" width="10" style="2" customWidth="1"/>
    <col min="1845" max="1848" width="9.140625" style="2" customWidth="1"/>
    <col min="1849" max="2065" width="9.28515625" style="2"/>
    <col min="2066" max="2066" width="5" style="2" bestFit="1" customWidth="1"/>
    <col min="2067" max="2067" width="5.28515625" style="2" customWidth="1"/>
    <col min="2068" max="2068" width="11.7109375" style="2" bestFit="1" customWidth="1"/>
    <col min="2069" max="2069" width="32.140625" style="2" bestFit="1" customWidth="1"/>
    <col min="2070" max="2070" width="9.140625" style="2" customWidth="1"/>
    <col min="2071" max="2071" width="10.140625" style="2" bestFit="1" customWidth="1"/>
    <col min="2072" max="2072" width="9.140625" style="2" customWidth="1"/>
    <col min="2073" max="2073" width="4.42578125" style="2" customWidth="1"/>
    <col min="2074" max="2074" width="5" style="2" customWidth="1"/>
    <col min="2075" max="2075" width="9.140625" style="2" customWidth="1"/>
    <col min="2076" max="2076" width="10.5703125" style="2" customWidth="1"/>
    <col min="2077" max="2077" width="7.5703125" style="2" customWidth="1"/>
    <col min="2078" max="2078" width="9" style="2" customWidth="1"/>
    <col min="2079" max="2079" width="7.5703125" style="2" customWidth="1"/>
    <col min="2080" max="2080" width="8.42578125" style="2" customWidth="1"/>
    <col min="2081" max="2081" width="7.7109375" style="2" customWidth="1"/>
    <col min="2082" max="2082" width="7.42578125" style="2" customWidth="1"/>
    <col min="2083" max="2083" width="7.5703125" style="2" customWidth="1"/>
    <col min="2084" max="2085" width="9.140625" style="2" customWidth="1"/>
    <col min="2086" max="2086" width="5" style="2" customWidth="1"/>
    <col min="2087" max="2087" width="9.140625" style="2" customWidth="1"/>
    <col min="2088" max="2090" width="5" style="2" customWidth="1"/>
    <col min="2091" max="2098" width="9.140625" style="2" customWidth="1"/>
    <col min="2099" max="2099" width="10.28515625" style="2" customWidth="1"/>
    <col min="2100" max="2100" width="10" style="2" customWidth="1"/>
    <col min="2101" max="2104" width="9.140625" style="2" customWidth="1"/>
    <col min="2105" max="2321" width="9.28515625" style="2"/>
    <col min="2322" max="2322" width="5" style="2" bestFit="1" customWidth="1"/>
    <col min="2323" max="2323" width="5.28515625" style="2" customWidth="1"/>
    <col min="2324" max="2324" width="11.7109375" style="2" bestFit="1" customWidth="1"/>
    <col min="2325" max="2325" width="32.140625" style="2" bestFit="1" customWidth="1"/>
    <col min="2326" max="2326" width="9.140625" style="2" customWidth="1"/>
    <col min="2327" max="2327" width="10.140625" style="2" bestFit="1" customWidth="1"/>
    <col min="2328" max="2328" width="9.140625" style="2" customWidth="1"/>
    <col min="2329" max="2329" width="4.42578125" style="2" customWidth="1"/>
    <col min="2330" max="2330" width="5" style="2" customWidth="1"/>
    <col min="2331" max="2331" width="9.140625" style="2" customWidth="1"/>
    <col min="2332" max="2332" width="10.5703125" style="2" customWidth="1"/>
    <col min="2333" max="2333" width="7.5703125" style="2" customWidth="1"/>
    <col min="2334" max="2334" width="9" style="2" customWidth="1"/>
    <col min="2335" max="2335" width="7.5703125" style="2" customWidth="1"/>
    <col min="2336" max="2336" width="8.42578125" style="2" customWidth="1"/>
    <col min="2337" max="2337" width="7.7109375" style="2" customWidth="1"/>
    <col min="2338" max="2338" width="7.42578125" style="2" customWidth="1"/>
    <col min="2339" max="2339" width="7.5703125" style="2" customWidth="1"/>
    <col min="2340" max="2341" width="9.140625" style="2" customWidth="1"/>
    <col min="2342" max="2342" width="5" style="2" customWidth="1"/>
    <col min="2343" max="2343" width="9.140625" style="2" customWidth="1"/>
    <col min="2344" max="2346" width="5" style="2" customWidth="1"/>
    <col min="2347" max="2354" width="9.140625" style="2" customWidth="1"/>
    <col min="2355" max="2355" width="10.28515625" style="2" customWidth="1"/>
    <col min="2356" max="2356" width="10" style="2" customWidth="1"/>
    <col min="2357" max="2360" width="9.140625" style="2" customWidth="1"/>
    <col min="2361" max="2577" width="9.28515625" style="2"/>
    <col min="2578" max="2578" width="5" style="2" bestFit="1" customWidth="1"/>
    <col min="2579" max="2579" width="5.28515625" style="2" customWidth="1"/>
    <col min="2580" max="2580" width="11.7109375" style="2" bestFit="1" customWidth="1"/>
    <col min="2581" max="2581" width="32.140625" style="2" bestFit="1" customWidth="1"/>
    <col min="2582" max="2582" width="9.140625" style="2" customWidth="1"/>
    <col min="2583" max="2583" width="10.140625" style="2" bestFit="1" customWidth="1"/>
    <col min="2584" max="2584" width="9.140625" style="2" customWidth="1"/>
    <col min="2585" max="2585" width="4.42578125" style="2" customWidth="1"/>
    <col min="2586" max="2586" width="5" style="2" customWidth="1"/>
    <col min="2587" max="2587" width="9.140625" style="2" customWidth="1"/>
    <col min="2588" max="2588" width="10.5703125" style="2" customWidth="1"/>
    <col min="2589" max="2589" width="7.5703125" style="2" customWidth="1"/>
    <col min="2590" max="2590" width="9" style="2" customWidth="1"/>
    <col min="2591" max="2591" width="7.5703125" style="2" customWidth="1"/>
    <col min="2592" max="2592" width="8.42578125" style="2" customWidth="1"/>
    <col min="2593" max="2593" width="7.7109375" style="2" customWidth="1"/>
    <col min="2594" max="2594" width="7.42578125" style="2" customWidth="1"/>
    <col min="2595" max="2595" width="7.5703125" style="2" customWidth="1"/>
    <col min="2596" max="2597" width="9.140625" style="2" customWidth="1"/>
    <col min="2598" max="2598" width="5" style="2" customWidth="1"/>
    <col min="2599" max="2599" width="9.140625" style="2" customWidth="1"/>
    <col min="2600" max="2602" width="5" style="2" customWidth="1"/>
    <col min="2603" max="2610" width="9.140625" style="2" customWidth="1"/>
    <col min="2611" max="2611" width="10.28515625" style="2" customWidth="1"/>
    <col min="2612" max="2612" width="10" style="2" customWidth="1"/>
    <col min="2613" max="2616" width="9.140625" style="2" customWidth="1"/>
    <col min="2617" max="2833" width="9.28515625" style="2"/>
    <col min="2834" max="2834" width="5" style="2" bestFit="1" customWidth="1"/>
    <col min="2835" max="2835" width="5.28515625" style="2" customWidth="1"/>
    <col min="2836" max="2836" width="11.7109375" style="2" bestFit="1" customWidth="1"/>
    <col min="2837" max="2837" width="32.140625" style="2" bestFit="1" customWidth="1"/>
    <col min="2838" max="2838" width="9.140625" style="2" customWidth="1"/>
    <col min="2839" max="2839" width="10.140625" style="2" bestFit="1" customWidth="1"/>
    <col min="2840" max="2840" width="9.140625" style="2" customWidth="1"/>
    <col min="2841" max="2841" width="4.42578125" style="2" customWidth="1"/>
    <col min="2842" max="2842" width="5" style="2" customWidth="1"/>
    <col min="2843" max="2843" width="9.140625" style="2" customWidth="1"/>
    <col min="2844" max="2844" width="10.5703125" style="2" customWidth="1"/>
    <col min="2845" max="2845" width="7.5703125" style="2" customWidth="1"/>
    <col min="2846" max="2846" width="9" style="2" customWidth="1"/>
    <col min="2847" max="2847" width="7.5703125" style="2" customWidth="1"/>
    <col min="2848" max="2848" width="8.42578125" style="2" customWidth="1"/>
    <col min="2849" max="2849" width="7.7109375" style="2" customWidth="1"/>
    <col min="2850" max="2850" width="7.42578125" style="2" customWidth="1"/>
    <col min="2851" max="2851" width="7.5703125" style="2" customWidth="1"/>
    <col min="2852" max="2853" width="9.140625" style="2" customWidth="1"/>
    <col min="2854" max="2854" width="5" style="2" customWidth="1"/>
    <col min="2855" max="2855" width="9.140625" style="2" customWidth="1"/>
    <col min="2856" max="2858" width="5" style="2" customWidth="1"/>
    <col min="2859" max="2866" width="9.140625" style="2" customWidth="1"/>
    <col min="2867" max="2867" width="10.28515625" style="2" customWidth="1"/>
    <col min="2868" max="2868" width="10" style="2" customWidth="1"/>
    <col min="2869" max="2872" width="9.140625" style="2" customWidth="1"/>
    <col min="2873" max="3089" width="9.28515625" style="2"/>
    <col min="3090" max="3090" width="5" style="2" bestFit="1" customWidth="1"/>
    <col min="3091" max="3091" width="5.28515625" style="2" customWidth="1"/>
    <col min="3092" max="3092" width="11.7109375" style="2" bestFit="1" customWidth="1"/>
    <col min="3093" max="3093" width="32.140625" style="2" bestFit="1" customWidth="1"/>
    <col min="3094" max="3094" width="9.140625" style="2" customWidth="1"/>
    <col min="3095" max="3095" width="10.140625" style="2" bestFit="1" customWidth="1"/>
    <col min="3096" max="3096" width="9.140625" style="2" customWidth="1"/>
    <col min="3097" max="3097" width="4.42578125" style="2" customWidth="1"/>
    <col min="3098" max="3098" width="5" style="2" customWidth="1"/>
    <col min="3099" max="3099" width="9.140625" style="2" customWidth="1"/>
    <col min="3100" max="3100" width="10.5703125" style="2" customWidth="1"/>
    <col min="3101" max="3101" width="7.5703125" style="2" customWidth="1"/>
    <col min="3102" max="3102" width="9" style="2" customWidth="1"/>
    <col min="3103" max="3103" width="7.5703125" style="2" customWidth="1"/>
    <col min="3104" max="3104" width="8.42578125" style="2" customWidth="1"/>
    <col min="3105" max="3105" width="7.7109375" style="2" customWidth="1"/>
    <col min="3106" max="3106" width="7.42578125" style="2" customWidth="1"/>
    <col min="3107" max="3107" width="7.5703125" style="2" customWidth="1"/>
    <col min="3108" max="3109" width="9.140625" style="2" customWidth="1"/>
    <col min="3110" max="3110" width="5" style="2" customWidth="1"/>
    <col min="3111" max="3111" width="9.140625" style="2" customWidth="1"/>
    <col min="3112" max="3114" width="5" style="2" customWidth="1"/>
    <col min="3115" max="3122" width="9.140625" style="2" customWidth="1"/>
    <col min="3123" max="3123" width="10.28515625" style="2" customWidth="1"/>
    <col min="3124" max="3124" width="10" style="2" customWidth="1"/>
    <col min="3125" max="3128" width="9.140625" style="2" customWidth="1"/>
    <col min="3129" max="3345" width="9.28515625" style="2"/>
    <col min="3346" max="3346" width="5" style="2" bestFit="1" customWidth="1"/>
    <col min="3347" max="3347" width="5.28515625" style="2" customWidth="1"/>
    <col min="3348" max="3348" width="11.7109375" style="2" bestFit="1" customWidth="1"/>
    <col min="3349" max="3349" width="32.140625" style="2" bestFit="1" customWidth="1"/>
    <col min="3350" max="3350" width="9.140625" style="2" customWidth="1"/>
    <col min="3351" max="3351" width="10.140625" style="2" bestFit="1" customWidth="1"/>
    <col min="3352" max="3352" width="9.140625" style="2" customWidth="1"/>
    <col min="3353" max="3353" width="4.42578125" style="2" customWidth="1"/>
    <col min="3354" max="3354" width="5" style="2" customWidth="1"/>
    <col min="3355" max="3355" width="9.140625" style="2" customWidth="1"/>
    <col min="3356" max="3356" width="10.5703125" style="2" customWidth="1"/>
    <col min="3357" max="3357" width="7.5703125" style="2" customWidth="1"/>
    <col min="3358" max="3358" width="9" style="2" customWidth="1"/>
    <col min="3359" max="3359" width="7.5703125" style="2" customWidth="1"/>
    <col min="3360" max="3360" width="8.42578125" style="2" customWidth="1"/>
    <col min="3361" max="3361" width="7.7109375" style="2" customWidth="1"/>
    <col min="3362" max="3362" width="7.42578125" style="2" customWidth="1"/>
    <col min="3363" max="3363" width="7.5703125" style="2" customWidth="1"/>
    <col min="3364" max="3365" width="9.140625" style="2" customWidth="1"/>
    <col min="3366" max="3366" width="5" style="2" customWidth="1"/>
    <col min="3367" max="3367" width="9.140625" style="2" customWidth="1"/>
    <col min="3368" max="3370" width="5" style="2" customWidth="1"/>
    <col min="3371" max="3378" width="9.140625" style="2" customWidth="1"/>
    <col min="3379" max="3379" width="10.28515625" style="2" customWidth="1"/>
    <col min="3380" max="3380" width="10" style="2" customWidth="1"/>
    <col min="3381" max="3384" width="9.140625" style="2" customWidth="1"/>
    <col min="3385" max="3601" width="9.28515625" style="2"/>
    <col min="3602" max="3602" width="5" style="2" bestFit="1" customWidth="1"/>
    <col min="3603" max="3603" width="5.28515625" style="2" customWidth="1"/>
    <col min="3604" max="3604" width="11.7109375" style="2" bestFit="1" customWidth="1"/>
    <col min="3605" max="3605" width="32.140625" style="2" bestFit="1" customWidth="1"/>
    <col min="3606" max="3606" width="9.140625" style="2" customWidth="1"/>
    <col min="3607" max="3607" width="10.140625" style="2" bestFit="1" customWidth="1"/>
    <col min="3608" max="3608" width="9.140625" style="2" customWidth="1"/>
    <col min="3609" max="3609" width="4.42578125" style="2" customWidth="1"/>
    <col min="3610" max="3610" width="5" style="2" customWidth="1"/>
    <col min="3611" max="3611" width="9.140625" style="2" customWidth="1"/>
    <col min="3612" max="3612" width="10.5703125" style="2" customWidth="1"/>
    <col min="3613" max="3613" width="7.5703125" style="2" customWidth="1"/>
    <col min="3614" max="3614" width="9" style="2" customWidth="1"/>
    <col min="3615" max="3615" width="7.5703125" style="2" customWidth="1"/>
    <col min="3616" max="3616" width="8.42578125" style="2" customWidth="1"/>
    <col min="3617" max="3617" width="7.7109375" style="2" customWidth="1"/>
    <col min="3618" max="3618" width="7.42578125" style="2" customWidth="1"/>
    <col min="3619" max="3619" width="7.5703125" style="2" customWidth="1"/>
    <col min="3620" max="3621" width="9.140625" style="2" customWidth="1"/>
    <col min="3622" max="3622" width="5" style="2" customWidth="1"/>
    <col min="3623" max="3623" width="9.140625" style="2" customWidth="1"/>
    <col min="3624" max="3626" width="5" style="2" customWidth="1"/>
    <col min="3627" max="3634" width="9.140625" style="2" customWidth="1"/>
    <col min="3635" max="3635" width="10.28515625" style="2" customWidth="1"/>
    <col min="3636" max="3636" width="10" style="2" customWidth="1"/>
    <col min="3637" max="3640" width="9.140625" style="2" customWidth="1"/>
    <col min="3641" max="3857" width="9.28515625" style="2"/>
    <col min="3858" max="3858" width="5" style="2" bestFit="1" customWidth="1"/>
    <col min="3859" max="3859" width="5.28515625" style="2" customWidth="1"/>
    <col min="3860" max="3860" width="11.7109375" style="2" bestFit="1" customWidth="1"/>
    <col min="3861" max="3861" width="32.140625" style="2" bestFit="1" customWidth="1"/>
    <col min="3862" max="3862" width="9.140625" style="2" customWidth="1"/>
    <col min="3863" max="3863" width="10.140625" style="2" bestFit="1" customWidth="1"/>
    <col min="3864" max="3864" width="9.140625" style="2" customWidth="1"/>
    <col min="3865" max="3865" width="4.42578125" style="2" customWidth="1"/>
    <col min="3866" max="3866" width="5" style="2" customWidth="1"/>
    <col min="3867" max="3867" width="9.140625" style="2" customWidth="1"/>
    <col min="3868" max="3868" width="10.5703125" style="2" customWidth="1"/>
    <col min="3869" max="3869" width="7.5703125" style="2" customWidth="1"/>
    <col min="3870" max="3870" width="9" style="2" customWidth="1"/>
    <col min="3871" max="3871" width="7.5703125" style="2" customWidth="1"/>
    <col min="3872" max="3872" width="8.42578125" style="2" customWidth="1"/>
    <col min="3873" max="3873" width="7.7109375" style="2" customWidth="1"/>
    <col min="3874" max="3874" width="7.42578125" style="2" customWidth="1"/>
    <col min="3875" max="3875" width="7.5703125" style="2" customWidth="1"/>
    <col min="3876" max="3877" width="9.140625" style="2" customWidth="1"/>
    <col min="3878" max="3878" width="5" style="2" customWidth="1"/>
    <col min="3879" max="3879" width="9.140625" style="2" customWidth="1"/>
    <col min="3880" max="3882" width="5" style="2" customWidth="1"/>
    <col min="3883" max="3890" width="9.140625" style="2" customWidth="1"/>
    <col min="3891" max="3891" width="10.28515625" style="2" customWidth="1"/>
    <col min="3892" max="3892" width="10" style="2" customWidth="1"/>
    <col min="3893" max="3896" width="9.140625" style="2" customWidth="1"/>
    <col min="3897" max="4113" width="9.28515625" style="2"/>
    <col min="4114" max="4114" width="5" style="2" bestFit="1" customWidth="1"/>
    <col min="4115" max="4115" width="5.28515625" style="2" customWidth="1"/>
    <col min="4116" max="4116" width="11.7109375" style="2" bestFit="1" customWidth="1"/>
    <col min="4117" max="4117" width="32.140625" style="2" bestFit="1" customWidth="1"/>
    <col min="4118" max="4118" width="9.140625" style="2" customWidth="1"/>
    <col min="4119" max="4119" width="10.140625" style="2" bestFit="1" customWidth="1"/>
    <col min="4120" max="4120" width="9.140625" style="2" customWidth="1"/>
    <col min="4121" max="4121" width="4.42578125" style="2" customWidth="1"/>
    <col min="4122" max="4122" width="5" style="2" customWidth="1"/>
    <col min="4123" max="4123" width="9.140625" style="2" customWidth="1"/>
    <col min="4124" max="4124" width="10.5703125" style="2" customWidth="1"/>
    <col min="4125" max="4125" width="7.5703125" style="2" customWidth="1"/>
    <col min="4126" max="4126" width="9" style="2" customWidth="1"/>
    <col min="4127" max="4127" width="7.5703125" style="2" customWidth="1"/>
    <col min="4128" max="4128" width="8.42578125" style="2" customWidth="1"/>
    <col min="4129" max="4129" width="7.7109375" style="2" customWidth="1"/>
    <col min="4130" max="4130" width="7.42578125" style="2" customWidth="1"/>
    <col min="4131" max="4131" width="7.5703125" style="2" customWidth="1"/>
    <col min="4132" max="4133" width="9.140625" style="2" customWidth="1"/>
    <col min="4134" max="4134" width="5" style="2" customWidth="1"/>
    <col min="4135" max="4135" width="9.140625" style="2" customWidth="1"/>
    <col min="4136" max="4138" width="5" style="2" customWidth="1"/>
    <col min="4139" max="4146" width="9.140625" style="2" customWidth="1"/>
    <col min="4147" max="4147" width="10.28515625" style="2" customWidth="1"/>
    <col min="4148" max="4148" width="10" style="2" customWidth="1"/>
    <col min="4149" max="4152" width="9.140625" style="2" customWidth="1"/>
    <col min="4153" max="4369" width="9.28515625" style="2"/>
    <col min="4370" max="4370" width="5" style="2" bestFit="1" customWidth="1"/>
    <col min="4371" max="4371" width="5.28515625" style="2" customWidth="1"/>
    <col min="4372" max="4372" width="11.7109375" style="2" bestFit="1" customWidth="1"/>
    <col min="4373" max="4373" width="32.140625" style="2" bestFit="1" customWidth="1"/>
    <col min="4374" max="4374" width="9.140625" style="2" customWidth="1"/>
    <col min="4375" max="4375" width="10.140625" style="2" bestFit="1" customWidth="1"/>
    <col min="4376" max="4376" width="9.140625" style="2" customWidth="1"/>
    <col min="4377" max="4377" width="4.42578125" style="2" customWidth="1"/>
    <col min="4378" max="4378" width="5" style="2" customWidth="1"/>
    <col min="4379" max="4379" width="9.140625" style="2" customWidth="1"/>
    <col min="4380" max="4380" width="10.5703125" style="2" customWidth="1"/>
    <col min="4381" max="4381" width="7.5703125" style="2" customWidth="1"/>
    <col min="4382" max="4382" width="9" style="2" customWidth="1"/>
    <col min="4383" max="4383" width="7.5703125" style="2" customWidth="1"/>
    <col min="4384" max="4384" width="8.42578125" style="2" customWidth="1"/>
    <col min="4385" max="4385" width="7.7109375" style="2" customWidth="1"/>
    <col min="4386" max="4386" width="7.42578125" style="2" customWidth="1"/>
    <col min="4387" max="4387" width="7.5703125" style="2" customWidth="1"/>
    <col min="4388" max="4389" width="9.140625" style="2" customWidth="1"/>
    <col min="4390" max="4390" width="5" style="2" customWidth="1"/>
    <col min="4391" max="4391" width="9.140625" style="2" customWidth="1"/>
    <col min="4392" max="4394" width="5" style="2" customWidth="1"/>
    <col min="4395" max="4402" width="9.140625" style="2" customWidth="1"/>
    <col min="4403" max="4403" width="10.28515625" style="2" customWidth="1"/>
    <col min="4404" max="4404" width="10" style="2" customWidth="1"/>
    <col min="4405" max="4408" width="9.140625" style="2" customWidth="1"/>
    <col min="4409" max="4625" width="9.28515625" style="2"/>
    <col min="4626" max="4626" width="5" style="2" bestFit="1" customWidth="1"/>
    <col min="4627" max="4627" width="5.28515625" style="2" customWidth="1"/>
    <col min="4628" max="4628" width="11.7109375" style="2" bestFit="1" customWidth="1"/>
    <col min="4629" max="4629" width="32.140625" style="2" bestFit="1" customWidth="1"/>
    <col min="4630" max="4630" width="9.140625" style="2" customWidth="1"/>
    <col min="4631" max="4631" width="10.140625" style="2" bestFit="1" customWidth="1"/>
    <col min="4632" max="4632" width="9.140625" style="2" customWidth="1"/>
    <col min="4633" max="4633" width="4.42578125" style="2" customWidth="1"/>
    <col min="4634" max="4634" width="5" style="2" customWidth="1"/>
    <col min="4635" max="4635" width="9.140625" style="2" customWidth="1"/>
    <col min="4636" max="4636" width="10.5703125" style="2" customWidth="1"/>
    <col min="4637" max="4637" width="7.5703125" style="2" customWidth="1"/>
    <col min="4638" max="4638" width="9" style="2" customWidth="1"/>
    <col min="4639" max="4639" width="7.5703125" style="2" customWidth="1"/>
    <col min="4640" max="4640" width="8.42578125" style="2" customWidth="1"/>
    <col min="4641" max="4641" width="7.7109375" style="2" customWidth="1"/>
    <col min="4642" max="4642" width="7.42578125" style="2" customWidth="1"/>
    <col min="4643" max="4643" width="7.5703125" style="2" customWidth="1"/>
    <col min="4644" max="4645" width="9.140625" style="2" customWidth="1"/>
    <col min="4646" max="4646" width="5" style="2" customWidth="1"/>
    <col min="4647" max="4647" width="9.140625" style="2" customWidth="1"/>
    <col min="4648" max="4650" width="5" style="2" customWidth="1"/>
    <col min="4651" max="4658" width="9.140625" style="2" customWidth="1"/>
    <col min="4659" max="4659" width="10.28515625" style="2" customWidth="1"/>
    <col min="4660" max="4660" width="10" style="2" customWidth="1"/>
    <col min="4661" max="4664" width="9.140625" style="2" customWidth="1"/>
    <col min="4665" max="4881" width="9.28515625" style="2"/>
    <col min="4882" max="4882" width="5" style="2" bestFit="1" customWidth="1"/>
    <col min="4883" max="4883" width="5.28515625" style="2" customWidth="1"/>
    <col min="4884" max="4884" width="11.7109375" style="2" bestFit="1" customWidth="1"/>
    <col min="4885" max="4885" width="32.140625" style="2" bestFit="1" customWidth="1"/>
    <col min="4886" max="4886" width="9.140625" style="2" customWidth="1"/>
    <col min="4887" max="4887" width="10.140625" style="2" bestFit="1" customWidth="1"/>
    <col min="4888" max="4888" width="9.140625" style="2" customWidth="1"/>
    <col min="4889" max="4889" width="4.42578125" style="2" customWidth="1"/>
    <col min="4890" max="4890" width="5" style="2" customWidth="1"/>
    <col min="4891" max="4891" width="9.140625" style="2" customWidth="1"/>
    <col min="4892" max="4892" width="10.5703125" style="2" customWidth="1"/>
    <col min="4893" max="4893" width="7.5703125" style="2" customWidth="1"/>
    <col min="4894" max="4894" width="9" style="2" customWidth="1"/>
    <col min="4895" max="4895" width="7.5703125" style="2" customWidth="1"/>
    <col min="4896" max="4896" width="8.42578125" style="2" customWidth="1"/>
    <col min="4897" max="4897" width="7.7109375" style="2" customWidth="1"/>
    <col min="4898" max="4898" width="7.42578125" style="2" customWidth="1"/>
    <col min="4899" max="4899" width="7.5703125" style="2" customWidth="1"/>
    <col min="4900" max="4901" width="9.140625" style="2" customWidth="1"/>
    <col min="4902" max="4902" width="5" style="2" customWidth="1"/>
    <col min="4903" max="4903" width="9.140625" style="2" customWidth="1"/>
    <col min="4904" max="4906" width="5" style="2" customWidth="1"/>
    <col min="4907" max="4914" width="9.140625" style="2" customWidth="1"/>
    <col min="4915" max="4915" width="10.28515625" style="2" customWidth="1"/>
    <col min="4916" max="4916" width="10" style="2" customWidth="1"/>
    <col min="4917" max="4920" width="9.140625" style="2" customWidth="1"/>
    <col min="4921" max="5137" width="9.28515625" style="2"/>
    <col min="5138" max="5138" width="5" style="2" bestFit="1" customWidth="1"/>
    <col min="5139" max="5139" width="5.28515625" style="2" customWidth="1"/>
    <col min="5140" max="5140" width="11.7109375" style="2" bestFit="1" customWidth="1"/>
    <col min="5141" max="5141" width="32.140625" style="2" bestFit="1" customWidth="1"/>
    <col min="5142" max="5142" width="9.140625" style="2" customWidth="1"/>
    <col min="5143" max="5143" width="10.140625" style="2" bestFit="1" customWidth="1"/>
    <col min="5144" max="5144" width="9.140625" style="2" customWidth="1"/>
    <col min="5145" max="5145" width="4.42578125" style="2" customWidth="1"/>
    <col min="5146" max="5146" width="5" style="2" customWidth="1"/>
    <col min="5147" max="5147" width="9.140625" style="2" customWidth="1"/>
    <col min="5148" max="5148" width="10.5703125" style="2" customWidth="1"/>
    <col min="5149" max="5149" width="7.5703125" style="2" customWidth="1"/>
    <col min="5150" max="5150" width="9" style="2" customWidth="1"/>
    <col min="5151" max="5151" width="7.5703125" style="2" customWidth="1"/>
    <col min="5152" max="5152" width="8.42578125" style="2" customWidth="1"/>
    <col min="5153" max="5153" width="7.7109375" style="2" customWidth="1"/>
    <col min="5154" max="5154" width="7.42578125" style="2" customWidth="1"/>
    <col min="5155" max="5155" width="7.5703125" style="2" customWidth="1"/>
    <col min="5156" max="5157" width="9.140625" style="2" customWidth="1"/>
    <col min="5158" max="5158" width="5" style="2" customWidth="1"/>
    <col min="5159" max="5159" width="9.140625" style="2" customWidth="1"/>
    <col min="5160" max="5162" width="5" style="2" customWidth="1"/>
    <col min="5163" max="5170" width="9.140625" style="2" customWidth="1"/>
    <col min="5171" max="5171" width="10.28515625" style="2" customWidth="1"/>
    <col min="5172" max="5172" width="10" style="2" customWidth="1"/>
    <col min="5173" max="5176" width="9.140625" style="2" customWidth="1"/>
    <col min="5177" max="5393" width="9.28515625" style="2"/>
    <col min="5394" max="5394" width="5" style="2" bestFit="1" customWidth="1"/>
    <col min="5395" max="5395" width="5.28515625" style="2" customWidth="1"/>
    <col min="5396" max="5396" width="11.7109375" style="2" bestFit="1" customWidth="1"/>
    <col min="5397" max="5397" width="32.140625" style="2" bestFit="1" customWidth="1"/>
    <col min="5398" max="5398" width="9.140625" style="2" customWidth="1"/>
    <col min="5399" max="5399" width="10.140625" style="2" bestFit="1" customWidth="1"/>
    <col min="5400" max="5400" width="9.140625" style="2" customWidth="1"/>
    <col min="5401" max="5401" width="4.42578125" style="2" customWidth="1"/>
    <col min="5402" max="5402" width="5" style="2" customWidth="1"/>
    <col min="5403" max="5403" width="9.140625" style="2" customWidth="1"/>
    <col min="5404" max="5404" width="10.5703125" style="2" customWidth="1"/>
    <col min="5405" max="5405" width="7.5703125" style="2" customWidth="1"/>
    <col min="5406" max="5406" width="9" style="2" customWidth="1"/>
    <col min="5407" max="5407" width="7.5703125" style="2" customWidth="1"/>
    <col min="5408" max="5408" width="8.42578125" style="2" customWidth="1"/>
    <col min="5409" max="5409" width="7.7109375" style="2" customWidth="1"/>
    <col min="5410" max="5410" width="7.42578125" style="2" customWidth="1"/>
    <col min="5411" max="5411" width="7.5703125" style="2" customWidth="1"/>
    <col min="5412" max="5413" width="9.140625" style="2" customWidth="1"/>
    <col min="5414" max="5414" width="5" style="2" customWidth="1"/>
    <col min="5415" max="5415" width="9.140625" style="2" customWidth="1"/>
    <col min="5416" max="5418" width="5" style="2" customWidth="1"/>
    <col min="5419" max="5426" width="9.140625" style="2" customWidth="1"/>
    <col min="5427" max="5427" width="10.28515625" style="2" customWidth="1"/>
    <col min="5428" max="5428" width="10" style="2" customWidth="1"/>
    <col min="5429" max="5432" width="9.140625" style="2" customWidth="1"/>
    <col min="5433" max="5649" width="9.28515625" style="2"/>
    <col min="5650" max="5650" width="5" style="2" bestFit="1" customWidth="1"/>
    <col min="5651" max="5651" width="5.28515625" style="2" customWidth="1"/>
    <col min="5652" max="5652" width="11.7109375" style="2" bestFit="1" customWidth="1"/>
    <col min="5653" max="5653" width="32.140625" style="2" bestFit="1" customWidth="1"/>
    <col min="5654" max="5654" width="9.140625" style="2" customWidth="1"/>
    <col min="5655" max="5655" width="10.140625" style="2" bestFit="1" customWidth="1"/>
    <col min="5656" max="5656" width="9.140625" style="2" customWidth="1"/>
    <col min="5657" max="5657" width="4.42578125" style="2" customWidth="1"/>
    <col min="5658" max="5658" width="5" style="2" customWidth="1"/>
    <col min="5659" max="5659" width="9.140625" style="2" customWidth="1"/>
    <col min="5660" max="5660" width="10.5703125" style="2" customWidth="1"/>
    <col min="5661" max="5661" width="7.5703125" style="2" customWidth="1"/>
    <col min="5662" max="5662" width="9" style="2" customWidth="1"/>
    <col min="5663" max="5663" width="7.5703125" style="2" customWidth="1"/>
    <col min="5664" max="5664" width="8.42578125" style="2" customWidth="1"/>
    <col min="5665" max="5665" width="7.7109375" style="2" customWidth="1"/>
    <col min="5666" max="5666" width="7.42578125" style="2" customWidth="1"/>
    <col min="5667" max="5667" width="7.5703125" style="2" customWidth="1"/>
    <col min="5668" max="5669" width="9.140625" style="2" customWidth="1"/>
    <col min="5670" max="5670" width="5" style="2" customWidth="1"/>
    <col min="5671" max="5671" width="9.140625" style="2" customWidth="1"/>
    <col min="5672" max="5674" width="5" style="2" customWidth="1"/>
    <col min="5675" max="5682" width="9.140625" style="2" customWidth="1"/>
    <col min="5683" max="5683" width="10.28515625" style="2" customWidth="1"/>
    <col min="5684" max="5684" width="10" style="2" customWidth="1"/>
    <col min="5685" max="5688" width="9.140625" style="2" customWidth="1"/>
    <col min="5689" max="5905" width="9.28515625" style="2"/>
    <col min="5906" max="5906" width="5" style="2" bestFit="1" customWidth="1"/>
    <col min="5907" max="5907" width="5.28515625" style="2" customWidth="1"/>
    <col min="5908" max="5908" width="11.7109375" style="2" bestFit="1" customWidth="1"/>
    <col min="5909" max="5909" width="32.140625" style="2" bestFit="1" customWidth="1"/>
    <col min="5910" max="5910" width="9.140625" style="2" customWidth="1"/>
    <col min="5911" max="5911" width="10.140625" style="2" bestFit="1" customWidth="1"/>
    <col min="5912" max="5912" width="9.140625" style="2" customWidth="1"/>
    <col min="5913" max="5913" width="4.42578125" style="2" customWidth="1"/>
    <col min="5914" max="5914" width="5" style="2" customWidth="1"/>
    <col min="5915" max="5915" width="9.140625" style="2" customWidth="1"/>
    <col min="5916" max="5916" width="10.5703125" style="2" customWidth="1"/>
    <col min="5917" max="5917" width="7.5703125" style="2" customWidth="1"/>
    <col min="5918" max="5918" width="9" style="2" customWidth="1"/>
    <col min="5919" max="5919" width="7.5703125" style="2" customWidth="1"/>
    <col min="5920" max="5920" width="8.42578125" style="2" customWidth="1"/>
    <col min="5921" max="5921" width="7.7109375" style="2" customWidth="1"/>
    <col min="5922" max="5922" width="7.42578125" style="2" customWidth="1"/>
    <col min="5923" max="5923" width="7.5703125" style="2" customWidth="1"/>
    <col min="5924" max="5925" width="9.140625" style="2" customWidth="1"/>
    <col min="5926" max="5926" width="5" style="2" customWidth="1"/>
    <col min="5927" max="5927" width="9.140625" style="2" customWidth="1"/>
    <col min="5928" max="5930" width="5" style="2" customWidth="1"/>
    <col min="5931" max="5938" width="9.140625" style="2" customWidth="1"/>
    <col min="5939" max="5939" width="10.28515625" style="2" customWidth="1"/>
    <col min="5940" max="5940" width="10" style="2" customWidth="1"/>
    <col min="5941" max="5944" width="9.140625" style="2" customWidth="1"/>
    <col min="5945" max="6161" width="9.28515625" style="2"/>
    <col min="6162" max="6162" width="5" style="2" bestFit="1" customWidth="1"/>
    <col min="6163" max="6163" width="5.28515625" style="2" customWidth="1"/>
    <col min="6164" max="6164" width="11.7109375" style="2" bestFit="1" customWidth="1"/>
    <col min="6165" max="6165" width="32.140625" style="2" bestFit="1" customWidth="1"/>
    <col min="6166" max="6166" width="9.140625" style="2" customWidth="1"/>
    <col min="6167" max="6167" width="10.140625" style="2" bestFit="1" customWidth="1"/>
    <col min="6168" max="6168" width="9.140625" style="2" customWidth="1"/>
    <col min="6169" max="6169" width="4.42578125" style="2" customWidth="1"/>
    <col min="6170" max="6170" width="5" style="2" customWidth="1"/>
    <col min="6171" max="6171" width="9.140625" style="2" customWidth="1"/>
    <col min="6172" max="6172" width="10.5703125" style="2" customWidth="1"/>
    <col min="6173" max="6173" width="7.5703125" style="2" customWidth="1"/>
    <col min="6174" max="6174" width="9" style="2" customWidth="1"/>
    <col min="6175" max="6175" width="7.5703125" style="2" customWidth="1"/>
    <col min="6176" max="6176" width="8.42578125" style="2" customWidth="1"/>
    <col min="6177" max="6177" width="7.7109375" style="2" customWidth="1"/>
    <col min="6178" max="6178" width="7.42578125" style="2" customWidth="1"/>
    <col min="6179" max="6179" width="7.5703125" style="2" customWidth="1"/>
    <col min="6180" max="6181" width="9.140625" style="2" customWidth="1"/>
    <col min="6182" max="6182" width="5" style="2" customWidth="1"/>
    <col min="6183" max="6183" width="9.140625" style="2" customWidth="1"/>
    <col min="6184" max="6186" width="5" style="2" customWidth="1"/>
    <col min="6187" max="6194" width="9.140625" style="2" customWidth="1"/>
    <col min="6195" max="6195" width="10.28515625" style="2" customWidth="1"/>
    <col min="6196" max="6196" width="10" style="2" customWidth="1"/>
    <col min="6197" max="6200" width="9.140625" style="2" customWidth="1"/>
    <col min="6201" max="6417" width="9.28515625" style="2"/>
    <col min="6418" max="6418" width="5" style="2" bestFit="1" customWidth="1"/>
    <col min="6419" max="6419" width="5.28515625" style="2" customWidth="1"/>
    <col min="6420" max="6420" width="11.7109375" style="2" bestFit="1" customWidth="1"/>
    <col min="6421" max="6421" width="32.140625" style="2" bestFit="1" customWidth="1"/>
    <col min="6422" max="6422" width="9.140625" style="2" customWidth="1"/>
    <col min="6423" max="6423" width="10.140625" style="2" bestFit="1" customWidth="1"/>
    <col min="6424" max="6424" width="9.140625" style="2" customWidth="1"/>
    <col min="6425" max="6425" width="4.42578125" style="2" customWidth="1"/>
    <col min="6426" max="6426" width="5" style="2" customWidth="1"/>
    <col min="6427" max="6427" width="9.140625" style="2" customWidth="1"/>
    <col min="6428" max="6428" width="10.5703125" style="2" customWidth="1"/>
    <col min="6429" max="6429" width="7.5703125" style="2" customWidth="1"/>
    <col min="6430" max="6430" width="9" style="2" customWidth="1"/>
    <col min="6431" max="6431" width="7.5703125" style="2" customWidth="1"/>
    <col min="6432" max="6432" width="8.42578125" style="2" customWidth="1"/>
    <col min="6433" max="6433" width="7.7109375" style="2" customWidth="1"/>
    <col min="6434" max="6434" width="7.42578125" style="2" customWidth="1"/>
    <col min="6435" max="6435" width="7.5703125" style="2" customWidth="1"/>
    <col min="6436" max="6437" width="9.140625" style="2" customWidth="1"/>
    <col min="6438" max="6438" width="5" style="2" customWidth="1"/>
    <col min="6439" max="6439" width="9.140625" style="2" customWidth="1"/>
    <col min="6440" max="6442" width="5" style="2" customWidth="1"/>
    <col min="6443" max="6450" width="9.140625" style="2" customWidth="1"/>
    <col min="6451" max="6451" width="10.28515625" style="2" customWidth="1"/>
    <col min="6452" max="6452" width="10" style="2" customWidth="1"/>
    <col min="6453" max="6456" width="9.140625" style="2" customWidth="1"/>
    <col min="6457" max="6673" width="9.28515625" style="2"/>
    <col min="6674" max="6674" width="5" style="2" bestFit="1" customWidth="1"/>
    <col min="6675" max="6675" width="5.28515625" style="2" customWidth="1"/>
    <col min="6676" max="6676" width="11.7109375" style="2" bestFit="1" customWidth="1"/>
    <col min="6677" max="6677" width="32.140625" style="2" bestFit="1" customWidth="1"/>
    <col min="6678" max="6678" width="9.140625" style="2" customWidth="1"/>
    <col min="6679" max="6679" width="10.140625" style="2" bestFit="1" customWidth="1"/>
    <col min="6680" max="6680" width="9.140625" style="2" customWidth="1"/>
    <col min="6681" max="6681" width="4.42578125" style="2" customWidth="1"/>
    <col min="6682" max="6682" width="5" style="2" customWidth="1"/>
    <col min="6683" max="6683" width="9.140625" style="2" customWidth="1"/>
    <col min="6684" max="6684" width="10.5703125" style="2" customWidth="1"/>
    <col min="6685" max="6685" width="7.5703125" style="2" customWidth="1"/>
    <col min="6686" max="6686" width="9" style="2" customWidth="1"/>
    <col min="6687" max="6687" width="7.5703125" style="2" customWidth="1"/>
    <col min="6688" max="6688" width="8.42578125" style="2" customWidth="1"/>
    <col min="6689" max="6689" width="7.7109375" style="2" customWidth="1"/>
    <col min="6690" max="6690" width="7.42578125" style="2" customWidth="1"/>
    <col min="6691" max="6691" width="7.5703125" style="2" customWidth="1"/>
    <col min="6692" max="6693" width="9.140625" style="2" customWidth="1"/>
    <col min="6694" max="6694" width="5" style="2" customWidth="1"/>
    <col min="6695" max="6695" width="9.140625" style="2" customWidth="1"/>
    <col min="6696" max="6698" width="5" style="2" customWidth="1"/>
    <col min="6699" max="6706" width="9.140625" style="2" customWidth="1"/>
    <col min="6707" max="6707" width="10.28515625" style="2" customWidth="1"/>
    <col min="6708" max="6708" width="10" style="2" customWidth="1"/>
    <col min="6709" max="6712" width="9.140625" style="2" customWidth="1"/>
    <col min="6713" max="6929" width="9.28515625" style="2"/>
    <col min="6930" max="6930" width="5" style="2" bestFit="1" customWidth="1"/>
    <col min="6931" max="6931" width="5.28515625" style="2" customWidth="1"/>
    <col min="6932" max="6932" width="11.7109375" style="2" bestFit="1" customWidth="1"/>
    <col min="6933" max="6933" width="32.140625" style="2" bestFit="1" customWidth="1"/>
    <col min="6934" max="6934" width="9.140625" style="2" customWidth="1"/>
    <col min="6935" max="6935" width="10.140625" style="2" bestFit="1" customWidth="1"/>
    <col min="6936" max="6936" width="9.140625" style="2" customWidth="1"/>
    <col min="6937" max="6937" width="4.42578125" style="2" customWidth="1"/>
    <col min="6938" max="6938" width="5" style="2" customWidth="1"/>
    <col min="6939" max="6939" width="9.140625" style="2" customWidth="1"/>
    <col min="6940" max="6940" width="10.5703125" style="2" customWidth="1"/>
    <col min="6941" max="6941" width="7.5703125" style="2" customWidth="1"/>
    <col min="6942" max="6942" width="9" style="2" customWidth="1"/>
    <col min="6943" max="6943" width="7.5703125" style="2" customWidth="1"/>
    <col min="6944" max="6944" width="8.42578125" style="2" customWidth="1"/>
    <col min="6945" max="6945" width="7.7109375" style="2" customWidth="1"/>
    <col min="6946" max="6946" width="7.42578125" style="2" customWidth="1"/>
    <col min="6947" max="6947" width="7.5703125" style="2" customWidth="1"/>
    <col min="6948" max="6949" width="9.140625" style="2" customWidth="1"/>
    <col min="6950" max="6950" width="5" style="2" customWidth="1"/>
    <col min="6951" max="6951" width="9.140625" style="2" customWidth="1"/>
    <col min="6952" max="6954" width="5" style="2" customWidth="1"/>
    <col min="6955" max="6962" width="9.140625" style="2" customWidth="1"/>
    <col min="6963" max="6963" width="10.28515625" style="2" customWidth="1"/>
    <col min="6964" max="6964" width="10" style="2" customWidth="1"/>
    <col min="6965" max="6968" width="9.140625" style="2" customWidth="1"/>
    <col min="6969" max="7185" width="9.28515625" style="2"/>
    <col min="7186" max="7186" width="5" style="2" bestFit="1" customWidth="1"/>
    <col min="7187" max="7187" width="5.28515625" style="2" customWidth="1"/>
    <col min="7188" max="7188" width="11.7109375" style="2" bestFit="1" customWidth="1"/>
    <col min="7189" max="7189" width="32.140625" style="2" bestFit="1" customWidth="1"/>
    <col min="7190" max="7190" width="9.140625" style="2" customWidth="1"/>
    <col min="7191" max="7191" width="10.140625" style="2" bestFit="1" customWidth="1"/>
    <col min="7192" max="7192" width="9.140625" style="2" customWidth="1"/>
    <col min="7193" max="7193" width="4.42578125" style="2" customWidth="1"/>
    <col min="7194" max="7194" width="5" style="2" customWidth="1"/>
    <col min="7195" max="7195" width="9.140625" style="2" customWidth="1"/>
    <col min="7196" max="7196" width="10.5703125" style="2" customWidth="1"/>
    <col min="7197" max="7197" width="7.5703125" style="2" customWidth="1"/>
    <col min="7198" max="7198" width="9" style="2" customWidth="1"/>
    <col min="7199" max="7199" width="7.5703125" style="2" customWidth="1"/>
    <col min="7200" max="7200" width="8.42578125" style="2" customWidth="1"/>
    <col min="7201" max="7201" width="7.7109375" style="2" customWidth="1"/>
    <col min="7202" max="7202" width="7.42578125" style="2" customWidth="1"/>
    <col min="7203" max="7203" width="7.5703125" style="2" customWidth="1"/>
    <col min="7204" max="7205" width="9.140625" style="2" customWidth="1"/>
    <col min="7206" max="7206" width="5" style="2" customWidth="1"/>
    <col min="7207" max="7207" width="9.140625" style="2" customWidth="1"/>
    <col min="7208" max="7210" width="5" style="2" customWidth="1"/>
    <col min="7211" max="7218" width="9.140625" style="2" customWidth="1"/>
    <col min="7219" max="7219" width="10.28515625" style="2" customWidth="1"/>
    <col min="7220" max="7220" width="10" style="2" customWidth="1"/>
    <col min="7221" max="7224" width="9.140625" style="2" customWidth="1"/>
    <col min="7225" max="7441" width="9.28515625" style="2"/>
    <col min="7442" max="7442" width="5" style="2" bestFit="1" customWidth="1"/>
    <col min="7443" max="7443" width="5.28515625" style="2" customWidth="1"/>
    <col min="7444" max="7444" width="11.7109375" style="2" bestFit="1" customWidth="1"/>
    <col min="7445" max="7445" width="32.140625" style="2" bestFit="1" customWidth="1"/>
    <col min="7446" max="7446" width="9.140625" style="2" customWidth="1"/>
    <col min="7447" max="7447" width="10.140625" style="2" bestFit="1" customWidth="1"/>
    <col min="7448" max="7448" width="9.140625" style="2" customWidth="1"/>
    <col min="7449" max="7449" width="4.42578125" style="2" customWidth="1"/>
    <col min="7450" max="7450" width="5" style="2" customWidth="1"/>
    <col min="7451" max="7451" width="9.140625" style="2" customWidth="1"/>
    <col min="7452" max="7452" width="10.5703125" style="2" customWidth="1"/>
    <col min="7453" max="7453" width="7.5703125" style="2" customWidth="1"/>
    <col min="7454" max="7454" width="9" style="2" customWidth="1"/>
    <col min="7455" max="7455" width="7.5703125" style="2" customWidth="1"/>
    <col min="7456" max="7456" width="8.42578125" style="2" customWidth="1"/>
    <col min="7457" max="7457" width="7.7109375" style="2" customWidth="1"/>
    <col min="7458" max="7458" width="7.42578125" style="2" customWidth="1"/>
    <col min="7459" max="7459" width="7.5703125" style="2" customWidth="1"/>
    <col min="7460" max="7461" width="9.140625" style="2" customWidth="1"/>
    <col min="7462" max="7462" width="5" style="2" customWidth="1"/>
    <col min="7463" max="7463" width="9.140625" style="2" customWidth="1"/>
    <col min="7464" max="7466" width="5" style="2" customWidth="1"/>
    <col min="7467" max="7474" width="9.140625" style="2" customWidth="1"/>
    <col min="7475" max="7475" width="10.28515625" style="2" customWidth="1"/>
    <col min="7476" max="7476" width="10" style="2" customWidth="1"/>
    <col min="7477" max="7480" width="9.140625" style="2" customWidth="1"/>
    <col min="7481" max="7697" width="9.28515625" style="2"/>
    <col min="7698" max="7698" width="5" style="2" bestFit="1" customWidth="1"/>
    <col min="7699" max="7699" width="5.28515625" style="2" customWidth="1"/>
    <col min="7700" max="7700" width="11.7109375" style="2" bestFit="1" customWidth="1"/>
    <col min="7701" max="7701" width="32.140625" style="2" bestFit="1" customWidth="1"/>
    <col min="7702" max="7702" width="9.140625" style="2" customWidth="1"/>
    <col min="7703" max="7703" width="10.140625" style="2" bestFit="1" customWidth="1"/>
    <col min="7704" max="7704" width="9.140625" style="2" customWidth="1"/>
    <col min="7705" max="7705" width="4.42578125" style="2" customWidth="1"/>
    <col min="7706" max="7706" width="5" style="2" customWidth="1"/>
    <col min="7707" max="7707" width="9.140625" style="2" customWidth="1"/>
    <col min="7708" max="7708" width="10.5703125" style="2" customWidth="1"/>
    <col min="7709" max="7709" width="7.5703125" style="2" customWidth="1"/>
    <col min="7710" max="7710" width="9" style="2" customWidth="1"/>
    <col min="7711" max="7711" width="7.5703125" style="2" customWidth="1"/>
    <col min="7712" max="7712" width="8.42578125" style="2" customWidth="1"/>
    <col min="7713" max="7713" width="7.7109375" style="2" customWidth="1"/>
    <col min="7714" max="7714" width="7.42578125" style="2" customWidth="1"/>
    <col min="7715" max="7715" width="7.5703125" style="2" customWidth="1"/>
    <col min="7716" max="7717" width="9.140625" style="2" customWidth="1"/>
    <col min="7718" max="7718" width="5" style="2" customWidth="1"/>
    <col min="7719" max="7719" width="9.140625" style="2" customWidth="1"/>
    <col min="7720" max="7722" width="5" style="2" customWidth="1"/>
    <col min="7723" max="7730" width="9.140625" style="2" customWidth="1"/>
    <col min="7731" max="7731" width="10.28515625" style="2" customWidth="1"/>
    <col min="7732" max="7732" width="10" style="2" customWidth="1"/>
    <col min="7733" max="7736" width="9.140625" style="2" customWidth="1"/>
    <col min="7737" max="7953" width="9.28515625" style="2"/>
    <col min="7954" max="7954" width="5" style="2" bestFit="1" customWidth="1"/>
    <col min="7955" max="7955" width="5.28515625" style="2" customWidth="1"/>
    <col min="7956" max="7956" width="11.7109375" style="2" bestFit="1" customWidth="1"/>
    <col min="7957" max="7957" width="32.140625" style="2" bestFit="1" customWidth="1"/>
    <col min="7958" max="7958" width="9.140625" style="2" customWidth="1"/>
    <col min="7959" max="7959" width="10.140625" style="2" bestFit="1" customWidth="1"/>
    <col min="7960" max="7960" width="9.140625" style="2" customWidth="1"/>
    <col min="7961" max="7961" width="4.42578125" style="2" customWidth="1"/>
    <col min="7962" max="7962" width="5" style="2" customWidth="1"/>
    <col min="7963" max="7963" width="9.140625" style="2" customWidth="1"/>
    <col min="7964" max="7964" width="10.5703125" style="2" customWidth="1"/>
    <col min="7965" max="7965" width="7.5703125" style="2" customWidth="1"/>
    <col min="7966" max="7966" width="9" style="2" customWidth="1"/>
    <col min="7967" max="7967" width="7.5703125" style="2" customWidth="1"/>
    <col min="7968" max="7968" width="8.42578125" style="2" customWidth="1"/>
    <col min="7969" max="7969" width="7.7109375" style="2" customWidth="1"/>
    <col min="7970" max="7970" width="7.42578125" style="2" customWidth="1"/>
    <col min="7971" max="7971" width="7.5703125" style="2" customWidth="1"/>
    <col min="7972" max="7973" width="9.140625" style="2" customWidth="1"/>
    <col min="7974" max="7974" width="5" style="2" customWidth="1"/>
    <col min="7975" max="7975" width="9.140625" style="2" customWidth="1"/>
    <col min="7976" max="7978" width="5" style="2" customWidth="1"/>
    <col min="7979" max="7986" width="9.140625" style="2" customWidth="1"/>
    <col min="7987" max="7987" width="10.28515625" style="2" customWidth="1"/>
    <col min="7988" max="7988" width="10" style="2" customWidth="1"/>
    <col min="7989" max="7992" width="9.140625" style="2" customWidth="1"/>
    <col min="7993" max="8209" width="9.28515625" style="2"/>
    <col min="8210" max="8210" width="5" style="2" bestFit="1" customWidth="1"/>
    <col min="8211" max="8211" width="5.28515625" style="2" customWidth="1"/>
    <col min="8212" max="8212" width="11.7109375" style="2" bestFit="1" customWidth="1"/>
    <col min="8213" max="8213" width="32.140625" style="2" bestFit="1" customWidth="1"/>
    <col min="8214" max="8214" width="9.140625" style="2" customWidth="1"/>
    <col min="8215" max="8215" width="10.140625" style="2" bestFit="1" customWidth="1"/>
    <col min="8216" max="8216" width="9.140625" style="2" customWidth="1"/>
    <col min="8217" max="8217" width="4.42578125" style="2" customWidth="1"/>
    <col min="8218" max="8218" width="5" style="2" customWidth="1"/>
    <col min="8219" max="8219" width="9.140625" style="2" customWidth="1"/>
    <col min="8220" max="8220" width="10.5703125" style="2" customWidth="1"/>
    <col min="8221" max="8221" width="7.5703125" style="2" customWidth="1"/>
    <col min="8222" max="8222" width="9" style="2" customWidth="1"/>
    <col min="8223" max="8223" width="7.5703125" style="2" customWidth="1"/>
    <col min="8224" max="8224" width="8.42578125" style="2" customWidth="1"/>
    <col min="8225" max="8225" width="7.7109375" style="2" customWidth="1"/>
    <col min="8226" max="8226" width="7.42578125" style="2" customWidth="1"/>
    <col min="8227" max="8227" width="7.5703125" style="2" customWidth="1"/>
    <col min="8228" max="8229" width="9.140625" style="2" customWidth="1"/>
    <col min="8230" max="8230" width="5" style="2" customWidth="1"/>
    <col min="8231" max="8231" width="9.140625" style="2" customWidth="1"/>
    <col min="8232" max="8234" width="5" style="2" customWidth="1"/>
    <col min="8235" max="8242" width="9.140625" style="2" customWidth="1"/>
    <col min="8243" max="8243" width="10.28515625" style="2" customWidth="1"/>
    <col min="8244" max="8244" width="10" style="2" customWidth="1"/>
    <col min="8245" max="8248" width="9.140625" style="2" customWidth="1"/>
    <col min="8249" max="8465" width="9.28515625" style="2"/>
    <col min="8466" max="8466" width="5" style="2" bestFit="1" customWidth="1"/>
    <col min="8467" max="8467" width="5.28515625" style="2" customWidth="1"/>
    <col min="8468" max="8468" width="11.7109375" style="2" bestFit="1" customWidth="1"/>
    <col min="8469" max="8469" width="32.140625" style="2" bestFit="1" customWidth="1"/>
    <col min="8470" max="8470" width="9.140625" style="2" customWidth="1"/>
    <col min="8471" max="8471" width="10.140625" style="2" bestFit="1" customWidth="1"/>
    <col min="8472" max="8472" width="9.140625" style="2" customWidth="1"/>
    <col min="8473" max="8473" width="4.42578125" style="2" customWidth="1"/>
    <col min="8474" max="8474" width="5" style="2" customWidth="1"/>
    <col min="8475" max="8475" width="9.140625" style="2" customWidth="1"/>
    <col min="8476" max="8476" width="10.5703125" style="2" customWidth="1"/>
    <col min="8477" max="8477" width="7.5703125" style="2" customWidth="1"/>
    <col min="8478" max="8478" width="9" style="2" customWidth="1"/>
    <col min="8479" max="8479" width="7.5703125" style="2" customWidth="1"/>
    <col min="8480" max="8480" width="8.42578125" style="2" customWidth="1"/>
    <col min="8481" max="8481" width="7.7109375" style="2" customWidth="1"/>
    <col min="8482" max="8482" width="7.42578125" style="2" customWidth="1"/>
    <col min="8483" max="8483" width="7.5703125" style="2" customWidth="1"/>
    <col min="8484" max="8485" width="9.140625" style="2" customWidth="1"/>
    <col min="8486" max="8486" width="5" style="2" customWidth="1"/>
    <col min="8487" max="8487" width="9.140625" style="2" customWidth="1"/>
    <col min="8488" max="8490" width="5" style="2" customWidth="1"/>
    <col min="8491" max="8498" width="9.140625" style="2" customWidth="1"/>
    <col min="8499" max="8499" width="10.28515625" style="2" customWidth="1"/>
    <col min="8500" max="8500" width="10" style="2" customWidth="1"/>
    <col min="8501" max="8504" width="9.140625" style="2" customWidth="1"/>
    <col min="8505" max="8721" width="9.28515625" style="2"/>
    <col min="8722" max="8722" width="5" style="2" bestFit="1" customWidth="1"/>
    <col min="8723" max="8723" width="5.28515625" style="2" customWidth="1"/>
    <col min="8724" max="8724" width="11.7109375" style="2" bestFit="1" customWidth="1"/>
    <col min="8725" max="8725" width="32.140625" style="2" bestFit="1" customWidth="1"/>
    <col min="8726" max="8726" width="9.140625" style="2" customWidth="1"/>
    <col min="8727" max="8727" width="10.140625" style="2" bestFit="1" customWidth="1"/>
    <col min="8728" max="8728" width="9.140625" style="2" customWidth="1"/>
    <col min="8729" max="8729" width="4.42578125" style="2" customWidth="1"/>
    <col min="8730" max="8730" width="5" style="2" customWidth="1"/>
    <col min="8731" max="8731" width="9.140625" style="2" customWidth="1"/>
    <col min="8732" max="8732" width="10.5703125" style="2" customWidth="1"/>
    <col min="8733" max="8733" width="7.5703125" style="2" customWidth="1"/>
    <col min="8734" max="8734" width="9" style="2" customWidth="1"/>
    <col min="8735" max="8735" width="7.5703125" style="2" customWidth="1"/>
    <col min="8736" max="8736" width="8.42578125" style="2" customWidth="1"/>
    <col min="8737" max="8737" width="7.7109375" style="2" customWidth="1"/>
    <col min="8738" max="8738" width="7.42578125" style="2" customWidth="1"/>
    <col min="8739" max="8739" width="7.5703125" style="2" customWidth="1"/>
    <col min="8740" max="8741" width="9.140625" style="2" customWidth="1"/>
    <col min="8742" max="8742" width="5" style="2" customWidth="1"/>
    <col min="8743" max="8743" width="9.140625" style="2" customWidth="1"/>
    <col min="8744" max="8746" width="5" style="2" customWidth="1"/>
    <col min="8747" max="8754" width="9.140625" style="2" customWidth="1"/>
    <col min="8755" max="8755" width="10.28515625" style="2" customWidth="1"/>
    <col min="8756" max="8756" width="10" style="2" customWidth="1"/>
    <col min="8757" max="8760" width="9.140625" style="2" customWidth="1"/>
    <col min="8761" max="8977" width="9.28515625" style="2"/>
    <col min="8978" max="8978" width="5" style="2" bestFit="1" customWidth="1"/>
    <col min="8979" max="8979" width="5.28515625" style="2" customWidth="1"/>
    <col min="8980" max="8980" width="11.7109375" style="2" bestFit="1" customWidth="1"/>
    <col min="8981" max="8981" width="32.140625" style="2" bestFit="1" customWidth="1"/>
    <col min="8982" max="8982" width="9.140625" style="2" customWidth="1"/>
    <col min="8983" max="8983" width="10.140625" style="2" bestFit="1" customWidth="1"/>
    <col min="8984" max="8984" width="9.140625" style="2" customWidth="1"/>
    <col min="8985" max="8985" width="4.42578125" style="2" customWidth="1"/>
    <col min="8986" max="8986" width="5" style="2" customWidth="1"/>
    <col min="8987" max="8987" width="9.140625" style="2" customWidth="1"/>
    <col min="8988" max="8988" width="10.5703125" style="2" customWidth="1"/>
    <col min="8989" max="8989" width="7.5703125" style="2" customWidth="1"/>
    <col min="8990" max="8990" width="9" style="2" customWidth="1"/>
    <col min="8991" max="8991" width="7.5703125" style="2" customWidth="1"/>
    <col min="8992" max="8992" width="8.42578125" style="2" customWidth="1"/>
    <col min="8993" max="8993" width="7.7109375" style="2" customWidth="1"/>
    <col min="8994" max="8994" width="7.42578125" style="2" customWidth="1"/>
    <col min="8995" max="8995" width="7.5703125" style="2" customWidth="1"/>
    <col min="8996" max="8997" width="9.140625" style="2" customWidth="1"/>
    <col min="8998" max="8998" width="5" style="2" customWidth="1"/>
    <col min="8999" max="8999" width="9.140625" style="2" customWidth="1"/>
    <col min="9000" max="9002" width="5" style="2" customWidth="1"/>
    <col min="9003" max="9010" width="9.140625" style="2" customWidth="1"/>
    <col min="9011" max="9011" width="10.28515625" style="2" customWidth="1"/>
    <col min="9012" max="9012" width="10" style="2" customWidth="1"/>
    <col min="9013" max="9016" width="9.140625" style="2" customWidth="1"/>
    <col min="9017" max="9233" width="9.28515625" style="2"/>
    <col min="9234" max="9234" width="5" style="2" bestFit="1" customWidth="1"/>
    <col min="9235" max="9235" width="5.28515625" style="2" customWidth="1"/>
    <col min="9236" max="9236" width="11.7109375" style="2" bestFit="1" customWidth="1"/>
    <col min="9237" max="9237" width="32.140625" style="2" bestFit="1" customWidth="1"/>
    <col min="9238" max="9238" width="9.140625" style="2" customWidth="1"/>
    <col min="9239" max="9239" width="10.140625" style="2" bestFit="1" customWidth="1"/>
    <col min="9240" max="9240" width="9.140625" style="2" customWidth="1"/>
    <col min="9241" max="9241" width="4.42578125" style="2" customWidth="1"/>
    <col min="9242" max="9242" width="5" style="2" customWidth="1"/>
    <col min="9243" max="9243" width="9.140625" style="2" customWidth="1"/>
    <col min="9244" max="9244" width="10.5703125" style="2" customWidth="1"/>
    <col min="9245" max="9245" width="7.5703125" style="2" customWidth="1"/>
    <col min="9246" max="9246" width="9" style="2" customWidth="1"/>
    <col min="9247" max="9247" width="7.5703125" style="2" customWidth="1"/>
    <col min="9248" max="9248" width="8.42578125" style="2" customWidth="1"/>
    <col min="9249" max="9249" width="7.7109375" style="2" customWidth="1"/>
    <col min="9250" max="9250" width="7.42578125" style="2" customWidth="1"/>
    <col min="9251" max="9251" width="7.5703125" style="2" customWidth="1"/>
    <col min="9252" max="9253" width="9.140625" style="2" customWidth="1"/>
    <col min="9254" max="9254" width="5" style="2" customWidth="1"/>
    <col min="9255" max="9255" width="9.140625" style="2" customWidth="1"/>
    <col min="9256" max="9258" width="5" style="2" customWidth="1"/>
    <col min="9259" max="9266" width="9.140625" style="2" customWidth="1"/>
    <col min="9267" max="9267" width="10.28515625" style="2" customWidth="1"/>
    <col min="9268" max="9268" width="10" style="2" customWidth="1"/>
    <col min="9269" max="9272" width="9.140625" style="2" customWidth="1"/>
    <col min="9273" max="9489" width="9.28515625" style="2"/>
    <col min="9490" max="9490" width="5" style="2" bestFit="1" customWidth="1"/>
    <col min="9491" max="9491" width="5.28515625" style="2" customWidth="1"/>
    <col min="9492" max="9492" width="11.7109375" style="2" bestFit="1" customWidth="1"/>
    <col min="9493" max="9493" width="32.140625" style="2" bestFit="1" customWidth="1"/>
    <col min="9494" max="9494" width="9.140625" style="2" customWidth="1"/>
    <col min="9495" max="9495" width="10.140625" style="2" bestFit="1" customWidth="1"/>
    <col min="9496" max="9496" width="9.140625" style="2" customWidth="1"/>
    <col min="9497" max="9497" width="4.42578125" style="2" customWidth="1"/>
    <col min="9498" max="9498" width="5" style="2" customWidth="1"/>
    <col min="9499" max="9499" width="9.140625" style="2" customWidth="1"/>
    <col min="9500" max="9500" width="10.5703125" style="2" customWidth="1"/>
    <col min="9501" max="9501" width="7.5703125" style="2" customWidth="1"/>
    <col min="9502" max="9502" width="9" style="2" customWidth="1"/>
    <col min="9503" max="9503" width="7.5703125" style="2" customWidth="1"/>
    <col min="9504" max="9504" width="8.42578125" style="2" customWidth="1"/>
    <col min="9505" max="9505" width="7.7109375" style="2" customWidth="1"/>
    <col min="9506" max="9506" width="7.42578125" style="2" customWidth="1"/>
    <col min="9507" max="9507" width="7.5703125" style="2" customWidth="1"/>
    <col min="9508" max="9509" width="9.140625" style="2" customWidth="1"/>
    <col min="9510" max="9510" width="5" style="2" customWidth="1"/>
    <col min="9511" max="9511" width="9.140625" style="2" customWidth="1"/>
    <col min="9512" max="9514" width="5" style="2" customWidth="1"/>
    <col min="9515" max="9522" width="9.140625" style="2" customWidth="1"/>
    <col min="9523" max="9523" width="10.28515625" style="2" customWidth="1"/>
    <col min="9524" max="9524" width="10" style="2" customWidth="1"/>
    <col min="9525" max="9528" width="9.140625" style="2" customWidth="1"/>
    <col min="9529" max="9745" width="9.28515625" style="2"/>
    <col min="9746" max="9746" width="5" style="2" bestFit="1" customWidth="1"/>
    <col min="9747" max="9747" width="5.28515625" style="2" customWidth="1"/>
    <col min="9748" max="9748" width="11.7109375" style="2" bestFit="1" customWidth="1"/>
    <col min="9749" max="9749" width="32.140625" style="2" bestFit="1" customWidth="1"/>
    <col min="9750" max="9750" width="9.140625" style="2" customWidth="1"/>
    <col min="9751" max="9751" width="10.140625" style="2" bestFit="1" customWidth="1"/>
    <col min="9752" max="9752" width="9.140625" style="2" customWidth="1"/>
    <col min="9753" max="9753" width="4.42578125" style="2" customWidth="1"/>
    <col min="9754" max="9754" width="5" style="2" customWidth="1"/>
    <col min="9755" max="9755" width="9.140625" style="2" customWidth="1"/>
    <col min="9756" max="9756" width="10.5703125" style="2" customWidth="1"/>
    <col min="9757" max="9757" width="7.5703125" style="2" customWidth="1"/>
    <col min="9758" max="9758" width="9" style="2" customWidth="1"/>
    <col min="9759" max="9759" width="7.5703125" style="2" customWidth="1"/>
    <col min="9760" max="9760" width="8.42578125" style="2" customWidth="1"/>
    <col min="9761" max="9761" width="7.7109375" style="2" customWidth="1"/>
    <col min="9762" max="9762" width="7.42578125" style="2" customWidth="1"/>
    <col min="9763" max="9763" width="7.5703125" style="2" customWidth="1"/>
    <col min="9764" max="9765" width="9.140625" style="2" customWidth="1"/>
    <col min="9766" max="9766" width="5" style="2" customWidth="1"/>
    <col min="9767" max="9767" width="9.140625" style="2" customWidth="1"/>
    <col min="9768" max="9770" width="5" style="2" customWidth="1"/>
    <col min="9771" max="9778" width="9.140625" style="2" customWidth="1"/>
    <col min="9779" max="9779" width="10.28515625" style="2" customWidth="1"/>
    <col min="9780" max="9780" width="10" style="2" customWidth="1"/>
    <col min="9781" max="9784" width="9.140625" style="2" customWidth="1"/>
    <col min="9785" max="10001" width="9.28515625" style="2"/>
    <col min="10002" max="10002" width="5" style="2" bestFit="1" customWidth="1"/>
    <col min="10003" max="10003" width="5.28515625" style="2" customWidth="1"/>
    <col min="10004" max="10004" width="11.7109375" style="2" bestFit="1" customWidth="1"/>
    <col min="10005" max="10005" width="32.140625" style="2" bestFit="1" customWidth="1"/>
    <col min="10006" max="10006" width="9.140625" style="2" customWidth="1"/>
    <col min="10007" max="10007" width="10.140625" style="2" bestFit="1" customWidth="1"/>
    <col min="10008" max="10008" width="9.140625" style="2" customWidth="1"/>
    <col min="10009" max="10009" width="4.42578125" style="2" customWidth="1"/>
    <col min="10010" max="10010" width="5" style="2" customWidth="1"/>
    <col min="10011" max="10011" width="9.140625" style="2" customWidth="1"/>
    <col min="10012" max="10012" width="10.5703125" style="2" customWidth="1"/>
    <col min="10013" max="10013" width="7.5703125" style="2" customWidth="1"/>
    <col min="10014" max="10014" width="9" style="2" customWidth="1"/>
    <col min="10015" max="10015" width="7.5703125" style="2" customWidth="1"/>
    <col min="10016" max="10016" width="8.42578125" style="2" customWidth="1"/>
    <col min="10017" max="10017" width="7.7109375" style="2" customWidth="1"/>
    <col min="10018" max="10018" width="7.42578125" style="2" customWidth="1"/>
    <col min="10019" max="10019" width="7.5703125" style="2" customWidth="1"/>
    <col min="10020" max="10021" width="9.140625" style="2" customWidth="1"/>
    <col min="10022" max="10022" width="5" style="2" customWidth="1"/>
    <col min="10023" max="10023" width="9.140625" style="2" customWidth="1"/>
    <col min="10024" max="10026" width="5" style="2" customWidth="1"/>
    <col min="10027" max="10034" width="9.140625" style="2" customWidth="1"/>
    <col min="10035" max="10035" width="10.28515625" style="2" customWidth="1"/>
    <col min="10036" max="10036" width="10" style="2" customWidth="1"/>
    <col min="10037" max="10040" width="9.140625" style="2" customWidth="1"/>
    <col min="10041" max="10257" width="9.28515625" style="2"/>
    <col min="10258" max="10258" width="5" style="2" bestFit="1" customWidth="1"/>
    <col min="10259" max="10259" width="5.28515625" style="2" customWidth="1"/>
    <col min="10260" max="10260" width="11.7109375" style="2" bestFit="1" customWidth="1"/>
    <col min="10261" max="10261" width="32.140625" style="2" bestFit="1" customWidth="1"/>
    <col min="10262" max="10262" width="9.140625" style="2" customWidth="1"/>
    <col min="10263" max="10263" width="10.140625" style="2" bestFit="1" customWidth="1"/>
    <col min="10264" max="10264" width="9.140625" style="2" customWidth="1"/>
    <col min="10265" max="10265" width="4.42578125" style="2" customWidth="1"/>
    <col min="10266" max="10266" width="5" style="2" customWidth="1"/>
    <col min="10267" max="10267" width="9.140625" style="2" customWidth="1"/>
    <col min="10268" max="10268" width="10.5703125" style="2" customWidth="1"/>
    <col min="10269" max="10269" width="7.5703125" style="2" customWidth="1"/>
    <col min="10270" max="10270" width="9" style="2" customWidth="1"/>
    <col min="10271" max="10271" width="7.5703125" style="2" customWidth="1"/>
    <col min="10272" max="10272" width="8.42578125" style="2" customWidth="1"/>
    <col min="10273" max="10273" width="7.7109375" style="2" customWidth="1"/>
    <col min="10274" max="10274" width="7.42578125" style="2" customWidth="1"/>
    <col min="10275" max="10275" width="7.5703125" style="2" customWidth="1"/>
    <col min="10276" max="10277" width="9.140625" style="2" customWidth="1"/>
    <col min="10278" max="10278" width="5" style="2" customWidth="1"/>
    <col min="10279" max="10279" width="9.140625" style="2" customWidth="1"/>
    <col min="10280" max="10282" width="5" style="2" customWidth="1"/>
    <col min="10283" max="10290" width="9.140625" style="2" customWidth="1"/>
    <col min="10291" max="10291" width="10.28515625" style="2" customWidth="1"/>
    <col min="10292" max="10292" width="10" style="2" customWidth="1"/>
    <col min="10293" max="10296" width="9.140625" style="2" customWidth="1"/>
    <col min="10297" max="10513" width="9.28515625" style="2"/>
    <col min="10514" max="10514" width="5" style="2" bestFit="1" customWidth="1"/>
    <col min="10515" max="10515" width="5.28515625" style="2" customWidth="1"/>
    <col min="10516" max="10516" width="11.7109375" style="2" bestFit="1" customWidth="1"/>
    <col min="10517" max="10517" width="32.140625" style="2" bestFit="1" customWidth="1"/>
    <col min="10518" max="10518" width="9.140625" style="2" customWidth="1"/>
    <col min="10519" max="10519" width="10.140625" style="2" bestFit="1" customWidth="1"/>
    <col min="10520" max="10520" width="9.140625" style="2" customWidth="1"/>
    <col min="10521" max="10521" width="4.42578125" style="2" customWidth="1"/>
    <col min="10522" max="10522" width="5" style="2" customWidth="1"/>
    <col min="10523" max="10523" width="9.140625" style="2" customWidth="1"/>
    <col min="10524" max="10524" width="10.5703125" style="2" customWidth="1"/>
    <col min="10525" max="10525" width="7.5703125" style="2" customWidth="1"/>
    <col min="10526" max="10526" width="9" style="2" customWidth="1"/>
    <col min="10527" max="10527" width="7.5703125" style="2" customWidth="1"/>
    <col min="10528" max="10528" width="8.42578125" style="2" customWidth="1"/>
    <col min="10529" max="10529" width="7.7109375" style="2" customWidth="1"/>
    <col min="10530" max="10530" width="7.42578125" style="2" customWidth="1"/>
    <col min="10531" max="10531" width="7.5703125" style="2" customWidth="1"/>
    <col min="10532" max="10533" width="9.140625" style="2" customWidth="1"/>
    <col min="10534" max="10534" width="5" style="2" customWidth="1"/>
    <col min="10535" max="10535" width="9.140625" style="2" customWidth="1"/>
    <col min="10536" max="10538" width="5" style="2" customWidth="1"/>
    <col min="10539" max="10546" width="9.140625" style="2" customWidth="1"/>
    <col min="10547" max="10547" width="10.28515625" style="2" customWidth="1"/>
    <col min="10548" max="10548" width="10" style="2" customWidth="1"/>
    <col min="10549" max="10552" width="9.140625" style="2" customWidth="1"/>
    <col min="10553" max="10769" width="9.28515625" style="2"/>
    <col min="10770" max="10770" width="5" style="2" bestFit="1" customWidth="1"/>
    <col min="10771" max="10771" width="5.28515625" style="2" customWidth="1"/>
    <col min="10772" max="10772" width="11.7109375" style="2" bestFit="1" customWidth="1"/>
    <col min="10773" max="10773" width="32.140625" style="2" bestFit="1" customWidth="1"/>
    <col min="10774" max="10774" width="9.140625" style="2" customWidth="1"/>
    <col min="10775" max="10775" width="10.140625" style="2" bestFit="1" customWidth="1"/>
    <col min="10776" max="10776" width="9.140625" style="2" customWidth="1"/>
    <col min="10777" max="10777" width="4.42578125" style="2" customWidth="1"/>
    <col min="10778" max="10778" width="5" style="2" customWidth="1"/>
    <col min="10779" max="10779" width="9.140625" style="2" customWidth="1"/>
    <col min="10780" max="10780" width="10.5703125" style="2" customWidth="1"/>
    <col min="10781" max="10781" width="7.5703125" style="2" customWidth="1"/>
    <col min="10782" max="10782" width="9" style="2" customWidth="1"/>
    <col min="10783" max="10783" width="7.5703125" style="2" customWidth="1"/>
    <col min="10784" max="10784" width="8.42578125" style="2" customWidth="1"/>
    <col min="10785" max="10785" width="7.7109375" style="2" customWidth="1"/>
    <col min="10786" max="10786" width="7.42578125" style="2" customWidth="1"/>
    <col min="10787" max="10787" width="7.5703125" style="2" customWidth="1"/>
    <col min="10788" max="10789" width="9.140625" style="2" customWidth="1"/>
    <col min="10790" max="10790" width="5" style="2" customWidth="1"/>
    <col min="10791" max="10791" width="9.140625" style="2" customWidth="1"/>
    <col min="10792" max="10794" width="5" style="2" customWidth="1"/>
    <col min="10795" max="10802" width="9.140625" style="2" customWidth="1"/>
    <col min="10803" max="10803" width="10.28515625" style="2" customWidth="1"/>
    <col min="10804" max="10804" width="10" style="2" customWidth="1"/>
    <col min="10805" max="10808" width="9.140625" style="2" customWidth="1"/>
    <col min="10809" max="11025" width="9.28515625" style="2"/>
    <col min="11026" max="11026" width="5" style="2" bestFit="1" customWidth="1"/>
    <col min="11027" max="11027" width="5.28515625" style="2" customWidth="1"/>
    <col min="11028" max="11028" width="11.7109375" style="2" bestFit="1" customWidth="1"/>
    <col min="11029" max="11029" width="32.140625" style="2" bestFit="1" customWidth="1"/>
    <col min="11030" max="11030" width="9.140625" style="2" customWidth="1"/>
    <col min="11031" max="11031" width="10.140625" style="2" bestFit="1" customWidth="1"/>
    <col min="11032" max="11032" width="9.140625" style="2" customWidth="1"/>
    <col min="11033" max="11033" width="4.42578125" style="2" customWidth="1"/>
    <col min="11034" max="11034" width="5" style="2" customWidth="1"/>
    <col min="11035" max="11035" width="9.140625" style="2" customWidth="1"/>
    <col min="11036" max="11036" width="10.5703125" style="2" customWidth="1"/>
    <col min="11037" max="11037" width="7.5703125" style="2" customWidth="1"/>
    <col min="11038" max="11038" width="9" style="2" customWidth="1"/>
    <col min="11039" max="11039" width="7.5703125" style="2" customWidth="1"/>
    <col min="11040" max="11040" width="8.42578125" style="2" customWidth="1"/>
    <col min="11041" max="11041" width="7.7109375" style="2" customWidth="1"/>
    <col min="11042" max="11042" width="7.42578125" style="2" customWidth="1"/>
    <col min="11043" max="11043" width="7.5703125" style="2" customWidth="1"/>
    <col min="11044" max="11045" width="9.140625" style="2" customWidth="1"/>
    <col min="11046" max="11046" width="5" style="2" customWidth="1"/>
    <col min="11047" max="11047" width="9.140625" style="2" customWidth="1"/>
    <col min="11048" max="11050" width="5" style="2" customWidth="1"/>
    <col min="11051" max="11058" width="9.140625" style="2" customWidth="1"/>
    <col min="11059" max="11059" width="10.28515625" style="2" customWidth="1"/>
    <col min="11060" max="11060" width="10" style="2" customWidth="1"/>
    <col min="11061" max="11064" width="9.140625" style="2" customWidth="1"/>
    <col min="11065" max="11281" width="9.28515625" style="2"/>
    <col min="11282" max="11282" width="5" style="2" bestFit="1" customWidth="1"/>
    <col min="11283" max="11283" width="5.28515625" style="2" customWidth="1"/>
    <col min="11284" max="11284" width="11.7109375" style="2" bestFit="1" customWidth="1"/>
    <col min="11285" max="11285" width="32.140625" style="2" bestFit="1" customWidth="1"/>
    <col min="11286" max="11286" width="9.140625" style="2" customWidth="1"/>
    <col min="11287" max="11287" width="10.140625" style="2" bestFit="1" customWidth="1"/>
    <col min="11288" max="11288" width="9.140625" style="2" customWidth="1"/>
    <col min="11289" max="11289" width="4.42578125" style="2" customWidth="1"/>
    <col min="11290" max="11290" width="5" style="2" customWidth="1"/>
    <col min="11291" max="11291" width="9.140625" style="2" customWidth="1"/>
    <col min="11292" max="11292" width="10.5703125" style="2" customWidth="1"/>
    <col min="11293" max="11293" width="7.5703125" style="2" customWidth="1"/>
    <col min="11294" max="11294" width="9" style="2" customWidth="1"/>
    <col min="11295" max="11295" width="7.5703125" style="2" customWidth="1"/>
    <col min="11296" max="11296" width="8.42578125" style="2" customWidth="1"/>
    <col min="11297" max="11297" width="7.7109375" style="2" customWidth="1"/>
    <col min="11298" max="11298" width="7.42578125" style="2" customWidth="1"/>
    <col min="11299" max="11299" width="7.5703125" style="2" customWidth="1"/>
    <col min="11300" max="11301" width="9.140625" style="2" customWidth="1"/>
    <col min="11302" max="11302" width="5" style="2" customWidth="1"/>
    <col min="11303" max="11303" width="9.140625" style="2" customWidth="1"/>
    <col min="11304" max="11306" width="5" style="2" customWidth="1"/>
    <col min="11307" max="11314" width="9.140625" style="2" customWidth="1"/>
    <col min="11315" max="11315" width="10.28515625" style="2" customWidth="1"/>
    <col min="11316" max="11316" width="10" style="2" customWidth="1"/>
    <col min="11317" max="11320" width="9.140625" style="2" customWidth="1"/>
    <col min="11321" max="11537" width="9.28515625" style="2"/>
    <col min="11538" max="11538" width="5" style="2" bestFit="1" customWidth="1"/>
    <col min="11539" max="11539" width="5.28515625" style="2" customWidth="1"/>
    <col min="11540" max="11540" width="11.7109375" style="2" bestFit="1" customWidth="1"/>
    <col min="11541" max="11541" width="32.140625" style="2" bestFit="1" customWidth="1"/>
    <col min="11542" max="11542" width="9.140625" style="2" customWidth="1"/>
    <col min="11543" max="11543" width="10.140625" style="2" bestFit="1" customWidth="1"/>
    <col min="11544" max="11544" width="9.140625" style="2" customWidth="1"/>
    <col min="11545" max="11545" width="4.42578125" style="2" customWidth="1"/>
    <col min="11546" max="11546" width="5" style="2" customWidth="1"/>
    <col min="11547" max="11547" width="9.140625" style="2" customWidth="1"/>
    <col min="11548" max="11548" width="10.5703125" style="2" customWidth="1"/>
    <col min="11549" max="11549" width="7.5703125" style="2" customWidth="1"/>
    <col min="11550" max="11550" width="9" style="2" customWidth="1"/>
    <col min="11551" max="11551" width="7.5703125" style="2" customWidth="1"/>
    <col min="11552" max="11552" width="8.42578125" style="2" customWidth="1"/>
    <col min="11553" max="11553" width="7.7109375" style="2" customWidth="1"/>
    <col min="11554" max="11554" width="7.42578125" style="2" customWidth="1"/>
    <col min="11555" max="11555" width="7.5703125" style="2" customWidth="1"/>
    <col min="11556" max="11557" width="9.140625" style="2" customWidth="1"/>
    <col min="11558" max="11558" width="5" style="2" customWidth="1"/>
    <col min="11559" max="11559" width="9.140625" style="2" customWidth="1"/>
    <col min="11560" max="11562" width="5" style="2" customWidth="1"/>
    <col min="11563" max="11570" width="9.140625" style="2" customWidth="1"/>
    <col min="11571" max="11571" width="10.28515625" style="2" customWidth="1"/>
    <col min="11572" max="11572" width="10" style="2" customWidth="1"/>
    <col min="11573" max="11576" width="9.140625" style="2" customWidth="1"/>
    <col min="11577" max="11793" width="9.28515625" style="2"/>
    <col min="11794" max="11794" width="5" style="2" bestFit="1" customWidth="1"/>
    <col min="11795" max="11795" width="5.28515625" style="2" customWidth="1"/>
    <col min="11796" max="11796" width="11.7109375" style="2" bestFit="1" customWidth="1"/>
    <col min="11797" max="11797" width="32.140625" style="2" bestFit="1" customWidth="1"/>
    <col min="11798" max="11798" width="9.140625" style="2" customWidth="1"/>
    <col min="11799" max="11799" width="10.140625" style="2" bestFit="1" customWidth="1"/>
    <col min="11800" max="11800" width="9.140625" style="2" customWidth="1"/>
    <col min="11801" max="11801" width="4.42578125" style="2" customWidth="1"/>
    <col min="11802" max="11802" width="5" style="2" customWidth="1"/>
    <col min="11803" max="11803" width="9.140625" style="2" customWidth="1"/>
    <col min="11804" max="11804" width="10.5703125" style="2" customWidth="1"/>
    <col min="11805" max="11805" width="7.5703125" style="2" customWidth="1"/>
    <col min="11806" max="11806" width="9" style="2" customWidth="1"/>
    <col min="11807" max="11807" width="7.5703125" style="2" customWidth="1"/>
    <col min="11808" max="11808" width="8.42578125" style="2" customWidth="1"/>
    <col min="11809" max="11809" width="7.7109375" style="2" customWidth="1"/>
    <col min="11810" max="11810" width="7.42578125" style="2" customWidth="1"/>
    <col min="11811" max="11811" width="7.5703125" style="2" customWidth="1"/>
    <col min="11812" max="11813" width="9.140625" style="2" customWidth="1"/>
    <col min="11814" max="11814" width="5" style="2" customWidth="1"/>
    <col min="11815" max="11815" width="9.140625" style="2" customWidth="1"/>
    <col min="11816" max="11818" width="5" style="2" customWidth="1"/>
    <col min="11819" max="11826" width="9.140625" style="2" customWidth="1"/>
    <col min="11827" max="11827" width="10.28515625" style="2" customWidth="1"/>
    <col min="11828" max="11828" width="10" style="2" customWidth="1"/>
    <col min="11829" max="11832" width="9.140625" style="2" customWidth="1"/>
    <col min="11833" max="12049" width="9.28515625" style="2"/>
    <col min="12050" max="12050" width="5" style="2" bestFit="1" customWidth="1"/>
    <col min="12051" max="12051" width="5.28515625" style="2" customWidth="1"/>
    <col min="12052" max="12052" width="11.7109375" style="2" bestFit="1" customWidth="1"/>
    <col min="12053" max="12053" width="32.140625" style="2" bestFit="1" customWidth="1"/>
    <col min="12054" max="12054" width="9.140625" style="2" customWidth="1"/>
    <col min="12055" max="12055" width="10.140625" style="2" bestFit="1" customWidth="1"/>
    <col min="12056" max="12056" width="9.140625" style="2" customWidth="1"/>
    <col min="12057" max="12057" width="4.42578125" style="2" customWidth="1"/>
    <col min="12058" max="12058" width="5" style="2" customWidth="1"/>
    <col min="12059" max="12059" width="9.140625" style="2" customWidth="1"/>
    <col min="12060" max="12060" width="10.5703125" style="2" customWidth="1"/>
    <col min="12061" max="12061" width="7.5703125" style="2" customWidth="1"/>
    <col min="12062" max="12062" width="9" style="2" customWidth="1"/>
    <col min="12063" max="12063" width="7.5703125" style="2" customWidth="1"/>
    <col min="12064" max="12064" width="8.42578125" style="2" customWidth="1"/>
    <col min="12065" max="12065" width="7.7109375" style="2" customWidth="1"/>
    <col min="12066" max="12066" width="7.42578125" style="2" customWidth="1"/>
    <col min="12067" max="12067" width="7.5703125" style="2" customWidth="1"/>
    <col min="12068" max="12069" width="9.140625" style="2" customWidth="1"/>
    <col min="12070" max="12070" width="5" style="2" customWidth="1"/>
    <col min="12071" max="12071" width="9.140625" style="2" customWidth="1"/>
    <col min="12072" max="12074" width="5" style="2" customWidth="1"/>
    <col min="12075" max="12082" width="9.140625" style="2" customWidth="1"/>
    <col min="12083" max="12083" width="10.28515625" style="2" customWidth="1"/>
    <col min="12084" max="12084" width="10" style="2" customWidth="1"/>
    <col min="12085" max="12088" width="9.140625" style="2" customWidth="1"/>
    <col min="12089" max="12305" width="9.28515625" style="2"/>
    <col min="12306" max="12306" width="5" style="2" bestFit="1" customWidth="1"/>
    <col min="12307" max="12307" width="5.28515625" style="2" customWidth="1"/>
    <col min="12308" max="12308" width="11.7109375" style="2" bestFit="1" customWidth="1"/>
    <col min="12309" max="12309" width="32.140625" style="2" bestFit="1" customWidth="1"/>
    <col min="12310" max="12310" width="9.140625" style="2" customWidth="1"/>
    <col min="12311" max="12311" width="10.140625" style="2" bestFit="1" customWidth="1"/>
    <col min="12312" max="12312" width="9.140625" style="2" customWidth="1"/>
    <col min="12313" max="12313" width="4.42578125" style="2" customWidth="1"/>
    <col min="12314" max="12314" width="5" style="2" customWidth="1"/>
    <col min="12315" max="12315" width="9.140625" style="2" customWidth="1"/>
    <col min="12316" max="12316" width="10.5703125" style="2" customWidth="1"/>
    <col min="12317" max="12317" width="7.5703125" style="2" customWidth="1"/>
    <col min="12318" max="12318" width="9" style="2" customWidth="1"/>
    <col min="12319" max="12319" width="7.5703125" style="2" customWidth="1"/>
    <col min="12320" max="12320" width="8.42578125" style="2" customWidth="1"/>
    <col min="12321" max="12321" width="7.7109375" style="2" customWidth="1"/>
    <col min="12322" max="12322" width="7.42578125" style="2" customWidth="1"/>
    <col min="12323" max="12323" width="7.5703125" style="2" customWidth="1"/>
    <col min="12324" max="12325" width="9.140625" style="2" customWidth="1"/>
    <col min="12326" max="12326" width="5" style="2" customWidth="1"/>
    <col min="12327" max="12327" width="9.140625" style="2" customWidth="1"/>
    <col min="12328" max="12330" width="5" style="2" customWidth="1"/>
    <col min="12331" max="12338" width="9.140625" style="2" customWidth="1"/>
    <col min="12339" max="12339" width="10.28515625" style="2" customWidth="1"/>
    <col min="12340" max="12340" width="10" style="2" customWidth="1"/>
    <col min="12341" max="12344" width="9.140625" style="2" customWidth="1"/>
    <col min="12345" max="12561" width="9.28515625" style="2"/>
    <col min="12562" max="12562" width="5" style="2" bestFit="1" customWidth="1"/>
    <col min="12563" max="12563" width="5.28515625" style="2" customWidth="1"/>
    <col min="12564" max="12564" width="11.7109375" style="2" bestFit="1" customWidth="1"/>
    <col min="12565" max="12565" width="32.140625" style="2" bestFit="1" customWidth="1"/>
    <col min="12566" max="12566" width="9.140625" style="2" customWidth="1"/>
    <col min="12567" max="12567" width="10.140625" style="2" bestFit="1" customWidth="1"/>
    <col min="12568" max="12568" width="9.140625" style="2" customWidth="1"/>
    <col min="12569" max="12569" width="4.42578125" style="2" customWidth="1"/>
    <col min="12570" max="12570" width="5" style="2" customWidth="1"/>
    <col min="12571" max="12571" width="9.140625" style="2" customWidth="1"/>
    <col min="12572" max="12572" width="10.5703125" style="2" customWidth="1"/>
    <col min="12573" max="12573" width="7.5703125" style="2" customWidth="1"/>
    <col min="12574" max="12574" width="9" style="2" customWidth="1"/>
    <col min="12575" max="12575" width="7.5703125" style="2" customWidth="1"/>
    <col min="12576" max="12576" width="8.42578125" style="2" customWidth="1"/>
    <col min="12577" max="12577" width="7.7109375" style="2" customWidth="1"/>
    <col min="12578" max="12578" width="7.42578125" style="2" customWidth="1"/>
    <col min="12579" max="12579" width="7.5703125" style="2" customWidth="1"/>
    <col min="12580" max="12581" width="9.140625" style="2" customWidth="1"/>
    <col min="12582" max="12582" width="5" style="2" customWidth="1"/>
    <col min="12583" max="12583" width="9.140625" style="2" customWidth="1"/>
    <col min="12584" max="12586" width="5" style="2" customWidth="1"/>
    <col min="12587" max="12594" width="9.140625" style="2" customWidth="1"/>
    <col min="12595" max="12595" width="10.28515625" style="2" customWidth="1"/>
    <col min="12596" max="12596" width="10" style="2" customWidth="1"/>
    <col min="12597" max="12600" width="9.140625" style="2" customWidth="1"/>
    <col min="12601" max="12817" width="9.28515625" style="2"/>
    <col min="12818" max="12818" width="5" style="2" bestFit="1" customWidth="1"/>
    <col min="12819" max="12819" width="5.28515625" style="2" customWidth="1"/>
    <col min="12820" max="12820" width="11.7109375" style="2" bestFit="1" customWidth="1"/>
    <col min="12821" max="12821" width="32.140625" style="2" bestFit="1" customWidth="1"/>
    <col min="12822" max="12822" width="9.140625" style="2" customWidth="1"/>
    <col min="12823" max="12823" width="10.140625" style="2" bestFit="1" customWidth="1"/>
    <col min="12824" max="12824" width="9.140625" style="2" customWidth="1"/>
    <col min="12825" max="12825" width="4.42578125" style="2" customWidth="1"/>
    <col min="12826" max="12826" width="5" style="2" customWidth="1"/>
    <col min="12827" max="12827" width="9.140625" style="2" customWidth="1"/>
    <col min="12828" max="12828" width="10.5703125" style="2" customWidth="1"/>
    <col min="12829" max="12829" width="7.5703125" style="2" customWidth="1"/>
    <col min="12830" max="12830" width="9" style="2" customWidth="1"/>
    <col min="12831" max="12831" width="7.5703125" style="2" customWidth="1"/>
    <col min="12832" max="12832" width="8.42578125" style="2" customWidth="1"/>
    <col min="12833" max="12833" width="7.7109375" style="2" customWidth="1"/>
    <col min="12834" max="12834" width="7.42578125" style="2" customWidth="1"/>
    <col min="12835" max="12835" width="7.5703125" style="2" customWidth="1"/>
    <col min="12836" max="12837" width="9.140625" style="2" customWidth="1"/>
    <col min="12838" max="12838" width="5" style="2" customWidth="1"/>
    <col min="12839" max="12839" width="9.140625" style="2" customWidth="1"/>
    <col min="12840" max="12842" width="5" style="2" customWidth="1"/>
    <col min="12843" max="12850" width="9.140625" style="2" customWidth="1"/>
    <col min="12851" max="12851" width="10.28515625" style="2" customWidth="1"/>
    <col min="12852" max="12852" width="10" style="2" customWidth="1"/>
    <col min="12853" max="12856" width="9.140625" style="2" customWidth="1"/>
    <col min="12857" max="13073" width="9.28515625" style="2"/>
    <col min="13074" max="13074" width="5" style="2" bestFit="1" customWidth="1"/>
    <col min="13075" max="13075" width="5.28515625" style="2" customWidth="1"/>
    <col min="13076" max="13076" width="11.7109375" style="2" bestFit="1" customWidth="1"/>
    <col min="13077" max="13077" width="32.140625" style="2" bestFit="1" customWidth="1"/>
    <col min="13078" max="13078" width="9.140625" style="2" customWidth="1"/>
    <col min="13079" max="13079" width="10.140625" style="2" bestFit="1" customWidth="1"/>
    <col min="13080" max="13080" width="9.140625" style="2" customWidth="1"/>
    <col min="13081" max="13081" width="4.42578125" style="2" customWidth="1"/>
    <col min="13082" max="13082" width="5" style="2" customWidth="1"/>
    <col min="13083" max="13083" width="9.140625" style="2" customWidth="1"/>
    <col min="13084" max="13084" width="10.5703125" style="2" customWidth="1"/>
    <col min="13085" max="13085" width="7.5703125" style="2" customWidth="1"/>
    <col min="13086" max="13086" width="9" style="2" customWidth="1"/>
    <col min="13087" max="13087" width="7.5703125" style="2" customWidth="1"/>
    <col min="13088" max="13088" width="8.42578125" style="2" customWidth="1"/>
    <col min="13089" max="13089" width="7.7109375" style="2" customWidth="1"/>
    <col min="13090" max="13090" width="7.42578125" style="2" customWidth="1"/>
    <col min="13091" max="13091" width="7.5703125" style="2" customWidth="1"/>
    <col min="13092" max="13093" width="9.140625" style="2" customWidth="1"/>
    <col min="13094" max="13094" width="5" style="2" customWidth="1"/>
    <col min="13095" max="13095" width="9.140625" style="2" customWidth="1"/>
    <col min="13096" max="13098" width="5" style="2" customWidth="1"/>
    <col min="13099" max="13106" width="9.140625" style="2" customWidth="1"/>
    <col min="13107" max="13107" width="10.28515625" style="2" customWidth="1"/>
    <col min="13108" max="13108" width="10" style="2" customWidth="1"/>
    <col min="13109" max="13112" width="9.140625" style="2" customWidth="1"/>
    <col min="13113" max="13329" width="9.28515625" style="2"/>
    <col min="13330" max="13330" width="5" style="2" bestFit="1" customWidth="1"/>
    <col min="13331" max="13331" width="5.28515625" style="2" customWidth="1"/>
    <col min="13332" max="13332" width="11.7109375" style="2" bestFit="1" customWidth="1"/>
    <col min="13333" max="13333" width="32.140625" style="2" bestFit="1" customWidth="1"/>
    <col min="13334" max="13334" width="9.140625" style="2" customWidth="1"/>
    <col min="13335" max="13335" width="10.140625" style="2" bestFit="1" customWidth="1"/>
    <col min="13336" max="13336" width="9.140625" style="2" customWidth="1"/>
    <col min="13337" max="13337" width="4.42578125" style="2" customWidth="1"/>
    <col min="13338" max="13338" width="5" style="2" customWidth="1"/>
    <col min="13339" max="13339" width="9.140625" style="2" customWidth="1"/>
    <col min="13340" max="13340" width="10.5703125" style="2" customWidth="1"/>
    <col min="13341" max="13341" width="7.5703125" style="2" customWidth="1"/>
    <col min="13342" max="13342" width="9" style="2" customWidth="1"/>
    <col min="13343" max="13343" width="7.5703125" style="2" customWidth="1"/>
    <col min="13344" max="13344" width="8.42578125" style="2" customWidth="1"/>
    <col min="13345" max="13345" width="7.7109375" style="2" customWidth="1"/>
    <col min="13346" max="13346" width="7.42578125" style="2" customWidth="1"/>
    <col min="13347" max="13347" width="7.5703125" style="2" customWidth="1"/>
    <col min="13348" max="13349" width="9.140625" style="2" customWidth="1"/>
    <col min="13350" max="13350" width="5" style="2" customWidth="1"/>
    <col min="13351" max="13351" width="9.140625" style="2" customWidth="1"/>
    <col min="13352" max="13354" width="5" style="2" customWidth="1"/>
    <col min="13355" max="13362" width="9.140625" style="2" customWidth="1"/>
    <col min="13363" max="13363" width="10.28515625" style="2" customWidth="1"/>
    <col min="13364" max="13364" width="10" style="2" customWidth="1"/>
    <col min="13365" max="13368" width="9.140625" style="2" customWidth="1"/>
    <col min="13369" max="13585" width="9.28515625" style="2"/>
    <col min="13586" max="13586" width="5" style="2" bestFit="1" customWidth="1"/>
    <col min="13587" max="13587" width="5.28515625" style="2" customWidth="1"/>
    <col min="13588" max="13588" width="11.7109375" style="2" bestFit="1" customWidth="1"/>
    <col min="13589" max="13589" width="32.140625" style="2" bestFit="1" customWidth="1"/>
    <col min="13590" max="13590" width="9.140625" style="2" customWidth="1"/>
    <col min="13591" max="13591" width="10.140625" style="2" bestFit="1" customWidth="1"/>
    <col min="13592" max="13592" width="9.140625" style="2" customWidth="1"/>
    <col min="13593" max="13593" width="4.42578125" style="2" customWidth="1"/>
    <col min="13594" max="13594" width="5" style="2" customWidth="1"/>
    <col min="13595" max="13595" width="9.140625" style="2" customWidth="1"/>
    <col min="13596" max="13596" width="10.5703125" style="2" customWidth="1"/>
    <col min="13597" max="13597" width="7.5703125" style="2" customWidth="1"/>
    <col min="13598" max="13598" width="9" style="2" customWidth="1"/>
    <col min="13599" max="13599" width="7.5703125" style="2" customWidth="1"/>
    <col min="13600" max="13600" width="8.42578125" style="2" customWidth="1"/>
    <col min="13601" max="13601" width="7.7109375" style="2" customWidth="1"/>
    <col min="13602" max="13602" width="7.42578125" style="2" customWidth="1"/>
    <col min="13603" max="13603" width="7.5703125" style="2" customWidth="1"/>
    <col min="13604" max="13605" width="9.140625" style="2" customWidth="1"/>
    <col min="13606" max="13606" width="5" style="2" customWidth="1"/>
    <col min="13607" max="13607" width="9.140625" style="2" customWidth="1"/>
    <col min="13608" max="13610" width="5" style="2" customWidth="1"/>
    <col min="13611" max="13618" width="9.140625" style="2" customWidth="1"/>
    <col min="13619" max="13619" width="10.28515625" style="2" customWidth="1"/>
    <col min="13620" max="13620" width="10" style="2" customWidth="1"/>
    <col min="13621" max="13624" width="9.140625" style="2" customWidth="1"/>
    <col min="13625" max="13841" width="9.28515625" style="2"/>
    <col min="13842" max="13842" width="5" style="2" bestFit="1" customWidth="1"/>
    <col min="13843" max="13843" width="5.28515625" style="2" customWidth="1"/>
    <col min="13844" max="13844" width="11.7109375" style="2" bestFit="1" customWidth="1"/>
    <col min="13845" max="13845" width="32.140625" style="2" bestFit="1" customWidth="1"/>
    <col min="13846" max="13846" width="9.140625" style="2" customWidth="1"/>
    <col min="13847" max="13847" width="10.140625" style="2" bestFit="1" customWidth="1"/>
    <col min="13848" max="13848" width="9.140625" style="2" customWidth="1"/>
    <col min="13849" max="13849" width="4.42578125" style="2" customWidth="1"/>
    <col min="13850" max="13850" width="5" style="2" customWidth="1"/>
    <col min="13851" max="13851" width="9.140625" style="2" customWidth="1"/>
    <col min="13852" max="13852" width="10.5703125" style="2" customWidth="1"/>
    <col min="13853" max="13853" width="7.5703125" style="2" customWidth="1"/>
    <col min="13854" max="13854" width="9" style="2" customWidth="1"/>
    <col min="13855" max="13855" width="7.5703125" style="2" customWidth="1"/>
    <col min="13856" max="13856" width="8.42578125" style="2" customWidth="1"/>
    <col min="13857" max="13857" width="7.7109375" style="2" customWidth="1"/>
    <col min="13858" max="13858" width="7.42578125" style="2" customWidth="1"/>
    <col min="13859" max="13859" width="7.5703125" style="2" customWidth="1"/>
    <col min="13860" max="13861" width="9.140625" style="2" customWidth="1"/>
    <col min="13862" max="13862" width="5" style="2" customWidth="1"/>
    <col min="13863" max="13863" width="9.140625" style="2" customWidth="1"/>
    <col min="13864" max="13866" width="5" style="2" customWidth="1"/>
    <col min="13867" max="13874" width="9.140625" style="2" customWidth="1"/>
    <col min="13875" max="13875" width="10.28515625" style="2" customWidth="1"/>
    <col min="13876" max="13876" width="10" style="2" customWidth="1"/>
    <col min="13877" max="13880" width="9.140625" style="2" customWidth="1"/>
    <col min="13881" max="14097" width="9.28515625" style="2"/>
    <col min="14098" max="14098" width="5" style="2" bestFit="1" customWidth="1"/>
    <col min="14099" max="14099" width="5.28515625" style="2" customWidth="1"/>
    <col min="14100" max="14100" width="11.7109375" style="2" bestFit="1" customWidth="1"/>
    <col min="14101" max="14101" width="32.140625" style="2" bestFit="1" customWidth="1"/>
    <col min="14102" max="14102" width="9.140625" style="2" customWidth="1"/>
    <col min="14103" max="14103" width="10.140625" style="2" bestFit="1" customWidth="1"/>
    <col min="14104" max="14104" width="9.140625" style="2" customWidth="1"/>
    <col min="14105" max="14105" width="4.42578125" style="2" customWidth="1"/>
    <col min="14106" max="14106" width="5" style="2" customWidth="1"/>
    <col min="14107" max="14107" width="9.140625" style="2" customWidth="1"/>
    <col min="14108" max="14108" width="10.5703125" style="2" customWidth="1"/>
    <col min="14109" max="14109" width="7.5703125" style="2" customWidth="1"/>
    <col min="14110" max="14110" width="9" style="2" customWidth="1"/>
    <col min="14111" max="14111" width="7.5703125" style="2" customWidth="1"/>
    <col min="14112" max="14112" width="8.42578125" style="2" customWidth="1"/>
    <col min="14113" max="14113" width="7.7109375" style="2" customWidth="1"/>
    <col min="14114" max="14114" width="7.42578125" style="2" customWidth="1"/>
    <col min="14115" max="14115" width="7.5703125" style="2" customWidth="1"/>
    <col min="14116" max="14117" width="9.140625" style="2" customWidth="1"/>
    <col min="14118" max="14118" width="5" style="2" customWidth="1"/>
    <col min="14119" max="14119" width="9.140625" style="2" customWidth="1"/>
    <col min="14120" max="14122" width="5" style="2" customWidth="1"/>
    <col min="14123" max="14130" width="9.140625" style="2" customWidth="1"/>
    <col min="14131" max="14131" width="10.28515625" style="2" customWidth="1"/>
    <col min="14132" max="14132" width="10" style="2" customWidth="1"/>
    <col min="14133" max="14136" width="9.140625" style="2" customWidth="1"/>
    <col min="14137" max="14353" width="9.28515625" style="2"/>
    <col min="14354" max="14354" width="5" style="2" bestFit="1" customWidth="1"/>
    <col min="14355" max="14355" width="5.28515625" style="2" customWidth="1"/>
    <col min="14356" max="14356" width="11.7109375" style="2" bestFit="1" customWidth="1"/>
    <col min="14357" max="14357" width="32.140625" style="2" bestFit="1" customWidth="1"/>
    <col min="14358" max="14358" width="9.140625" style="2" customWidth="1"/>
    <col min="14359" max="14359" width="10.140625" style="2" bestFit="1" customWidth="1"/>
    <col min="14360" max="14360" width="9.140625" style="2" customWidth="1"/>
    <col min="14361" max="14361" width="4.42578125" style="2" customWidth="1"/>
    <col min="14362" max="14362" width="5" style="2" customWidth="1"/>
    <col min="14363" max="14363" width="9.140625" style="2" customWidth="1"/>
    <col min="14364" max="14364" width="10.5703125" style="2" customWidth="1"/>
    <col min="14365" max="14365" width="7.5703125" style="2" customWidth="1"/>
    <col min="14366" max="14366" width="9" style="2" customWidth="1"/>
    <col min="14367" max="14367" width="7.5703125" style="2" customWidth="1"/>
    <col min="14368" max="14368" width="8.42578125" style="2" customWidth="1"/>
    <col min="14369" max="14369" width="7.7109375" style="2" customWidth="1"/>
    <col min="14370" max="14370" width="7.42578125" style="2" customWidth="1"/>
    <col min="14371" max="14371" width="7.5703125" style="2" customWidth="1"/>
    <col min="14372" max="14373" width="9.140625" style="2" customWidth="1"/>
    <col min="14374" max="14374" width="5" style="2" customWidth="1"/>
    <col min="14375" max="14375" width="9.140625" style="2" customWidth="1"/>
    <col min="14376" max="14378" width="5" style="2" customWidth="1"/>
    <col min="14379" max="14386" width="9.140625" style="2" customWidth="1"/>
    <col min="14387" max="14387" width="10.28515625" style="2" customWidth="1"/>
    <col min="14388" max="14388" width="10" style="2" customWidth="1"/>
    <col min="14389" max="14392" width="9.140625" style="2" customWidth="1"/>
    <col min="14393" max="14609" width="9.28515625" style="2"/>
    <col min="14610" max="14610" width="5" style="2" bestFit="1" customWidth="1"/>
    <col min="14611" max="14611" width="5.28515625" style="2" customWidth="1"/>
    <col min="14612" max="14612" width="11.7109375" style="2" bestFit="1" customWidth="1"/>
    <col min="14613" max="14613" width="32.140625" style="2" bestFit="1" customWidth="1"/>
    <col min="14614" max="14614" width="9.140625" style="2" customWidth="1"/>
    <col min="14615" max="14615" width="10.140625" style="2" bestFit="1" customWidth="1"/>
    <col min="14616" max="14616" width="9.140625" style="2" customWidth="1"/>
    <col min="14617" max="14617" width="4.42578125" style="2" customWidth="1"/>
    <col min="14618" max="14618" width="5" style="2" customWidth="1"/>
    <col min="14619" max="14619" width="9.140625" style="2" customWidth="1"/>
    <col min="14620" max="14620" width="10.5703125" style="2" customWidth="1"/>
    <col min="14621" max="14621" width="7.5703125" style="2" customWidth="1"/>
    <col min="14622" max="14622" width="9" style="2" customWidth="1"/>
    <col min="14623" max="14623" width="7.5703125" style="2" customWidth="1"/>
    <col min="14624" max="14624" width="8.42578125" style="2" customWidth="1"/>
    <col min="14625" max="14625" width="7.7109375" style="2" customWidth="1"/>
    <col min="14626" max="14626" width="7.42578125" style="2" customWidth="1"/>
    <col min="14627" max="14627" width="7.5703125" style="2" customWidth="1"/>
    <col min="14628" max="14629" width="9.140625" style="2" customWidth="1"/>
    <col min="14630" max="14630" width="5" style="2" customWidth="1"/>
    <col min="14631" max="14631" width="9.140625" style="2" customWidth="1"/>
    <col min="14632" max="14634" width="5" style="2" customWidth="1"/>
    <col min="14635" max="14642" width="9.140625" style="2" customWidth="1"/>
    <col min="14643" max="14643" width="10.28515625" style="2" customWidth="1"/>
    <col min="14644" max="14644" width="10" style="2" customWidth="1"/>
    <col min="14645" max="14648" width="9.140625" style="2" customWidth="1"/>
    <col min="14649" max="14865" width="9.28515625" style="2"/>
    <col min="14866" max="14866" width="5" style="2" bestFit="1" customWidth="1"/>
    <col min="14867" max="14867" width="5.28515625" style="2" customWidth="1"/>
    <col min="14868" max="14868" width="11.7109375" style="2" bestFit="1" customWidth="1"/>
    <col min="14869" max="14869" width="32.140625" style="2" bestFit="1" customWidth="1"/>
    <col min="14870" max="14870" width="9.140625" style="2" customWidth="1"/>
    <col min="14871" max="14871" width="10.140625" style="2" bestFit="1" customWidth="1"/>
    <col min="14872" max="14872" width="9.140625" style="2" customWidth="1"/>
    <col min="14873" max="14873" width="4.42578125" style="2" customWidth="1"/>
    <col min="14874" max="14874" width="5" style="2" customWidth="1"/>
    <col min="14875" max="14875" width="9.140625" style="2" customWidth="1"/>
    <col min="14876" max="14876" width="10.5703125" style="2" customWidth="1"/>
    <col min="14877" max="14877" width="7.5703125" style="2" customWidth="1"/>
    <col min="14878" max="14878" width="9" style="2" customWidth="1"/>
    <col min="14879" max="14879" width="7.5703125" style="2" customWidth="1"/>
    <col min="14880" max="14880" width="8.42578125" style="2" customWidth="1"/>
    <col min="14881" max="14881" width="7.7109375" style="2" customWidth="1"/>
    <col min="14882" max="14882" width="7.42578125" style="2" customWidth="1"/>
    <col min="14883" max="14883" width="7.5703125" style="2" customWidth="1"/>
    <col min="14884" max="14885" width="9.140625" style="2" customWidth="1"/>
    <col min="14886" max="14886" width="5" style="2" customWidth="1"/>
    <col min="14887" max="14887" width="9.140625" style="2" customWidth="1"/>
    <col min="14888" max="14890" width="5" style="2" customWidth="1"/>
    <col min="14891" max="14898" width="9.140625" style="2" customWidth="1"/>
    <col min="14899" max="14899" width="10.28515625" style="2" customWidth="1"/>
    <col min="14900" max="14900" width="10" style="2" customWidth="1"/>
    <col min="14901" max="14904" width="9.140625" style="2" customWidth="1"/>
    <col min="14905" max="15121" width="9.28515625" style="2"/>
    <col min="15122" max="15122" width="5" style="2" bestFit="1" customWidth="1"/>
    <col min="15123" max="15123" width="5.28515625" style="2" customWidth="1"/>
    <col min="15124" max="15124" width="11.7109375" style="2" bestFit="1" customWidth="1"/>
    <col min="15125" max="15125" width="32.140625" style="2" bestFit="1" customWidth="1"/>
    <col min="15126" max="15126" width="9.140625" style="2" customWidth="1"/>
    <col min="15127" max="15127" width="10.140625" style="2" bestFit="1" customWidth="1"/>
    <col min="15128" max="15128" width="9.140625" style="2" customWidth="1"/>
    <col min="15129" max="15129" width="4.42578125" style="2" customWidth="1"/>
    <col min="15130" max="15130" width="5" style="2" customWidth="1"/>
    <col min="15131" max="15131" width="9.140625" style="2" customWidth="1"/>
    <col min="15132" max="15132" width="10.5703125" style="2" customWidth="1"/>
    <col min="15133" max="15133" width="7.5703125" style="2" customWidth="1"/>
    <col min="15134" max="15134" width="9" style="2" customWidth="1"/>
    <col min="15135" max="15135" width="7.5703125" style="2" customWidth="1"/>
    <col min="15136" max="15136" width="8.42578125" style="2" customWidth="1"/>
    <col min="15137" max="15137" width="7.7109375" style="2" customWidth="1"/>
    <col min="15138" max="15138" width="7.42578125" style="2" customWidth="1"/>
    <col min="15139" max="15139" width="7.5703125" style="2" customWidth="1"/>
    <col min="15140" max="15141" width="9.140625" style="2" customWidth="1"/>
    <col min="15142" max="15142" width="5" style="2" customWidth="1"/>
    <col min="15143" max="15143" width="9.140625" style="2" customWidth="1"/>
    <col min="15144" max="15146" width="5" style="2" customWidth="1"/>
    <col min="15147" max="15154" width="9.140625" style="2" customWidth="1"/>
    <col min="15155" max="15155" width="10.28515625" style="2" customWidth="1"/>
    <col min="15156" max="15156" width="10" style="2" customWidth="1"/>
    <col min="15157" max="15160" width="9.140625" style="2" customWidth="1"/>
    <col min="15161" max="15377" width="9.28515625" style="2"/>
    <col min="15378" max="15378" width="5" style="2" bestFit="1" customWidth="1"/>
    <col min="15379" max="15379" width="5.28515625" style="2" customWidth="1"/>
    <col min="15380" max="15380" width="11.7109375" style="2" bestFit="1" customWidth="1"/>
    <col min="15381" max="15381" width="32.140625" style="2" bestFit="1" customWidth="1"/>
    <col min="15382" max="15382" width="9.140625" style="2" customWidth="1"/>
    <col min="15383" max="15383" width="10.140625" style="2" bestFit="1" customWidth="1"/>
    <col min="15384" max="15384" width="9.140625" style="2" customWidth="1"/>
    <col min="15385" max="15385" width="4.42578125" style="2" customWidth="1"/>
    <col min="15386" max="15386" width="5" style="2" customWidth="1"/>
    <col min="15387" max="15387" width="9.140625" style="2" customWidth="1"/>
    <col min="15388" max="15388" width="10.5703125" style="2" customWidth="1"/>
    <col min="15389" max="15389" width="7.5703125" style="2" customWidth="1"/>
    <col min="15390" max="15390" width="9" style="2" customWidth="1"/>
    <col min="15391" max="15391" width="7.5703125" style="2" customWidth="1"/>
    <col min="15392" max="15392" width="8.42578125" style="2" customWidth="1"/>
    <col min="15393" max="15393" width="7.7109375" style="2" customWidth="1"/>
    <col min="15394" max="15394" width="7.42578125" style="2" customWidth="1"/>
    <col min="15395" max="15395" width="7.5703125" style="2" customWidth="1"/>
    <col min="15396" max="15397" width="9.140625" style="2" customWidth="1"/>
    <col min="15398" max="15398" width="5" style="2" customWidth="1"/>
    <col min="15399" max="15399" width="9.140625" style="2" customWidth="1"/>
    <col min="15400" max="15402" width="5" style="2" customWidth="1"/>
    <col min="15403" max="15410" width="9.140625" style="2" customWidth="1"/>
    <col min="15411" max="15411" width="10.28515625" style="2" customWidth="1"/>
    <col min="15412" max="15412" width="10" style="2" customWidth="1"/>
    <col min="15413" max="15416" width="9.140625" style="2" customWidth="1"/>
    <col min="15417" max="15633" width="9.28515625" style="2"/>
    <col min="15634" max="15634" width="5" style="2" bestFit="1" customWidth="1"/>
    <col min="15635" max="15635" width="5.28515625" style="2" customWidth="1"/>
    <col min="15636" max="15636" width="11.7109375" style="2" bestFit="1" customWidth="1"/>
    <col min="15637" max="15637" width="32.140625" style="2" bestFit="1" customWidth="1"/>
    <col min="15638" max="15638" width="9.140625" style="2" customWidth="1"/>
    <col min="15639" max="15639" width="10.140625" style="2" bestFit="1" customWidth="1"/>
    <col min="15640" max="15640" width="9.140625" style="2" customWidth="1"/>
    <col min="15641" max="15641" width="4.42578125" style="2" customWidth="1"/>
    <col min="15642" max="15642" width="5" style="2" customWidth="1"/>
    <col min="15643" max="15643" width="9.140625" style="2" customWidth="1"/>
    <col min="15644" max="15644" width="10.5703125" style="2" customWidth="1"/>
    <col min="15645" max="15645" width="7.5703125" style="2" customWidth="1"/>
    <col min="15646" max="15646" width="9" style="2" customWidth="1"/>
    <col min="15647" max="15647" width="7.5703125" style="2" customWidth="1"/>
    <col min="15648" max="15648" width="8.42578125" style="2" customWidth="1"/>
    <col min="15649" max="15649" width="7.7109375" style="2" customWidth="1"/>
    <col min="15650" max="15650" width="7.42578125" style="2" customWidth="1"/>
    <col min="15651" max="15651" width="7.5703125" style="2" customWidth="1"/>
    <col min="15652" max="15653" width="9.140625" style="2" customWidth="1"/>
    <col min="15654" max="15654" width="5" style="2" customWidth="1"/>
    <col min="15655" max="15655" width="9.140625" style="2" customWidth="1"/>
    <col min="15656" max="15658" width="5" style="2" customWidth="1"/>
    <col min="15659" max="15666" width="9.140625" style="2" customWidth="1"/>
    <col min="15667" max="15667" width="10.28515625" style="2" customWidth="1"/>
    <col min="15668" max="15668" width="10" style="2" customWidth="1"/>
    <col min="15669" max="15672" width="9.140625" style="2" customWidth="1"/>
    <col min="15673" max="15889" width="9.28515625" style="2"/>
    <col min="15890" max="15890" width="5" style="2" bestFit="1" customWidth="1"/>
    <col min="15891" max="15891" width="5.28515625" style="2" customWidth="1"/>
    <col min="15892" max="15892" width="11.7109375" style="2" bestFit="1" customWidth="1"/>
    <col min="15893" max="15893" width="32.140625" style="2" bestFit="1" customWidth="1"/>
    <col min="15894" max="15894" width="9.140625" style="2" customWidth="1"/>
    <col min="15895" max="15895" width="10.140625" style="2" bestFit="1" customWidth="1"/>
    <col min="15896" max="15896" width="9.140625" style="2" customWidth="1"/>
    <col min="15897" max="15897" width="4.42578125" style="2" customWidth="1"/>
    <col min="15898" max="15898" width="5" style="2" customWidth="1"/>
    <col min="15899" max="15899" width="9.140625" style="2" customWidth="1"/>
    <col min="15900" max="15900" width="10.5703125" style="2" customWidth="1"/>
    <col min="15901" max="15901" width="7.5703125" style="2" customWidth="1"/>
    <col min="15902" max="15902" width="9" style="2" customWidth="1"/>
    <col min="15903" max="15903" width="7.5703125" style="2" customWidth="1"/>
    <col min="15904" max="15904" width="8.42578125" style="2" customWidth="1"/>
    <col min="15905" max="15905" width="7.7109375" style="2" customWidth="1"/>
    <col min="15906" max="15906" width="7.42578125" style="2" customWidth="1"/>
    <col min="15907" max="15907" width="7.5703125" style="2" customWidth="1"/>
    <col min="15908" max="15909" width="9.140625" style="2" customWidth="1"/>
    <col min="15910" max="15910" width="5" style="2" customWidth="1"/>
    <col min="15911" max="15911" width="9.140625" style="2" customWidth="1"/>
    <col min="15912" max="15914" width="5" style="2" customWidth="1"/>
    <col min="15915" max="15922" width="9.140625" style="2" customWidth="1"/>
    <col min="15923" max="15923" width="10.28515625" style="2" customWidth="1"/>
    <col min="15924" max="15924" width="10" style="2" customWidth="1"/>
    <col min="15925" max="15928" width="9.140625" style="2" customWidth="1"/>
    <col min="15929" max="16145" width="9.28515625" style="2"/>
    <col min="16146" max="16146" width="5" style="2" bestFit="1" customWidth="1"/>
    <col min="16147" max="16147" width="5.28515625" style="2" customWidth="1"/>
    <col min="16148" max="16148" width="11.7109375" style="2" bestFit="1" customWidth="1"/>
    <col min="16149" max="16149" width="32.140625" style="2" bestFit="1" customWidth="1"/>
    <col min="16150" max="16150" width="9.140625" style="2" customWidth="1"/>
    <col min="16151" max="16151" width="10.140625" style="2" bestFit="1" customWidth="1"/>
    <col min="16152" max="16152" width="9.140625" style="2" customWidth="1"/>
    <col min="16153" max="16153" width="4.42578125" style="2" customWidth="1"/>
    <col min="16154" max="16154" width="5" style="2" customWidth="1"/>
    <col min="16155" max="16155" width="9.140625" style="2" customWidth="1"/>
    <col min="16156" max="16156" width="10.5703125" style="2" customWidth="1"/>
    <col min="16157" max="16157" width="7.5703125" style="2" customWidth="1"/>
    <col min="16158" max="16158" width="9" style="2" customWidth="1"/>
    <col min="16159" max="16159" width="7.5703125" style="2" customWidth="1"/>
    <col min="16160" max="16160" width="8.42578125" style="2" customWidth="1"/>
    <col min="16161" max="16161" width="7.7109375" style="2" customWidth="1"/>
    <col min="16162" max="16162" width="7.42578125" style="2" customWidth="1"/>
    <col min="16163" max="16163" width="7.5703125" style="2" customWidth="1"/>
    <col min="16164" max="16165" width="9.140625" style="2" customWidth="1"/>
    <col min="16166" max="16166" width="5" style="2" customWidth="1"/>
    <col min="16167" max="16167" width="9.140625" style="2" customWidth="1"/>
    <col min="16168" max="16170" width="5" style="2" customWidth="1"/>
    <col min="16171" max="16178" width="9.140625" style="2" customWidth="1"/>
    <col min="16179" max="16179" width="10.28515625" style="2" customWidth="1"/>
    <col min="16180" max="16180" width="10" style="2" customWidth="1"/>
    <col min="16181" max="16184" width="9.140625" style="2" customWidth="1"/>
    <col min="16185" max="16384" width="9.140625" style="2"/>
  </cols>
  <sheetData>
    <row r="1" spans="1:57" s="1" customFormat="1" ht="16.5">
      <c r="A1" s="12" t="s">
        <v>4295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7" ht="28.5">
      <c r="V2" s="28" t="s">
        <v>0</v>
      </c>
      <c r="W2" s="28"/>
      <c r="X2" s="28"/>
      <c r="Y2" s="3" t="s">
        <v>1</v>
      </c>
      <c r="Z2" s="3" t="s">
        <v>2</v>
      </c>
    </row>
    <row r="3" spans="1:57">
      <c r="V3" s="4" t="s">
        <v>3</v>
      </c>
      <c r="W3" s="29" t="s">
        <v>4</v>
      </c>
      <c r="X3" s="29"/>
      <c r="Y3" s="11">
        <f>COUNTIF($V$8:$V$1823,V3)</f>
        <v>108</v>
      </c>
      <c r="Z3" s="4">
        <v>60</v>
      </c>
    </row>
    <row r="4" spans="1:57">
      <c r="V4" s="4" t="s">
        <v>5</v>
      </c>
      <c r="W4" s="29" t="s">
        <v>6</v>
      </c>
      <c r="X4" s="29"/>
      <c r="Y4" s="11">
        <f>COUNTIF($V$8:$V$1823,V4)</f>
        <v>438</v>
      </c>
      <c r="Z4" s="4">
        <v>200</v>
      </c>
    </row>
    <row r="5" spans="1:57">
      <c r="V5" s="4" t="s">
        <v>7</v>
      </c>
      <c r="W5" s="29" t="s">
        <v>8</v>
      </c>
      <c r="X5" s="29"/>
      <c r="Y5" s="11">
        <f>COUNTIF($V$8:$V$1823,V5)</f>
        <v>432</v>
      </c>
      <c r="Z5" s="4">
        <v>210</v>
      </c>
    </row>
    <row r="6" spans="1:57">
      <c r="V6" s="4" t="s">
        <v>9</v>
      </c>
      <c r="W6" s="29" t="s">
        <v>10</v>
      </c>
      <c r="X6" s="29"/>
      <c r="Y6" s="11">
        <f>COUNTIF($V$8:$V$1823,V6)</f>
        <v>69</v>
      </c>
      <c r="Z6" s="4">
        <v>60</v>
      </c>
    </row>
    <row r="7" spans="1:57">
      <c r="V7" s="27" t="s">
        <v>1278</v>
      </c>
      <c r="W7" s="27"/>
      <c r="X7" s="27"/>
      <c r="Y7" s="5">
        <f>SUM(Y3:Y6)</f>
        <v>1047</v>
      </c>
      <c r="Z7" s="5">
        <f>SUM(Z3:Z6)</f>
        <v>530</v>
      </c>
    </row>
    <row r="8" spans="1:57" s="10" customFormat="1" ht="52.5" customHeight="1" collapsed="1">
      <c r="A8" s="38" t="s">
        <v>11</v>
      </c>
      <c r="B8" s="38" t="s">
        <v>12</v>
      </c>
      <c r="C8" s="17" t="s">
        <v>13</v>
      </c>
      <c r="D8" s="38" t="s">
        <v>14</v>
      </c>
      <c r="E8" s="38" t="s">
        <v>15</v>
      </c>
      <c r="F8" s="38" t="s">
        <v>16</v>
      </c>
      <c r="G8" s="38" t="s">
        <v>17</v>
      </c>
      <c r="H8" s="38" t="s">
        <v>4279</v>
      </c>
      <c r="I8" s="38" t="s">
        <v>5635</v>
      </c>
      <c r="J8" s="38" t="s">
        <v>5636</v>
      </c>
      <c r="K8" s="38" t="s">
        <v>18</v>
      </c>
      <c r="L8" s="38" t="s">
        <v>4280</v>
      </c>
      <c r="M8" s="38" t="s">
        <v>4281</v>
      </c>
      <c r="N8" s="38" t="s">
        <v>4282</v>
      </c>
      <c r="O8" s="38" t="s">
        <v>4283</v>
      </c>
      <c r="P8" s="38" t="s">
        <v>4284</v>
      </c>
      <c r="Q8" s="38" t="s">
        <v>4285</v>
      </c>
      <c r="R8" s="38" t="s">
        <v>4286</v>
      </c>
      <c r="S8" s="38" t="s">
        <v>4287</v>
      </c>
      <c r="T8" s="38" t="s">
        <v>5637</v>
      </c>
      <c r="U8" s="38" t="s">
        <v>5638</v>
      </c>
      <c r="V8" s="38" t="s">
        <v>0</v>
      </c>
      <c r="W8" s="38" t="s">
        <v>19</v>
      </c>
      <c r="X8" s="38" t="s">
        <v>20</v>
      </c>
      <c r="Y8" s="38" t="s">
        <v>21</v>
      </c>
      <c r="Z8" s="38" t="s">
        <v>22</v>
      </c>
      <c r="AA8" s="38" t="s">
        <v>23</v>
      </c>
      <c r="AB8" s="38" t="s">
        <v>24</v>
      </c>
      <c r="AC8" s="38" t="s">
        <v>25</v>
      </c>
      <c r="AD8" s="38" t="s">
        <v>26</v>
      </c>
      <c r="AE8" s="38" t="s">
        <v>27</v>
      </c>
      <c r="AF8" s="38" t="s">
        <v>28</v>
      </c>
      <c r="AG8" s="38" t="s">
        <v>29</v>
      </c>
      <c r="AH8" s="38" t="s">
        <v>30</v>
      </c>
      <c r="AI8" s="38" t="s">
        <v>31</v>
      </c>
      <c r="AJ8" s="38" t="s">
        <v>32</v>
      </c>
      <c r="AK8" s="38" t="s">
        <v>33</v>
      </c>
      <c r="AL8" s="38" t="s">
        <v>34</v>
      </c>
      <c r="AM8" s="38" t="s">
        <v>35</v>
      </c>
      <c r="AN8" s="38" t="s">
        <v>36</v>
      </c>
      <c r="AO8" s="38" t="s">
        <v>37</v>
      </c>
      <c r="AP8" s="38" t="s">
        <v>38</v>
      </c>
      <c r="AQ8" s="38" t="s">
        <v>39</v>
      </c>
      <c r="AR8" s="38" t="s">
        <v>40</v>
      </c>
      <c r="AS8" s="38" t="s">
        <v>4288</v>
      </c>
      <c r="AT8" s="38" t="s">
        <v>4289</v>
      </c>
      <c r="AU8" s="38" t="s">
        <v>4290</v>
      </c>
      <c r="AV8" s="38" t="s">
        <v>4291</v>
      </c>
      <c r="AW8" s="38" t="s">
        <v>4292</v>
      </c>
      <c r="AX8" s="38" t="s">
        <v>4293</v>
      </c>
      <c r="AY8" s="38" t="s">
        <v>4294</v>
      </c>
      <c r="AZ8" s="9" t="s">
        <v>41</v>
      </c>
      <c r="BA8" s="9" t="s">
        <v>42</v>
      </c>
      <c r="BB8" s="9"/>
      <c r="BC8" s="9"/>
    </row>
    <row r="9" spans="1:57" s="22" customFormat="1" ht="22.5" customHeight="1">
      <c r="A9" s="13">
        <v>1</v>
      </c>
      <c r="B9" s="13" t="s">
        <v>5797</v>
      </c>
      <c r="C9" s="14" t="s">
        <v>5798</v>
      </c>
      <c r="D9" s="13" t="s">
        <v>5799</v>
      </c>
      <c r="E9" s="15" t="s">
        <v>5800</v>
      </c>
      <c r="F9" s="15" t="s">
        <v>2024</v>
      </c>
      <c r="G9" s="15" t="s">
        <v>57</v>
      </c>
      <c r="H9" s="15" t="s">
        <v>5801</v>
      </c>
      <c r="I9" s="15"/>
      <c r="J9" s="15" t="s">
        <v>58</v>
      </c>
      <c r="K9" s="15" t="s">
        <v>50</v>
      </c>
      <c r="L9" s="15"/>
      <c r="M9" s="15"/>
      <c r="N9" s="15" t="s">
        <v>322</v>
      </c>
      <c r="O9" s="15" t="s">
        <v>2328</v>
      </c>
      <c r="P9" s="15" t="s">
        <v>934</v>
      </c>
      <c r="Q9" s="15" t="s">
        <v>2334</v>
      </c>
      <c r="R9" s="15"/>
      <c r="S9" s="15"/>
      <c r="T9" s="15" t="s">
        <v>322</v>
      </c>
      <c r="U9" s="15" t="s">
        <v>5315</v>
      </c>
      <c r="V9" s="15" t="s">
        <v>5</v>
      </c>
      <c r="W9" s="15" t="s">
        <v>70</v>
      </c>
      <c r="X9" s="15" t="s">
        <v>7</v>
      </c>
      <c r="Y9" s="15" t="s">
        <v>51</v>
      </c>
      <c r="Z9" s="15"/>
      <c r="AA9" s="15"/>
      <c r="AB9" s="15"/>
      <c r="AC9" s="15"/>
      <c r="AD9" s="15"/>
      <c r="AE9" s="15"/>
      <c r="AF9" s="16">
        <v>7.5</v>
      </c>
      <c r="AG9" s="16">
        <v>5.75</v>
      </c>
      <c r="AH9" s="16">
        <v>8.25</v>
      </c>
      <c r="AI9" s="16">
        <v>8.5</v>
      </c>
      <c r="AJ9" s="16">
        <v>5.75</v>
      </c>
      <c r="AK9" s="16"/>
      <c r="AL9" s="16"/>
      <c r="AM9" s="16">
        <v>2.75</v>
      </c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5" t="s">
        <v>3930</v>
      </c>
      <c r="AY9" s="15" t="s">
        <v>5780</v>
      </c>
      <c r="AZ9" s="8">
        <f>IF(AH9&gt;0,BD9+IF(J9="1",1.5,IF(J9="2",0.5,IF(J9="2NT",1,0)))+IF(I9="",0,IF(OR(VALUE(I9)=1,VALUE(I9)=2,VALUE(I9)=3,VALUE(I9)=4),2,IF(OR(VALUE(I9)=5,VALUE(I9)=6,VALUE(I9)=7),1,0))),"")</f>
        <v>24.75</v>
      </c>
      <c r="BA9" s="8">
        <f>IF(AJ9&gt;0,BE9+IF(J9="1",1.5,IF(J9="2",0.5,IF(J9="2NT",1,0)))+IF(I9="",0,IF(OR(VALUE(I9)=1,VALUE(I9)=2,VALUE(I9)=3,VALUE(I9)=4),2,IF(OR(VALUE(I9)=5,VALUE(I9)=6,VALUE(I9)=7),1,0))),"")</f>
        <v>22.25</v>
      </c>
      <c r="BB9" s="6">
        <f t="shared" ref="BB9:BB71" si="0">AF9+AH9+AI9</f>
        <v>24.25</v>
      </c>
      <c r="BC9" s="21">
        <f t="shared" ref="BC9:BC71" si="1">+AJ9+AI9+AF9</f>
        <v>21.75</v>
      </c>
      <c r="BD9" s="7">
        <f t="shared" ref="BD9:BD71" si="2">BB9</f>
        <v>24.25</v>
      </c>
      <c r="BE9" s="7">
        <f t="shared" ref="BE9:BE71" si="3">BC9</f>
        <v>21.75</v>
      </c>
    </row>
    <row r="10" spans="1:57" s="22" customFormat="1" ht="22.5" customHeight="1">
      <c r="A10" s="13">
        <v>2</v>
      </c>
      <c r="B10" s="13" t="s">
        <v>165</v>
      </c>
      <c r="C10" s="14" t="s">
        <v>724</v>
      </c>
      <c r="D10" s="13" t="s">
        <v>725</v>
      </c>
      <c r="E10" s="15" t="s">
        <v>726</v>
      </c>
      <c r="F10" s="15" t="s">
        <v>727</v>
      </c>
      <c r="G10" s="15" t="s">
        <v>57</v>
      </c>
      <c r="H10" s="15" t="s">
        <v>3808</v>
      </c>
      <c r="I10" s="15"/>
      <c r="J10" s="15" t="s">
        <v>81</v>
      </c>
      <c r="K10" s="15" t="s">
        <v>50</v>
      </c>
      <c r="L10" s="15"/>
      <c r="M10" s="15"/>
      <c r="N10" s="15" t="s">
        <v>322</v>
      </c>
      <c r="O10" s="15" t="s">
        <v>2328</v>
      </c>
      <c r="P10" s="15" t="s">
        <v>2358</v>
      </c>
      <c r="Q10" s="15" t="s">
        <v>2359</v>
      </c>
      <c r="R10" s="15"/>
      <c r="S10" s="15"/>
      <c r="T10" s="15" t="s">
        <v>322</v>
      </c>
      <c r="U10" s="15" t="s">
        <v>5222</v>
      </c>
      <c r="V10" s="15" t="s">
        <v>5</v>
      </c>
      <c r="W10" s="15" t="s">
        <v>70</v>
      </c>
      <c r="X10" s="15"/>
      <c r="Y10" s="15"/>
      <c r="Z10" s="15"/>
      <c r="AA10" s="15"/>
      <c r="AB10" s="15"/>
      <c r="AC10" s="15"/>
      <c r="AD10" s="15"/>
      <c r="AE10" s="15"/>
      <c r="AF10" s="16">
        <v>6.5</v>
      </c>
      <c r="AG10" s="16">
        <v>5.25</v>
      </c>
      <c r="AH10" s="16">
        <v>8.5</v>
      </c>
      <c r="AI10" s="16">
        <v>8.25</v>
      </c>
      <c r="AJ10" s="16"/>
      <c r="AK10" s="16"/>
      <c r="AL10" s="16"/>
      <c r="AM10" s="16">
        <v>3</v>
      </c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5" t="s">
        <v>3930</v>
      </c>
      <c r="AY10" s="15" t="s">
        <v>4197</v>
      </c>
      <c r="AZ10" s="8">
        <f>IF(AH10&gt;0,BD10+IF(J10="1",1.5,IF(J10="2",0.5,IF(J10="2NT",1,0)))+IF(I10="",0,IF(OR(VALUE(I10)=1,VALUE(I10)=2,VALUE(I10)=3,VALUE(I10)=4),2,IF(OR(VALUE(I10)=5,VALUE(I10)=6,VALUE(I10)=7),1,0))),"")</f>
        <v>24.25</v>
      </c>
      <c r="BA10" s="8" t="str">
        <f>IF(AJ10&gt;0,BE10+IF(J10="1",1.5,IF(J10="2",0.5,IF(J10="2NT",1,0)))+IF(I10="",0,IF(OR(VALUE(I10)=1,VALUE(I10)=2,VALUE(I10)=3,VALUE(I10)=4),2,IF(OR(VALUE(I10)=5,VALUE(I10)=6,VALUE(I10)=7),1,0))),"")</f>
        <v/>
      </c>
      <c r="BB10" s="6">
        <f t="shared" si="0"/>
        <v>23.25</v>
      </c>
      <c r="BC10" s="21">
        <f t="shared" si="1"/>
        <v>14.75</v>
      </c>
      <c r="BD10" s="7">
        <f t="shared" si="2"/>
        <v>23.25</v>
      </c>
      <c r="BE10" s="7">
        <f t="shared" si="3"/>
        <v>14.75</v>
      </c>
    </row>
    <row r="11" spans="1:57" s="22" customFormat="1" ht="22.5" customHeight="1">
      <c r="A11" s="13">
        <v>3</v>
      </c>
      <c r="B11" s="13" t="s">
        <v>6020</v>
      </c>
      <c r="C11" s="14" t="s">
        <v>6021</v>
      </c>
      <c r="D11" s="13" t="s">
        <v>6022</v>
      </c>
      <c r="E11" s="15" t="s">
        <v>6023</v>
      </c>
      <c r="F11" s="15" t="s">
        <v>993</v>
      </c>
      <c r="G11" s="15" t="s">
        <v>57</v>
      </c>
      <c r="H11" s="15" t="s">
        <v>6024</v>
      </c>
      <c r="I11" s="15"/>
      <c r="J11" s="15" t="s">
        <v>49</v>
      </c>
      <c r="K11" s="15" t="s">
        <v>50</v>
      </c>
      <c r="L11" s="15"/>
      <c r="M11" s="15"/>
      <c r="N11" s="15" t="s">
        <v>463</v>
      </c>
      <c r="O11" s="15" t="s">
        <v>2501</v>
      </c>
      <c r="P11" s="15" t="s">
        <v>76</v>
      </c>
      <c r="Q11" s="15" t="s">
        <v>2628</v>
      </c>
      <c r="R11" s="15" t="s">
        <v>97</v>
      </c>
      <c r="S11" s="15" t="s">
        <v>6025</v>
      </c>
      <c r="T11" s="15" t="s">
        <v>463</v>
      </c>
      <c r="U11" s="15" t="s">
        <v>5392</v>
      </c>
      <c r="V11" s="15" t="s">
        <v>5</v>
      </c>
      <c r="W11" s="15" t="s">
        <v>70</v>
      </c>
      <c r="X11" s="15"/>
      <c r="Y11" s="15"/>
      <c r="Z11" s="15"/>
      <c r="AA11" s="15"/>
      <c r="AB11" s="15"/>
      <c r="AC11" s="15"/>
      <c r="AD11" s="15"/>
      <c r="AE11" s="15"/>
      <c r="AF11" s="16">
        <v>8.25</v>
      </c>
      <c r="AG11" s="16">
        <v>5.75</v>
      </c>
      <c r="AH11" s="16">
        <v>6.5</v>
      </c>
      <c r="AI11" s="16">
        <v>8</v>
      </c>
      <c r="AJ11" s="16">
        <v>4.5</v>
      </c>
      <c r="AK11" s="16"/>
      <c r="AL11" s="16"/>
      <c r="AM11" s="16">
        <v>4</v>
      </c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5" t="s">
        <v>3930</v>
      </c>
      <c r="AY11" s="15" t="s">
        <v>6026</v>
      </c>
      <c r="AZ11" s="8">
        <f>IF(AH11&gt;0,BD11+IF(J11="1",1.5,IF(J11="2",0.5,IF(J11="2NT",1,0)))+IF(I11="",0,IF(OR(VALUE(I11)=1,VALUE(I11)=2,VALUE(I11)=3,VALUE(I11)=4),2,IF(OR(VALUE(I11)=5,VALUE(I11)=6,VALUE(I11)=7),1,0))),"")</f>
        <v>24.25</v>
      </c>
      <c r="BA11" s="8">
        <f>IF(AJ11&gt;0,BE11+IF(J11="1",1.5,IF(J11="2",0.5,IF(J11="2NT",1,0)))+IF(I11="",0,IF(OR(VALUE(I11)=1,VALUE(I11)=2,VALUE(I11)=3,VALUE(I11)=4),2,IF(OR(VALUE(I11)=5,VALUE(I11)=6,VALUE(I11)=7),1,0))),"")</f>
        <v>22.25</v>
      </c>
      <c r="BB11" s="6">
        <f t="shared" si="0"/>
        <v>22.75</v>
      </c>
      <c r="BC11" s="21">
        <f t="shared" si="1"/>
        <v>20.75</v>
      </c>
      <c r="BD11" s="7">
        <f t="shared" si="2"/>
        <v>22.75</v>
      </c>
      <c r="BE11" s="7">
        <f t="shared" si="3"/>
        <v>20.75</v>
      </c>
    </row>
    <row r="12" spans="1:57" s="22" customFormat="1" ht="22.5" customHeight="1">
      <c r="A12" s="13">
        <v>4</v>
      </c>
      <c r="B12" s="13" t="s">
        <v>1455</v>
      </c>
      <c r="C12" s="14" t="s">
        <v>1456</v>
      </c>
      <c r="D12" s="13" t="s">
        <v>1457</v>
      </c>
      <c r="E12" s="15" t="s">
        <v>1458</v>
      </c>
      <c r="F12" s="15" t="s">
        <v>69</v>
      </c>
      <c r="G12" s="15" t="s">
        <v>57</v>
      </c>
      <c r="H12" s="15" t="s">
        <v>3495</v>
      </c>
      <c r="I12" s="15"/>
      <c r="J12" s="15" t="s">
        <v>49</v>
      </c>
      <c r="K12" s="15" t="s">
        <v>50</v>
      </c>
      <c r="L12" s="15"/>
      <c r="M12" s="15"/>
      <c r="N12" s="15" t="s">
        <v>1039</v>
      </c>
      <c r="O12" s="15" t="s">
        <v>3022</v>
      </c>
      <c r="P12" s="15" t="s">
        <v>2355</v>
      </c>
      <c r="Q12" s="15" t="s">
        <v>3470</v>
      </c>
      <c r="R12" s="15" t="s">
        <v>2481</v>
      </c>
      <c r="S12" s="15" t="s">
        <v>3496</v>
      </c>
      <c r="T12" s="15" t="s">
        <v>1039</v>
      </c>
      <c r="U12" s="15" t="s">
        <v>5257</v>
      </c>
      <c r="V12" s="15" t="s">
        <v>5</v>
      </c>
      <c r="W12" s="15" t="s">
        <v>70</v>
      </c>
      <c r="X12" s="15"/>
      <c r="Y12" s="15"/>
      <c r="Z12" s="15"/>
      <c r="AA12" s="15"/>
      <c r="AB12" s="15"/>
      <c r="AC12" s="15"/>
      <c r="AD12" s="15"/>
      <c r="AE12" s="15"/>
      <c r="AF12" s="16">
        <v>8.5</v>
      </c>
      <c r="AG12" s="16">
        <v>5</v>
      </c>
      <c r="AH12" s="16">
        <v>7.75</v>
      </c>
      <c r="AI12" s="16">
        <v>6.5</v>
      </c>
      <c r="AJ12" s="16"/>
      <c r="AK12" s="16"/>
      <c r="AL12" s="16"/>
      <c r="AM12" s="16">
        <v>5.25</v>
      </c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5" t="s">
        <v>3930</v>
      </c>
      <c r="AY12" s="15" t="s">
        <v>4059</v>
      </c>
      <c r="AZ12" s="8">
        <f>IF(AH12&gt;0,BD12+IF(J12="1",1.5,IF(J12="2",0.5,IF(J12="2NT",1,0)))+IF(I12="",0,IF(OR(VALUE(I12)=1,VALUE(I12)=2,VALUE(I12)=3,VALUE(I12)=4),2,IF(OR(VALUE(I12)=5,VALUE(I12)=6,VALUE(I12)=7),1,0))),"")</f>
        <v>24.25</v>
      </c>
      <c r="BA12" s="8" t="str">
        <f>IF(AJ12&gt;0,BE12+IF(J12="1",1.5,IF(J12="2",0.5,IF(J12="2NT",1,0)))+IF(I12="",0,IF(OR(VALUE(I12)=1,VALUE(I12)=2,VALUE(I12)=3,VALUE(I12)=4),2,IF(OR(VALUE(I12)=5,VALUE(I12)=6,VALUE(I12)=7),1,0))),"")</f>
        <v/>
      </c>
      <c r="BB12" s="6">
        <f t="shared" si="0"/>
        <v>22.75</v>
      </c>
      <c r="BC12" s="21">
        <f t="shared" si="1"/>
        <v>15</v>
      </c>
      <c r="BD12" s="7">
        <f t="shared" si="2"/>
        <v>22.75</v>
      </c>
      <c r="BE12" s="7">
        <f t="shared" si="3"/>
        <v>15</v>
      </c>
    </row>
    <row r="13" spans="1:57" s="22" customFormat="1" ht="22.5" customHeight="1">
      <c r="A13" s="13">
        <v>5</v>
      </c>
      <c r="B13" s="13" t="s">
        <v>5886</v>
      </c>
      <c r="C13" s="14" t="s">
        <v>5887</v>
      </c>
      <c r="D13" s="13" t="s">
        <v>5888</v>
      </c>
      <c r="E13" s="15" t="s">
        <v>5889</v>
      </c>
      <c r="F13" s="15" t="s">
        <v>4689</v>
      </c>
      <c r="G13" s="15" t="s">
        <v>57</v>
      </c>
      <c r="H13" s="15" t="s">
        <v>5890</v>
      </c>
      <c r="I13" s="15"/>
      <c r="J13" s="15" t="s">
        <v>49</v>
      </c>
      <c r="K13" s="15" t="s">
        <v>59</v>
      </c>
      <c r="L13" s="15"/>
      <c r="M13" s="15"/>
      <c r="N13" s="15" t="s">
        <v>596</v>
      </c>
      <c r="O13" s="15" t="s">
        <v>2588</v>
      </c>
      <c r="P13" s="15" t="s">
        <v>82</v>
      </c>
      <c r="Q13" s="15" t="s">
        <v>2589</v>
      </c>
      <c r="R13" s="15" t="s">
        <v>351</v>
      </c>
      <c r="S13" s="15" t="s">
        <v>5891</v>
      </c>
      <c r="T13" s="15" t="s">
        <v>596</v>
      </c>
      <c r="U13" s="15" t="s">
        <v>5348</v>
      </c>
      <c r="V13" s="15" t="s">
        <v>5</v>
      </c>
      <c r="W13" s="15" t="s">
        <v>70</v>
      </c>
      <c r="X13" s="15"/>
      <c r="Y13" s="15"/>
      <c r="Z13" s="15"/>
      <c r="AA13" s="15"/>
      <c r="AB13" s="15"/>
      <c r="AC13" s="15"/>
      <c r="AD13" s="15"/>
      <c r="AE13" s="15"/>
      <c r="AF13" s="16">
        <v>7</v>
      </c>
      <c r="AG13" s="16"/>
      <c r="AH13" s="16">
        <v>7.5</v>
      </c>
      <c r="AI13" s="16">
        <v>8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5" t="s">
        <v>3930</v>
      </c>
      <c r="AY13" s="15" t="s">
        <v>5880</v>
      </c>
      <c r="AZ13" s="8">
        <f>IF(AH13&gt;0,BD13+IF(J13="1",1.5,IF(J13="2",0.5,IF(J13="2NT",1,0)))+IF(I13="",0,IF(OR(VALUE(I13)=1,VALUE(I13)=2,VALUE(I13)=3,VALUE(I13)=4),2,IF(OR(VALUE(I13)=5,VALUE(I13)=6,VALUE(I13)=7),1,0))),"")</f>
        <v>24</v>
      </c>
      <c r="BA13" s="8" t="str">
        <f>IF(AJ13&gt;0,BE13+IF(J13="1",1.5,IF(J13="2",0.5,IF(J13="2NT",1,0)))+IF(I13="",0,IF(OR(VALUE(I13)=1,VALUE(I13)=2,VALUE(I13)=3,VALUE(I13)=4),2,IF(OR(VALUE(I13)=5,VALUE(I13)=6,VALUE(I13)=7),1,0))),"")</f>
        <v/>
      </c>
      <c r="BB13" s="6">
        <f t="shared" si="0"/>
        <v>22.5</v>
      </c>
      <c r="BC13" s="21">
        <f t="shared" si="1"/>
        <v>15</v>
      </c>
      <c r="BD13" s="7">
        <f t="shared" si="2"/>
        <v>22.5</v>
      </c>
      <c r="BE13" s="7">
        <f t="shared" si="3"/>
        <v>15</v>
      </c>
    </row>
    <row r="14" spans="1:57" s="22" customFormat="1" ht="22.5" customHeight="1">
      <c r="A14" s="13">
        <v>6</v>
      </c>
      <c r="B14" s="13" t="s">
        <v>545</v>
      </c>
      <c r="C14" s="14" t="s">
        <v>720</v>
      </c>
      <c r="D14" s="13" t="s">
        <v>721</v>
      </c>
      <c r="E14" s="15" t="s">
        <v>722</v>
      </c>
      <c r="F14" s="15" t="s">
        <v>723</v>
      </c>
      <c r="G14" s="15" t="s">
        <v>57</v>
      </c>
      <c r="H14" s="15" t="s">
        <v>3804</v>
      </c>
      <c r="I14" s="15"/>
      <c r="J14" s="15" t="s">
        <v>58</v>
      </c>
      <c r="K14" s="15" t="s">
        <v>50</v>
      </c>
      <c r="L14" s="15"/>
      <c r="M14" s="15"/>
      <c r="N14" s="15" t="s">
        <v>322</v>
      </c>
      <c r="O14" s="15" t="s">
        <v>2328</v>
      </c>
      <c r="P14" s="15" t="s">
        <v>934</v>
      </c>
      <c r="Q14" s="15" t="s">
        <v>2334</v>
      </c>
      <c r="R14" s="15"/>
      <c r="S14" s="15"/>
      <c r="T14" s="15" t="s">
        <v>322</v>
      </c>
      <c r="U14" s="15" t="s">
        <v>5378</v>
      </c>
      <c r="V14" s="15" t="s">
        <v>5</v>
      </c>
      <c r="W14" s="15" t="s">
        <v>70</v>
      </c>
      <c r="X14" s="15"/>
      <c r="Y14" s="15"/>
      <c r="Z14" s="15"/>
      <c r="AA14" s="15"/>
      <c r="AB14" s="15"/>
      <c r="AC14" s="15"/>
      <c r="AD14" s="15"/>
      <c r="AE14" s="15"/>
      <c r="AF14" s="16">
        <v>7.5</v>
      </c>
      <c r="AG14" s="16">
        <v>5.25</v>
      </c>
      <c r="AH14" s="16">
        <v>7.75</v>
      </c>
      <c r="AI14" s="16">
        <v>7.5</v>
      </c>
      <c r="AJ14" s="16"/>
      <c r="AK14" s="16"/>
      <c r="AL14" s="16"/>
      <c r="AM14" s="16">
        <v>2.75</v>
      </c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5" t="s">
        <v>3930</v>
      </c>
      <c r="AY14" s="15" t="s">
        <v>4196</v>
      </c>
      <c r="AZ14" s="8">
        <f>IF(AH14&gt;0,BD14+IF(J14="1",1.5,IF(J14="2",0.5,IF(J14="2NT",1,0)))+IF(I14="",0,IF(OR(VALUE(I14)=1,VALUE(I14)=2,VALUE(I14)=3,VALUE(I14)=4),2,IF(OR(VALUE(I14)=5,VALUE(I14)=6,VALUE(I14)=7),1,0))),"")</f>
        <v>23.25</v>
      </c>
      <c r="BA14" s="8" t="str">
        <f>IF(AJ14&gt;0,BE14+IF(J14="1",1.5,IF(J14="2",0.5,IF(J14="2NT",1,0)))+IF(I14="",0,IF(OR(VALUE(I14)=1,VALUE(I14)=2,VALUE(I14)=3,VALUE(I14)=4),2,IF(OR(VALUE(I14)=5,VALUE(I14)=6,VALUE(I14)=7),1,0))),"")</f>
        <v/>
      </c>
      <c r="BB14" s="6">
        <f t="shared" si="0"/>
        <v>22.75</v>
      </c>
      <c r="BC14" s="21">
        <f t="shared" si="1"/>
        <v>15</v>
      </c>
      <c r="BD14" s="7">
        <f t="shared" si="2"/>
        <v>22.75</v>
      </c>
      <c r="BE14" s="7">
        <f t="shared" si="3"/>
        <v>15</v>
      </c>
    </row>
    <row r="15" spans="1:57" s="22" customFormat="1" ht="22.5" customHeight="1">
      <c r="A15" s="13">
        <v>7</v>
      </c>
      <c r="B15" s="13" t="s">
        <v>3255</v>
      </c>
      <c r="C15" s="14" t="s">
        <v>3256</v>
      </c>
      <c r="D15" s="13" t="s">
        <v>3257</v>
      </c>
      <c r="E15" s="15" t="s">
        <v>3258</v>
      </c>
      <c r="F15" s="15" t="s">
        <v>1025</v>
      </c>
      <c r="G15" s="15" t="s">
        <v>57</v>
      </c>
      <c r="H15" s="15" t="s">
        <v>3259</v>
      </c>
      <c r="I15" s="15"/>
      <c r="J15" s="15" t="s">
        <v>81</v>
      </c>
      <c r="K15" s="15" t="s">
        <v>50</v>
      </c>
      <c r="L15" s="15"/>
      <c r="M15" s="15"/>
      <c r="N15" s="15" t="s">
        <v>322</v>
      </c>
      <c r="O15" s="15" t="s">
        <v>2328</v>
      </c>
      <c r="P15" s="15" t="s">
        <v>2358</v>
      </c>
      <c r="Q15" s="15" t="s">
        <v>2359</v>
      </c>
      <c r="R15" s="15"/>
      <c r="S15" s="15"/>
      <c r="T15" s="15" t="s">
        <v>322</v>
      </c>
      <c r="U15" s="15" t="s">
        <v>5222</v>
      </c>
      <c r="V15" s="15" t="s">
        <v>5</v>
      </c>
      <c r="W15" s="15" t="s">
        <v>70</v>
      </c>
      <c r="X15" s="15"/>
      <c r="Y15" s="15"/>
      <c r="Z15" s="15"/>
      <c r="AA15" s="15"/>
      <c r="AB15" s="15"/>
      <c r="AC15" s="15"/>
      <c r="AD15" s="15"/>
      <c r="AE15" s="15"/>
      <c r="AF15" s="16">
        <v>7.5</v>
      </c>
      <c r="AG15" s="16">
        <v>6.5</v>
      </c>
      <c r="AH15" s="16">
        <v>7.5</v>
      </c>
      <c r="AI15" s="16">
        <v>7.25</v>
      </c>
      <c r="AJ15" s="16">
        <v>4.5</v>
      </c>
      <c r="AK15" s="16"/>
      <c r="AL15" s="16"/>
      <c r="AM15" s="16">
        <v>6.25</v>
      </c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5" t="s">
        <v>3930</v>
      </c>
      <c r="AY15" s="15" t="s">
        <v>4008</v>
      </c>
      <c r="AZ15" s="8">
        <f>IF(AH15&gt;0,BD15+IF(J15="1",1.5,IF(J15="2",0.5,IF(J15="2NT",1,0)))+IF(I15="",0,IF(OR(VALUE(I15)=1,VALUE(I15)=2,VALUE(I15)=3,VALUE(I15)=4),2,IF(OR(VALUE(I15)=5,VALUE(I15)=6,VALUE(I15)=7),1,0))),"")</f>
        <v>23.25</v>
      </c>
      <c r="BA15" s="8">
        <f>IF(AJ15&gt;0,BE15+IF(J15="1",1.5,IF(J15="2",0.5,IF(J15="2NT",1,0)))+IF(I15="",0,IF(OR(VALUE(I15)=1,VALUE(I15)=2,VALUE(I15)=3,VALUE(I15)=4),2,IF(OR(VALUE(I15)=5,VALUE(I15)=6,VALUE(I15)=7),1,0))),"")</f>
        <v>20.25</v>
      </c>
      <c r="BB15" s="6">
        <f t="shared" si="0"/>
        <v>22.25</v>
      </c>
      <c r="BC15" s="21">
        <f t="shared" si="1"/>
        <v>19.25</v>
      </c>
      <c r="BD15" s="7">
        <f t="shared" si="2"/>
        <v>22.25</v>
      </c>
      <c r="BE15" s="7">
        <f t="shared" si="3"/>
        <v>19.25</v>
      </c>
    </row>
    <row r="16" spans="1:57" s="22" customFormat="1" ht="22.5" customHeight="1">
      <c r="A16" s="13">
        <v>8</v>
      </c>
      <c r="B16" s="13" t="s">
        <v>4496</v>
      </c>
      <c r="C16" s="14" t="s">
        <v>4497</v>
      </c>
      <c r="D16" s="13" t="s">
        <v>4498</v>
      </c>
      <c r="E16" s="15" t="s">
        <v>4499</v>
      </c>
      <c r="F16" s="15" t="s">
        <v>4500</v>
      </c>
      <c r="G16" s="15" t="s">
        <v>48</v>
      </c>
      <c r="H16" s="15"/>
      <c r="I16" s="15"/>
      <c r="J16" s="15" t="s">
        <v>49</v>
      </c>
      <c r="K16" s="15" t="s">
        <v>4501</v>
      </c>
      <c r="L16" s="15"/>
      <c r="M16" s="15"/>
      <c r="N16" s="15" t="s">
        <v>322</v>
      </c>
      <c r="O16" s="15" t="s">
        <v>2328</v>
      </c>
      <c r="P16" s="15" t="s">
        <v>2341</v>
      </c>
      <c r="Q16" s="15" t="s">
        <v>2515</v>
      </c>
      <c r="R16" s="15" t="s">
        <v>2481</v>
      </c>
      <c r="S16" s="15" t="s">
        <v>3124</v>
      </c>
      <c r="T16" s="15" t="s">
        <v>322</v>
      </c>
      <c r="U16" s="15" t="s">
        <v>5355</v>
      </c>
      <c r="V16" s="15" t="s">
        <v>5</v>
      </c>
      <c r="W16" s="15" t="s">
        <v>70</v>
      </c>
      <c r="X16" s="15"/>
      <c r="Y16" s="15"/>
      <c r="Z16" s="15"/>
      <c r="AA16" s="15"/>
      <c r="AB16" s="15"/>
      <c r="AC16" s="15"/>
      <c r="AD16" s="15"/>
      <c r="AE16" s="15"/>
      <c r="AF16" s="16">
        <v>6.25</v>
      </c>
      <c r="AG16" s="16"/>
      <c r="AH16" s="16">
        <v>7</v>
      </c>
      <c r="AI16" s="16">
        <v>8.25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5" t="s">
        <v>3930</v>
      </c>
      <c r="AY16" s="15" t="s">
        <v>4491</v>
      </c>
      <c r="AZ16" s="8">
        <f>IF(AH16&gt;0,BD16+IF(J16="1",1.5,IF(J16="2",0.5,IF(J16="2NT",1,0)))+IF(I16="",0,IF(OR(VALUE(I16)=1,VALUE(I16)=2,VALUE(I16)=3,VALUE(I16)=4),2,IF(OR(VALUE(I16)=5,VALUE(I16)=6,VALUE(I16)=7),1,0))),"")</f>
        <v>23</v>
      </c>
      <c r="BA16" s="8" t="str">
        <f>IF(AJ16&gt;0,BE16+IF(J16="1",1.5,IF(J16="2",0.5,IF(J16="2NT",1,0)))+IF(I16="",0,IF(OR(VALUE(I16)=1,VALUE(I16)=2,VALUE(I16)=3,VALUE(I16)=4),2,IF(OR(VALUE(I16)=5,VALUE(I16)=6,VALUE(I16)=7),1,0))),"")</f>
        <v/>
      </c>
      <c r="BB16" s="6">
        <f t="shared" si="0"/>
        <v>21.5</v>
      </c>
      <c r="BC16" s="21">
        <f t="shared" si="1"/>
        <v>14.5</v>
      </c>
      <c r="BD16" s="7">
        <f t="shared" si="2"/>
        <v>21.5</v>
      </c>
      <c r="BE16" s="7">
        <f t="shared" si="3"/>
        <v>14.5</v>
      </c>
    </row>
    <row r="17" spans="1:57" s="22" customFormat="1" ht="22.5" customHeight="1">
      <c r="A17" s="13">
        <v>9</v>
      </c>
      <c r="B17" s="13" t="s">
        <v>2160</v>
      </c>
      <c r="C17" s="14" t="s">
        <v>2161</v>
      </c>
      <c r="D17" s="13" t="s">
        <v>1314</v>
      </c>
      <c r="E17" s="15" t="s">
        <v>2162</v>
      </c>
      <c r="F17" s="15" t="s">
        <v>1717</v>
      </c>
      <c r="G17" s="15" t="s">
        <v>57</v>
      </c>
      <c r="H17" s="15" t="s">
        <v>3397</v>
      </c>
      <c r="I17" s="15"/>
      <c r="J17" s="15" t="s">
        <v>49</v>
      </c>
      <c r="K17" s="15" t="s">
        <v>50</v>
      </c>
      <c r="L17" s="15"/>
      <c r="M17" s="15"/>
      <c r="N17" s="15" t="s">
        <v>596</v>
      </c>
      <c r="O17" s="15" t="s">
        <v>2588</v>
      </c>
      <c r="P17" s="15" t="s">
        <v>102</v>
      </c>
      <c r="Q17" s="15" t="s">
        <v>3387</v>
      </c>
      <c r="R17" s="15" t="s">
        <v>2634</v>
      </c>
      <c r="S17" s="15" t="s">
        <v>3388</v>
      </c>
      <c r="T17" s="15" t="s">
        <v>596</v>
      </c>
      <c r="U17" s="15" t="s">
        <v>5386</v>
      </c>
      <c r="V17" s="15" t="s">
        <v>5</v>
      </c>
      <c r="W17" s="15" t="s">
        <v>70</v>
      </c>
      <c r="X17" s="15"/>
      <c r="Y17" s="15"/>
      <c r="Z17" s="15"/>
      <c r="AA17" s="15"/>
      <c r="AB17" s="15"/>
      <c r="AC17" s="15"/>
      <c r="AD17" s="15"/>
      <c r="AE17" s="15"/>
      <c r="AF17" s="16">
        <v>6.75</v>
      </c>
      <c r="AG17" s="16">
        <v>5.5</v>
      </c>
      <c r="AH17" s="16">
        <v>7.5</v>
      </c>
      <c r="AI17" s="16">
        <v>7.25</v>
      </c>
      <c r="AJ17" s="16"/>
      <c r="AK17" s="16"/>
      <c r="AL17" s="16"/>
      <c r="AM17" s="16">
        <v>3</v>
      </c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5" t="s">
        <v>3930</v>
      </c>
      <c r="AY17" s="15" t="s">
        <v>4026</v>
      </c>
      <c r="AZ17" s="8">
        <f>IF(AH17&gt;0,BD17+IF(J17="1",1.5,IF(J17="2",0.5,IF(J17="2NT",1,0)))+IF(I17="",0,IF(OR(VALUE(I17)=1,VALUE(I17)=2,VALUE(I17)=3,VALUE(I17)=4),2,IF(OR(VALUE(I17)=5,VALUE(I17)=6,VALUE(I17)=7),1,0))),"")</f>
        <v>23</v>
      </c>
      <c r="BA17" s="8" t="str">
        <f>IF(AJ17&gt;0,BE17+IF(J17="1",1.5,IF(J17="2",0.5,IF(J17="2NT",1,0)))+IF(I17="",0,IF(OR(VALUE(I17)=1,VALUE(I17)=2,VALUE(I17)=3,VALUE(I17)=4),2,IF(OR(VALUE(I17)=5,VALUE(I17)=6,VALUE(I17)=7),1,0))),"")</f>
        <v/>
      </c>
      <c r="BB17" s="6">
        <f t="shared" si="0"/>
        <v>21.5</v>
      </c>
      <c r="BC17" s="21">
        <f t="shared" si="1"/>
        <v>14</v>
      </c>
      <c r="BD17" s="7">
        <f t="shared" si="2"/>
        <v>21.5</v>
      </c>
      <c r="BE17" s="7">
        <f t="shared" si="3"/>
        <v>14</v>
      </c>
    </row>
    <row r="18" spans="1:57" s="22" customFormat="1" ht="22.5" customHeight="1">
      <c r="A18" s="13">
        <v>10</v>
      </c>
      <c r="B18" s="13" t="s">
        <v>1663</v>
      </c>
      <c r="C18" s="14" t="s">
        <v>1869</v>
      </c>
      <c r="D18" s="13" t="s">
        <v>1522</v>
      </c>
      <c r="E18" s="15" t="s">
        <v>1870</v>
      </c>
      <c r="F18" s="15" t="s">
        <v>1871</v>
      </c>
      <c r="G18" s="15" t="s">
        <v>57</v>
      </c>
      <c r="H18" s="15"/>
      <c r="I18" s="15"/>
      <c r="J18" s="15" t="s">
        <v>81</v>
      </c>
      <c r="K18" s="15" t="s">
        <v>50</v>
      </c>
      <c r="L18" s="15"/>
      <c r="M18" s="15"/>
      <c r="N18" s="15" t="s">
        <v>463</v>
      </c>
      <c r="O18" s="15" t="s">
        <v>2501</v>
      </c>
      <c r="P18" s="15" t="s">
        <v>76</v>
      </c>
      <c r="Q18" s="15" t="s">
        <v>2628</v>
      </c>
      <c r="R18" s="15"/>
      <c r="S18" s="15"/>
      <c r="T18" s="15" t="s">
        <v>463</v>
      </c>
      <c r="U18" s="15" t="s">
        <v>5349</v>
      </c>
      <c r="V18" s="15" t="s">
        <v>5</v>
      </c>
      <c r="W18" s="15" t="s">
        <v>70</v>
      </c>
      <c r="X18" s="15" t="s">
        <v>3</v>
      </c>
      <c r="Y18" s="15" t="s">
        <v>51</v>
      </c>
      <c r="Z18" s="15" t="s">
        <v>7</v>
      </c>
      <c r="AA18" s="15" t="s">
        <v>51</v>
      </c>
      <c r="AB18" s="15"/>
      <c r="AC18" s="15"/>
      <c r="AD18" s="15"/>
      <c r="AE18" s="15"/>
      <c r="AF18" s="16">
        <v>7.5</v>
      </c>
      <c r="AG18" s="16">
        <v>7.5</v>
      </c>
      <c r="AH18" s="16">
        <v>7.5</v>
      </c>
      <c r="AI18" s="16">
        <v>7</v>
      </c>
      <c r="AJ18" s="16">
        <v>4.75</v>
      </c>
      <c r="AK18" s="16"/>
      <c r="AL18" s="16"/>
      <c r="AM18" s="16">
        <v>3</v>
      </c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5" t="s">
        <v>3930</v>
      </c>
      <c r="AY18" s="15" t="s">
        <v>4108</v>
      </c>
      <c r="AZ18" s="8">
        <f>IF(AH18&gt;0,BD18+IF(J18="1",1.5,IF(J18="2",0.5,IF(J18="2NT",1,0)))+IF(I18="",0,IF(OR(VALUE(I18)=1,VALUE(I18)=2,VALUE(I18)=3,VALUE(I18)=4),2,IF(OR(VALUE(I18)=5,VALUE(I18)=6,VALUE(I18)=7),1,0))),"")</f>
        <v>23</v>
      </c>
      <c r="BA18" s="8">
        <f>IF(AJ18&gt;0,BE18+IF(J18="1",1.5,IF(J18="2",0.5,IF(J18="2NT",1,0)))+IF(I18="",0,IF(OR(VALUE(I18)=1,VALUE(I18)=2,VALUE(I18)=3,VALUE(I18)=4),2,IF(OR(VALUE(I18)=5,VALUE(I18)=6,VALUE(I18)=7),1,0))),"")</f>
        <v>20.25</v>
      </c>
      <c r="BB18" s="6">
        <f t="shared" si="0"/>
        <v>22</v>
      </c>
      <c r="BC18" s="21">
        <f t="shared" si="1"/>
        <v>19.25</v>
      </c>
      <c r="BD18" s="7">
        <f t="shared" si="2"/>
        <v>22</v>
      </c>
      <c r="BE18" s="7">
        <f t="shared" si="3"/>
        <v>19.25</v>
      </c>
    </row>
    <row r="19" spans="1:57" s="22" customFormat="1" ht="22.5" customHeight="1">
      <c r="A19" s="13">
        <v>11</v>
      </c>
      <c r="B19" s="13" t="s">
        <v>4806</v>
      </c>
      <c r="C19" s="14" t="s">
        <v>4807</v>
      </c>
      <c r="D19" s="13" t="s">
        <v>4808</v>
      </c>
      <c r="E19" s="15" t="s">
        <v>4809</v>
      </c>
      <c r="F19" s="15" t="s">
        <v>4810</v>
      </c>
      <c r="G19" s="15" t="s">
        <v>57</v>
      </c>
      <c r="H19" s="15"/>
      <c r="I19" s="15"/>
      <c r="J19" s="15" t="s">
        <v>49</v>
      </c>
      <c r="K19" s="15" t="s">
        <v>50</v>
      </c>
      <c r="L19" s="15"/>
      <c r="M19" s="15"/>
      <c r="N19" s="15" t="s">
        <v>493</v>
      </c>
      <c r="O19" s="15" t="s">
        <v>2340</v>
      </c>
      <c r="P19" s="15" t="s">
        <v>2355</v>
      </c>
      <c r="Q19" s="15" t="s">
        <v>2438</v>
      </c>
      <c r="R19" s="15" t="s">
        <v>649</v>
      </c>
      <c r="S19" s="15" t="s">
        <v>4798</v>
      </c>
      <c r="T19" s="15" t="s">
        <v>493</v>
      </c>
      <c r="U19" s="15" t="s">
        <v>5287</v>
      </c>
      <c r="V19" s="15" t="s">
        <v>5</v>
      </c>
      <c r="W19" s="15" t="s">
        <v>70</v>
      </c>
      <c r="X19" s="15"/>
      <c r="Y19" s="15"/>
      <c r="Z19" s="15"/>
      <c r="AA19" s="15"/>
      <c r="AB19" s="15"/>
      <c r="AC19" s="15"/>
      <c r="AD19" s="15"/>
      <c r="AE19" s="15"/>
      <c r="AF19" s="16">
        <v>6.5</v>
      </c>
      <c r="AG19" s="16">
        <v>4.5</v>
      </c>
      <c r="AH19" s="16">
        <v>6.5</v>
      </c>
      <c r="AI19" s="16">
        <v>8.25</v>
      </c>
      <c r="AJ19" s="16"/>
      <c r="AK19" s="16"/>
      <c r="AL19" s="16"/>
      <c r="AM19" s="16">
        <v>3.25</v>
      </c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5" t="s">
        <v>3930</v>
      </c>
      <c r="AY19" s="15" t="s">
        <v>4800</v>
      </c>
      <c r="AZ19" s="8">
        <f>IF(AH19&gt;0,BD19+IF(J19="1",1.5,IF(J19="2",0.5,IF(J19="2NT",1,0)))+IF(I19="",0,IF(OR(VALUE(I19)=1,VALUE(I19)=2,VALUE(I19)=3,VALUE(I19)=4),2,IF(OR(VALUE(I19)=5,VALUE(I19)=6,VALUE(I19)=7),1,0))),"")</f>
        <v>22.75</v>
      </c>
      <c r="BA19" s="8" t="str">
        <f>IF(AJ19&gt;0,BE19+IF(J19="1",1.5,IF(J19="2",0.5,IF(J19="2NT",1,0)))+IF(I19="",0,IF(OR(VALUE(I19)=1,VALUE(I19)=2,VALUE(I19)=3,VALUE(I19)=4),2,IF(OR(VALUE(I19)=5,VALUE(I19)=6,VALUE(I19)=7),1,0))),"")</f>
        <v/>
      </c>
      <c r="BB19" s="6">
        <f t="shared" si="0"/>
        <v>21.25</v>
      </c>
      <c r="BC19" s="21">
        <f t="shared" si="1"/>
        <v>14.75</v>
      </c>
      <c r="BD19" s="7">
        <f t="shared" si="2"/>
        <v>21.25</v>
      </c>
      <c r="BE19" s="7">
        <f t="shared" si="3"/>
        <v>14.75</v>
      </c>
    </row>
    <row r="20" spans="1:57" s="22" customFormat="1" ht="22.5" customHeight="1">
      <c r="A20" s="13">
        <v>12</v>
      </c>
      <c r="B20" s="13" t="s">
        <v>2933</v>
      </c>
      <c r="C20" s="14" t="s">
        <v>3237</v>
      </c>
      <c r="D20" s="13" t="s">
        <v>3238</v>
      </c>
      <c r="E20" s="15" t="s">
        <v>3239</v>
      </c>
      <c r="F20" s="15" t="s">
        <v>435</v>
      </c>
      <c r="G20" s="15" t="s">
        <v>57</v>
      </c>
      <c r="H20" s="15" t="s">
        <v>3240</v>
      </c>
      <c r="I20" s="15"/>
      <c r="J20" s="15" t="s">
        <v>58</v>
      </c>
      <c r="K20" s="15" t="s">
        <v>50</v>
      </c>
      <c r="L20" s="15"/>
      <c r="M20" s="15"/>
      <c r="N20" s="15" t="s">
        <v>322</v>
      </c>
      <c r="O20" s="15" t="s">
        <v>2328</v>
      </c>
      <c r="P20" s="15" t="s">
        <v>934</v>
      </c>
      <c r="Q20" s="15" t="s">
        <v>2334</v>
      </c>
      <c r="R20" s="15"/>
      <c r="S20" s="15"/>
      <c r="T20" s="15" t="s">
        <v>322</v>
      </c>
      <c r="U20" s="15" t="s">
        <v>5194</v>
      </c>
      <c r="V20" s="15" t="s">
        <v>5</v>
      </c>
      <c r="W20" s="15" t="s">
        <v>70</v>
      </c>
      <c r="X20" s="15"/>
      <c r="Y20" s="15"/>
      <c r="Z20" s="15"/>
      <c r="AA20" s="15"/>
      <c r="AB20" s="15"/>
      <c r="AC20" s="15"/>
      <c r="AD20" s="15"/>
      <c r="AE20" s="15"/>
      <c r="AF20" s="16">
        <v>7</v>
      </c>
      <c r="AG20" s="16">
        <v>7.75</v>
      </c>
      <c r="AH20" s="16">
        <v>7.5</v>
      </c>
      <c r="AI20" s="16">
        <v>7.75</v>
      </c>
      <c r="AJ20" s="16"/>
      <c r="AK20" s="16"/>
      <c r="AL20" s="16"/>
      <c r="AM20" s="16">
        <v>6.25</v>
      </c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5" t="s">
        <v>3930</v>
      </c>
      <c r="AY20" s="15" t="s">
        <v>4005</v>
      </c>
      <c r="AZ20" s="8">
        <f>IF(AH20&gt;0,BD20+IF(J20="1",1.5,IF(J20="2",0.5,IF(J20="2NT",1,0)))+IF(I20="",0,IF(OR(VALUE(I20)=1,VALUE(I20)=2,VALUE(I20)=3,VALUE(I20)=4),2,IF(OR(VALUE(I20)=5,VALUE(I20)=6,VALUE(I20)=7),1,0))),"")</f>
        <v>22.75</v>
      </c>
      <c r="BA20" s="8" t="str">
        <f>IF(AJ20&gt;0,BE20+IF(J20="1",1.5,IF(J20="2",0.5,IF(J20="2NT",1,0)))+IF(I20="",0,IF(OR(VALUE(I20)=1,VALUE(I20)=2,VALUE(I20)=3,VALUE(I20)=4),2,IF(OR(VALUE(I20)=5,VALUE(I20)=6,VALUE(I20)=7),1,0))),"")</f>
        <v/>
      </c>
      <c r="BB20" s="6">
        <f t="shared" si="0"/>
        <v>22.25</v>
      </c>
      <c r="BC20" s="21">
        <f t="shared" si="1"/>
        <v>14.75</v>
      </c>
      <c r="BD20" s="7">
        <f t="shared" si="2"/>
        <v>22.25</v>
      </c>
      <c r="BE20" s="7">
        <f t="shared" si="3"/>
        <v>14.75</v>
      </c>
    </row>
    <row r="21" spans="1:57" s="22" customFormat="1" ht="22.5" customHeight="1">
      <c r="A21" s="13">
        <v>13</v>
      </c>
      <c r="B21" s="13" t="s">
        <v>1464</v>
      </c>
      <c r="C21" s="14" t="s">
        <v>1465</v>
      </c>
      <c r="D21" s="13" t="s">
        <v>1466</v>
      </c>
      <c r="E21" s="15" t="s">
        <v>1467</v>
      </c>
      <c r="F21" s="15" t="s">
        <v>1468</v>
      </c>
      <c r="G21" s="15" t="s">
        <v>57</v>
      </c>
      <c r="H21" s="15" t="s">
        <v>3498</v>
      </c>
      <c r="I21" s="15"/>
      <c r="J21" s="15" t="s">
        <v>49</v>
      </c>
      <c r="K21" s="15" t="s">
        <v>50</v>
      </c>
      <c r="L21" s="15"/>
      <c r="M21" s="15"/>
      <c r="N21" s="15" t="s">
        <v>576</v>
      </c>
      <c r="O21" s="15" t="s">
        <v>2648</v>
      </c>
      <c r="P21" s="15" t="s">
        <v>2341</v>
      </c>
      <c r="Q21" s="15" t="s">
        <v>3381</v>
      </c>
      <c r="R21" s="15"/>
      <c r="S21" s="15"/>
      <c r="T21" s="15" t="s">
        <v>576</v>
      </c>
      <c r="U21" s="15" t="s">
        <v>5345</v>
      </c>
      <c r="V21" s="15" t="s">
        <v>5</v>
      </c>
      <c r="W21" s="15" t="s">
        <v>70</v>
      </c>
      <c r="X21" s="15"/>
      <c r="Y21" s="15"/>
      <c r="Z21" s="15"/>
      <c r="AA21" s="15"/>
      <c r="AB21" s="15"/>
      <c r="AC21" s="15"/>
      <c r="AD21" s="15"/>
      <c r="AE21" s="15"/>
      <c r="AF21" s="16">
        <v>7.25</v>
      </c>
      <c r="AG21" s="16">
        <v>5.75</v>
      </c>
      <c r="AH21" s="16">
        <v>6.5</v>
      </c>
      <c r="AI21" s="16">
        <v>7.5</v>
      </c>
      <c r="AJ21" s="16"/>
      <c r="AK21" s="16"/>
      <c r="AL21" s="16"/>
      <c r="AM21" s="16">
        <v>3.25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5" t="s">
        <v>3930</v>
      </c>
      <c r="AY21" s="15" t="s">
        <v>4060</v>
      </c>
      <c r="AZ21" s="8">
        <f>IF(AH21&gt;0,BD21+IF(J21="1",1.5,IF(J21="2",0.5,IF(J21="2NT",1,0)))+IF(I21="",0,IF(OR(VALUE(I21)=1,VALUE(I21)=2,VALUE(I21)=3,VALUE(I21)=4),2,IF(OR(VALUE(I21)=5,VALUE(I21)=6,VALUE(I21)=7),1,0))),"")</f>
        <v>22.75</v>
      </c>
      <c r="BA21" s="8" t="str">
        <f>IF(AJ21&gt;0,BE21+IF(J21="1",1.5,IF(J21="2",0.5,IF(J21="2NT",1,0)))+IF(I21="",0,IF(OR(VALUE(I21)=1,VALUE(I21)=2,VALUE(I21)=3,VALUE(I21)=4),2,IF(OR(VALUE(I21)=5,VALUE(I21)=6,VALUE(I21)=7),1,0))),"")</f>
        <v/>
      </c>
      <c r="BB21" s="6">
        <f t="shared" si="0"/>
        <v>21.25</v>
      </c>
      <c r="BC21" s="21">
        <f t="shared" si="1"/>
        <v>14.75</v>
      </c>
      <c r="BD21" s="7">
        <f t="shared" si="2"/>
        <v>21.25</v>
      </c>
      <c r="BE21" s="7">
        <f t="shared" si="3"/>
        <v>14.75</v>
      </c>
    </row>
    <row r="22" spans="1:57" s="22" customFormat="1" ht="22.5" customHeight="1">
      <c r="A22" s="13">
        <v>14</v>
      </c>
      <c r="B22" s="13" t="s">
        <v>670</v>
      </c>
      <c r="C22" s="14" t="s">
        <v>728</v>
      </c>
      <c r="D22" s="13" t="s">
        <v>729</v>
      </c>
      <c r="E22" s="15" t="s">
        <v>730</v>
      </c>
      <c r="F22" s="15" t="s">
        <v>731</v>
      </c>
      <c r="G22" s="15" t="s">
        <v>57</v>
      </c>
      <c r="H22" s="15" t="s">
        <v>3800</v>
      </c>
      <c r="I22" s="15"/>
      <c r="J22" s="15" t="s">
        <v>58</v>
      </c>
      <c r="K22" s="15" t="s">
        <v>50</v>
      </c>
      <c r="L22" s="15"/>
      <c r="M22" s="15"/>
      <c r="N22" s="15" t="s">
        <v>322</v>
      </c>
      <c r="O22" s="15" t="s">
        <v>2328</v>
      </c>
      <c r="P22" s="15" t="s">
        <v>649</v>
      </c>
      <c r="Q22" s="15" t="s">
        <v>2329</v>
      </c>
      <c r="R22" s="15"/>
      <c r="S22" s="15"/>
      <c r="T22" s="15" t="s">
        <v>322</v>
      </c>
      <c r="U22" s="15" t="s">
        <v>5194</v>
      </c>
      <c r="V22" s="15" t="s">
        <v>5</v>
      </c>
      <c r="W22" s="15" t="s">
        <v>70</v>
      </c>
      <c r="X22" s="15"/>
      <c r="Y22" s="15"/>
      <c r="Z22" s="15"/>
      <c r="AA22" s="15"/>
      <c r="AB22" s="15"/>
      <c r="AC22" s="15"/>
      <c r="AD22" s="15"/>
      <c r="AE22" s="15"/>
      <c r="AF22" s="16">
        <v>6.75</v>
      </c>
      <c r="AG22" s="16">
        <v>5.25</v>
      </c>
      <c r="AH22" s="16">
        <v>8.25</v>
      </c>
      <c r="AI22" s="16">
        <v>7.25</v>
      </c>
      <c r="AJ22" s="16">
        <v>4.75</v>
      </c>
      <c r="AK22" s="16"/>
      <c r="AL22" s="16"/>
      <c r="AM22" s="16">
        <v>2.5</v>
      </c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5" t="s">
        <v>3930</v>
      </c>
      <c r="AY22" s="15" t="s">
        <v>4194</v>
      </c>
      <c r="AZ22" s="8">
        <f>IF(AH22&gt;0,BD22+IF(J22="1",1.5,IF(J22="2",0.5,IF(J22="2NT",1,0)))+IF(I22="",0,IF(OR(VALUE(I22)=1,VALUE(I22)=2,VALUE(I22)=3,VALUE(I22)=4),2,IF(OR(VALUE(I22)=5,VALUE(I22)=6,VALUE(I22)=7),1,0))),"")</f>
        <v>22.75</v>
      </c>
      <c r="BA22" s="8">
        <f>IF(AJ22&gt;0,BE22+IF(J22="1",1.5,IF(J22="2",0.5,IF(J22="2NT",1,0)))+IF(I22="",0,IF(OR(VALUE(I22)=1,VALUE(I22)=2,VALUE(I22)=3,VALUE(I22)=4),2,IF(OR(VALUE(I22)=5,VALUE(I22)=6,VALUE(I22)=7),1,0))),"")</f>
        <v>19.25</v>
      </c>
      <c r="BB22" s="6">
        <f t="shared" si="0"/>
        <v>22.25</v>
      </c>
      <c r="BC22" s="21">
        <f t="shared" si="1"/>
        <v>18.75</v>
      </c>
      <c r="BD22" s="7">
        <f t="shared" si="2"/>
        <v>22.25</v>
      </c>
      <c r="BE22" s="7">
        <f t="shared" si="3"/>
        <v>18.75</v>
      </c>
    </row>
    <row r="23" spans="1:57" s="22" customFormat="1" ht="22.5" customHeight="1">
      <c r="A23" s="13">
        <v>15</v>
      </c>
      <c r="B23" s="13" t="s">
        <v>601</v>
      </c>
      <c r="C23" s="14" t="s">
        <v>732</v>
      </c>
      <c r="D23" s="13" t="s">
        <v>733</v>
      </c>
      <c r="E23" s="15" t="s">
        <v>734</v>
      </c>
      <c r="F23" s="15" t="s">
        <v>430</v>
      </c>
      <c r="G23" s="15" t="s">
        <v>48</v>
      </c>
      <c r="H23" s="15" t="s">
        <v>2546</v>
      </c>
      <c r="I23" s="15"/>
      <c r="J23" s="15" t="s">
        <v>49</v>
      </c>
      <c r="K23" s="15" t="s">
        <v>50</v>
      </c>
      <c r="L23" s="15"/>
      <c r="M23" s="15"/>
      <c r="N23" s="15" t="s">
        <v>322</v>
      </c>
      <c r="O23" s="15" t="s">
        <v>2328</v>
      </c>
      <c r="P23" s="15" t="s">
        <v>2341</v>
      </c>
      <c r="Q23" s="15" t="s">
        <v>2515</v>
      </c>
      <c r="R23" s="15" t="s">
        <v>2358</v>
      </c>
      <c r="S23" s="15" t="s">
        <v>3866</v>
      </c>
      <c r="T23" s="15" t="s">
        <v>322</v>
      </c>
      <c r="U23" s="15" t="s">
        <v>5355</v>
      </c>
      <c r="V23" s="15" t="s">
        <v>5</v>
      </c>
      <c r="W23" s="15" t="s">
        <v>70</v>
      </c>
      <c r="X23" s="15"/>
      <c r="Y23" s="15"/>
      <c r="Z23" s="15"/>
      <c r="AA23" s="15"/>
      <c r="AB23" s="15"/>
      <c r="AC23" s="15"/>
      <c r="AD23" s="15"/>
      <c r="AE23" s="15"/>
      <c r="AF23" s="16">
        <v>6.5</v>
      </c>
      <c r="AG23" s="16">
        <v>6</v>
      </c>
      <c r="AH23" s="16">
        <v>7.5</v>
      </c>
      <c r="AI23" s="16">
        <v>7.25</v>
      </c>
      <c r="AJ23" s="16">
        <v>4.5</v>
      </c>
      <c r="AK23" s="16"/>
      <c r="AL23" s="16"/>
      <c r="AM23" s="16">
        <v>3.75</v>
      </c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5" t="s">
        <v>3930</v>
      </c>
      <c r="AY23" s="15" t="s">
        <v>4233</v>
      </c>
      <c r="AZ23" s="8">
        <f>IF(AH23&gt;0,BD23+IF(J23="1",1.5,IF(J23="2",0.5,IF(J23="2NT",1,0)))+IF(I23="",0,IF(OR(VALUE(I23)=1,VALUE(I23)=2,VALUE(I23)=3,VALUE(I23)=4),2,IF(OR(VALUE(I23)=5,VALUE(I23)=6,VALUE(I23)=7),1,0))),"")</f>
        <v>22.75</v>
      </c>
      <c r="BA23" s="8">
        <f>IF(AJ23&gt;0,BE23+IF(J23="1",1.5,IF(J23="2",0.5,IF(J23="2NT",1,0)))+IF(I23="",0,IF(OR(VALUE(I23)=1,VALUE(I23)=2,VALUE(I23)=3,VALUE(I23)=4),2,IF(OR(VALUE(I23)=5,VALUE(I23)=6,VALUE(I23)=7),1,0))),"")</f>
        <v>19.75</v>
      </c>
      <c r="BB23" s="6">
        <f t="shared" si="0"/>
        <v>21.25</v>
      </c>
      <c r="BC23" s="21">
        <f t="shared" si="1"/>
        <v>18.25</v>
      </c>
      <c r="BD23" s="7">
        <f t="shared" si="2"/>
        <v>21.25</v>
      </c>
      <c r="BE23" s="7">
        <f t="shared" si="3"/>
        <v>18.25</v>
      </c>
    </row>
    <row r="24" spans="1:57" s="22" customFormat="1" ht="22.5" customHeight="1">
      <c r="A24" s="13">
        <v>16</v>
      </c>
      <c r="B24" s="13" t="s">
        <v>243</v>
      </c>
      <c r="C24" s="14" t="s">
        <v>735</v>
      </c>
      <c r="D24" s="13" t="s">
        <v>736</v>
      </c>
      <c r="E24" s="15" t="s">
        <v>737</v>
      </c>
      <c r="F24" s="15" t="s">
        <v>738</v>
      </c>
      <c r="G24" s="15" t="s">
        <v>57</v>
      </c>
      <c r="H24" s="15" t="s">
        <v>3851</v>
      </c>
      <c r="I24" s="15"/>
      <c r="J24" s="15" t="s">
        <v>81</v>
      </c>
      <c r="K24" s="15" t="s">
        <v>50</v>
      </c>
      <c r="L24" s="15"/>
      <c r="M24" s="15"/>
      <c r="N24" s="15" t="s">
        <v>322</v>
      </c>
      <c r="O24" s="15" t="s">
        <v>2328</v>
      </c>
      <c r="P24" s="15" t="s">
        <v>2481</v>
      </c>
      <c r="Q24" s="15" t="s">
        <v>2552</v>
      </c>
      <c r="R24" s="15"/>
      <c r="S24" s="15"/>
      <c r="T24" s="15" t="s">
        <v>322</v>
      </c>
      <c r="U24" s="15" t="s">
        <v>5357</v>
      </c>
      <c r="V24" s="15" t="s">
        <v>5</v>
      </c>
      <c r="W24" s="15" t="s">
        <v>70</v>
      </c>
      <c r="X24" s="15"/>
      <c r="Y24" s="15"/>
      <c r="Z24" s="15"/>
      <c r="AA24" s="15"/>
      <c r="AB24" s="15"/>
      <c r="AC24" s="15"/>
      <c r="AD24" s="15"/>
      <c r="AE24" s="15"/>
      <c r="AF24" s="16">
        <v>7</v>
      </c>
      <c r="AG24" s="16">
        <v>3</v>
      </c>
      <c r="AH24" s="16">
        <v>8.25</v>
      </c>
      <c r="AI24" s="16">
        <v>6.5</v>
      </c>
      <c r="AJ24" s="16"/>
      <c r="AK24" s="16"/>
      <c r="AL24" s="16"/>
      <c r="AM24" s="16">
        <v>2.25</v>
      </c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5" t="s">
        <v>3930</v>
      </c>
      <c r="AY24" s="15" t="s">
        <v>4223</v>
      </c>
      <c r="AZ24" s="8">
        <f>IF(AH24&gt;0,BD24+IF(J24="1",1.5,IF(J24="2",0.5,IF(J24="2NT",1,0)))+IF(I24="",0,IF(OR(VALUE(I24)=1,VALUE(I24)=2,VALUE(I24)=3,VALUE(I24)=4),2,IF(OR(VALUE(I24)=5,VALUE(I24)=6,VALUE(I24)=7),1,0))),"")</f>
        <v>22.75</v>
      </c>
      <c r="BA24" s="8" t="str">
        <f>IF(AJ24&gt;0,BE24+IF(J24="1",1.5,IF(J24="2",0.5,IF(J24="2NT",1,0)))+IF(I24="",0,IF(OR(VALUE(I24)=1,VALUE(I24)=2,VALUE(I24)=3,VALUE(I24)=4),2,IF(OR(VALUE(I24)=5,VALUE(I24)=6,VALUE(I24)=7),1,0))),"")</f>
        <v/>
      </c>
      <c r="BB24" s="6">
        <f t="shared" si="0"/>
        <v>21.75</v>
      </c>
      <c r="BC24" s="21">
        <f t="shared" si="1"/>
        <v>13.5</v>
      </c>
      <c r="BD24" s="7">
        <f t="shared" si="2"/>
        <v>21.75</v>
      </c>
      <c r="BE24" s="7">
        <f t="shared" si="3"/>
        <v>13.5</v>
      </c>
    </row>
    <row r="25" spans="1:57" s="22" customFormat="1" ht="22.5" customHeight="1">
      <c r="A25" s="13">
        <v>17</v>
      </c>
      <c r="B25" s="13" t="s">
        <v>1323</v>
      </c>
      <c r="C25" s="14" t="s">
        <v>1487</v>
      </c>
      <c r="D25" s="13" t="s">
        <v>1488</v>
      </c>
      <c r="E25" s="15" t="s">
        <v>1489</v>
      </c>
      <c r="F25" s="15" t="s">
        <v>380</v>
      </c>
      <c r="G25" s="15" t="s">
        <v>57</v>
      </c>
      <c r="H25" s="15"/>
      <c r="I25" s="15"/>
      <c r="J25" s="15" t="s">
        <v>49</v>
      </c>
      <c r="K25" s="15" t="s">
        <v>50</v>
      </c>
      <c r="L25" s="15"/>
      <c r="M25" s="15"/>
      <c r="N25" s="15" t="s">
        <v>322</v>
      </c>
      <c r="O25" s="15" t="s">
        <v>2328</v>
      </c>
      <c r="P25" s="15" t="s">
        <v>2355</v>
      </c>
      <c r="Q25" s="15" t="s">
        <v>2356</v>
      </c>
      <c r="R25" s="15" t="s">
        <v>113</v>
      </c>
      <c r="S25" s="15" t="s">
        <v>2364</v>
      </c>
      <c r="T25" s="15" t="s">
        <v>322</v>
      </c>
      <c r="U25" s="15" t="s">
        <v>5130</v>
      </c>
      <c r="V25" s="15" t="s">
        <v>5</v>
      </c>
      <c r="W25" s="15" t="s">
        <v>70</v>
      </c>
      <c r="X25" s="15"/>
      <c r="Y25" s="15"/>
      <c r="Z25" s="15"/>
      <c r="AA25" s="15"/>
      <c r="AB25" s="15"/>
      <c r="AC25" s="15"/>
      <c r="AD25" s="15"/>
      <c r="AE25" s="15"/>
      <c r="AF25" s="16">
        <v>6.5</v>
      </c>
      <c r="AG25" s="16">
        <v>4</v>
      </c>
      <c r="AH25" s="16">
        <v>6.5</v>
      </c>
      <c r="AI25" s="16">
        <v>8</v>
      </c>
      <c r="AJ25" s="16"/>
      <c r="AK25" s="16"/>
      <c r="AL25" s="16"/>
      <c r="AM25" s="16">
        <v>3</v>
      </c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5" t="s">
        <v>3930</v>
      </c>
      <c r="AY25" s="15" t="s">
        <v>4063</v>
      </c>
      <c r="AZ25" s="8">
        <f>IF(AH25&gt;0,BD25+IF(J25="1",1.5,IF(J25="2",0.5,IF(J25="2NT",1,0)))+IF(I25="",0,IF(OR(VALUE(I25)=1,VALUE(I25)=2,VALUE(I25)=3,VALUE(I25)=4),2,IF(OR(VALUE(I25)=5,VALUE(I25)=6,VALUE(I25)=7),1,0))),"")</f>
        <v>22.5</v>
      </c>
      <c r="BA25" s="8" t="str">
        <f>IF(AJ25&gt;0,BE25+IF(J25="1",1.5,IF(J25="2",0.5,IF(J25="2NT",1,0)))+IF(I25="",0,IF(OR(VALUE(I25)=1,VALUE(I25)=2,VALUE(I25)=3,VALUE(I25)=4),2,IF(OR(VALUE(I25)=5,VALUE(I25)=6,VALUE(I25)=7),1,0))),"")</f>
        <v/>
      </c>
      <c r="BB25" s="6">
        <f t="shared" si="0"/>
        <v>21</v>
      </c>
      <c r="BC25" s="21">
        <f t="shared" si="1"/>
        <v>14.5</v>
      </c>
      <c r="BD25" s="7">
        <f t="shared" si="2"/>
        <v>21</v>
      </c>
      <c r="BE25" s="7">
        <f t="shared" si="3"/>
        <v>14.5</v>
      </c>
    </row>
    <row r="26" spans="1:57" s="22" customFormat="1" ht="22.5" customHeight="1">
      <c r="A26" s="13">
        <v>18</v>
      </c>
      <c r="B26" s="13" t="s">
        <v>2143</v>
      </c>
      <c r="C26" s="14" t="s">
        <v>2144</v>
      </c>
      <c r="D26" s="13" t="s">
        <v>931</v>
      </c>
      <c r="E26" s="15" t="s">
        <v>2145</v>
      </c>
      <c r="F26" s="15" t="s">
        <v>1137</v>
      </c>
      <c r="G26" s="15" t="s">
        <v>57</v>
      </c>
      <c r="H26" s="15" t="s">
        <v>3389</v>
      </c>
      <c r="I26" s="15"/>
      <c r="J26" s="15" t="s">
        <v>49</v>
      </c>
      <c r="K26" s="15" t="s">
        <v>50</v>
      </c>
      <c r="L26" s="15"/>
      <c r="M26" s="15"/>
      <c r="N26" s="15" t="s">
        <v>596</v>
      </c>
      <c r="O26" s="15" t="s">
        <v>2588</v>
      </c>
      <c r="P26" s="15" t="s">
        <v>2358</v>
      </c>
      <c r="Q26" s="15" t="s">
        <v>2789</v>
      </c>
      <c r="R26" s="15" t="s">
        <v>557</v>
      </c>
      <c r="S26" s="15" t="s">
        <v>3390</v>
      </c>
      <c r="T26" s="15" t="s">
        <v>596</v>
      </c>
      <c r="U26" s="15" t="s">
        <v>5363</v>
      </c>
      <c r="V26" s="15" t="s">
        <v>5</v>
      </c>
      <c r="W26" s="15" t="s">
        <v>70</v>
      </c>
      <c r="X26" s="15"/>
      <c r="Y26" s="15"/>
      <c r="Z26" s="15"/>
      <c r="AA26" s="15"/>
      <c r="AB26" s="15"/>
      <c r="AC26" s="15"/>
      <c r="AD26" s="15"/>
      <c r="AE26" s="15"/>
      <c r="AF26" s="16">
        <v>6.5</v>
      </c>
      <c r="AG26" s="16">
        <v>6.25</v>
      </c>
      <c r="AH26" s="16">
        <v>6.75</v>
      </c>
      <c r="AI26" s="16">
        <v>7.75</v>
      </c>
      <c r="AJ26" s="16"/>
      <c r="AK26" s="16"/>
      <c r="AL26" s="16"/>
      <c r="AM26" s="16">
        <v>2.75</v>
      </c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5" t="s">
        <v>3930</v>
      </c>
      <c r="AY26" s="15" t="s">
        <v>4025</v>
      </c>
      <c r="AZ26" s="8">
        <f>IF(AH26&gt;0,BD26+IF(J26="1",1.5,IF(J26="2",0.5,IF(J26="2NT",1,0)))+IF(I26="",0,IF(OR(VALUE(I26)=1,VALUE(I26)=2,VALUE(I26)=3,VALUE(I26)=4),2,IF(OR(VALUE(I26)=5,VALUE(I26)=6,VALUE(I26)=7),1,0))),"")</f>
        <v>22.5</v>
      </c>
      <c r="BA26" s="8" t="str">
        <f>IF(AJ26&gt;0,BE26+IF(J26="1",1.5,IF(J26="2",0.5,IF(J26="2NT",1,0)))+IF(I26="",0,IF(OR(VALUE(I26)=1,VALUE(I26)=2,VALUE(I26)=3,VALUE(I26)=4),2,IF(OR(VALUE(I26)=5,VALUE(I26)=6,VALUE(I26)=7),1,0))),"")</f>
        <v/>
      </c>
      <c r="BB26" s="6">
        <f t="shared" si="0"/>
        <v>21</v>
      </c>
      <c r="BC26" s="21">
        <f t="shared" si="1"/>
        <v>14.25</v>
      </c>
      <c r="BD26" s="7">
        <f t="shared" si="2"/>
        <v>21</v>
      </c>
      <c r="BE26" s="7">
        <f t="shared" si="3"/>
        <v>14.25</v>
      </c>
    </row>
    <row r="27" spans="1:57" s="22" customFormat="1" ht="22.5" customHeight="1">
      <c r="A27" s="13">
        <v>19</v>
      </c>
      <c r="B27" s="13" t="s">
        <v>2409</v>
      </c>
      <c r="C27" s="14" t="s">
        <v>2553</v>
      </c>
      <c r="D27" s="13" t="s">
        <v>2554</v>
      </c>
      <c r="E27" s="15" t="s">
        <v>2555</v>
      </c>
      <c r="F27" s="15" t="s">
        <v>949</v>
      </c>
      <c r="G27" s="15" t="s">
        <v>57</v>
      </c>
      <c r="H27" s="15" t="s">
        <v>2556</v>
      </c>
      <c r="I27" s="15"/>
      <c r="J27" s="15" t="s">
        <v>81</v>
      </c>
      <c r="K27" s="15" t="s">
        <v>50</v>
      </c>
      <c r="L27" s="15"/>
      <c r="M27" s="15"/>
      <c r="N27" s="15" t="s">
        <v>493</v>
      </c>
      <c r="O27" s="15" t="s">
        <v>2340</v>
      </c>
      <c r="P27" s="15" t="s">
        <v>2341</v>
      </c>
      <c r="Q27" s="15" t="s">
        <v>2342</v>
      </c>
      <c r="R27" s="15"/>
      <c r="S27" s="15"/>
      <c r="T27" s="15" t="s">
        <v>493</v>
      </c>
      <c r="U27" s="15" t="s">
        <v>5357</v>
      </c>
      <c r="V27" s="15" t="s">
        <v>5</v>
      </c>
      <c r="W27" s="15" t="s">
        <v>70</v>
      </c>
      <c r="X27" s="15"/>
      <c r="Y27" s="15"/>
      <c r="Z27" s="15"/>
      <c r="AA27" s="15"/>
      <c r="AB27" s="15"/>
      <c r="AC27" s="15"/>
      <c r="AD27" s="15"/>
      <c r="AE27" s="15"/>
      <c r="AF27" s="16">
        <v>6.75</v>
      </c>
      <c r="AG27" s="16">
        <v>4.75</v>
      </c>
      <c r="AH27" s="16">
        <v>7.75</v>
      </c>
      <c r="AI27" s="16">
        <v>7</v>
      </c>
      <c r="AJ27" s="16">
        <v>4.5</v>
      </c>
      <c r="AK27" s="16"/>
      <c r="AL27" s="16"/>
      <c r="AM27" s="16">
        <v>3.5</v>
      </c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5" t="s">
        <v>3930</v>
      </c>
      <c r="AY27" s="15" t="s">
        <v>3948</v>
      </c>
      <c r="AZ27" s="8">
        <f>IF(AH27&gt;0,BD27+IF(J27="1",1.5,IF(J27="2",0.5,IF(J27="2NT",1,0)))+IF(I27="",0,IF(OR(VALUE(I27)=1,VALUE(I27)=2,VALUE(I27)=3,VALUE(I27)=4),2,IF(OR(VALUE(I27)=5,VALUE(I27)=6,VALUE(I27)=7),1,0))),"")</f>
        <v>22.5</v>
      </c>
      <c r="BA27" s="8">
        <f>IF(AJ27&gt;0,BE27+IF(J27="1",1.5,IF(J27="2",0.5,IF(J27="2NT",1,0)))+IF(I27="",0,IF(OR(VALUE(I27)=1,VALUE(I27)=2,VALUE(I27)=3,VALUE(I27)=4),2,IF(OR(VALUE(I27)=5,VALUE(I27)=6,VALUE(I27)=7),1,0))),"")</f>
        <v>19.25</v>
      </c>
      <c r="BB27" s="6">
        <f t="shared" si="0"/>
        <v>21.5</v>
      </c>
      <c r="BC27" s="21">
        <f t="shared" si="1"/>
        <v>18.25</v>
      </c>
      <c r="BD27" s="7">
        <f t="shared" si="2"/>
        <v>21.5</v>
      </c>
      <c r="BE27" s="7">
        <f t="shared" si="3"/>
        <v>18.25</v>
      </c>
    </row>
    <row r="28" spans="1:57" s="22" customFormat="1" ht="22.5" customHeight="1">
      <c r="A28" s="13">
        <v>20</v>
      </c>
      <c r="B28" s="13" t="s">
        <v>4340</v>
      </c>
      <c r="C28" s="14" t="s">
        <v>4341</v>
      </c>
      <c r="D28" s="13" t="s">
        <v>4342</v>
      </c>
      <c r="E28" s="15" t="s">
        <v>4343</v>
      </c>
      <c r="F28" s="15" t="s">
        <v>4344</v>
      </c>
      <c r="G28" s="15" t="s">
        <v>57</v>
      </c>
      <c r="H28" s="15" t="s">
        <v>4345</v>
      </c>
      <c r="I28" s="15"/>
      <c r="J28" s="15" t="s">
        <v>81</v>
      </c>
      <c r="K28" s="15" t="s">
        <v>50</v>
      </c>
      <c r="L28" s="15"/>
      <c r="M28" s="15"/>
      <c r="N28" s="15" t="s">
        <v>463</v>
      </c>
      <c r="O28" s="15" t="s">
        <v>2501</v>
      </c>
      <c r="P28" s="15" t="s">
        <v>128</v>
      </c>
      <c r="Q28" s="15" t="s">
        <v>2614</v>
      </c>
      <c r="R28" s="15"/>
      <c r="S28" s="15"/>
      <c r="T28" s="15" t="s">
        <v>463</v>
      </c>
      <c r="U28" s="15" t="s">
        <v>984</v>
      </c>
      <c r="V28" s="15" t="s">
        <v>5</v>
      </c>
      <c r="W28" s="15" t="s">
        <v>70</v>
      </c>
      <c r="X28" s="15"/>
      <c r="Y28" s="15"/>
      <c r="Z28" s="15"/>
      <c r="AA28" s="15"/>
      <c r="AB28" s="15"/>
      <c r="AC28" s="15"/>
      <c r="AD28" s="15"/>
      <c r="AE28" s="15"/>
      <c r="AF28" s="16">
        <v>8</v>
      </c>
      <c r="AG28" s="16">
        <v>5</v>
      </c>
      <c r="AH28" s="16">
        <v>6.75</v>
      </c>
      <c r="AI28" s="16">
        <v>6.75</v>
      </c>
      <c r="AJ28" s="16">
        <v>6.5</v>
      </c>
      <c r="AK28" s="16"/>
      <c r="AL28" s="16"/>
      <c r="AM28" s="16">
        <v>4</v>
      </c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5" t="s">
        <v>3930</v>
      </c>
      <c r="AY28" s="15" t="s">
        <v>4339</v>
      </c>
      <c r="AZ28" s="8">
        <f>IF(AH28&gt;0,BD28+IF(J28="1",1.5,IF(J28="2",0.5,IF(J28="2NT",1,0)))+IF(I28="",0,IF(OR(VALUE(I28)=1,VALUE(I28)=2,VALUE(I28)=3,VALUE(I28)=4),2,IF(OR(VALUE(I28)=5,VALUE(I28)=6,VALUE(I28)=7),1,0))),"")</f>
        <v>22.5</v>
      </c>
      <c r="BA28" s="8">
        <f>IF(AJ28&gt;0,BE28+IF(J28="1",1.5,IF(J28="2",0.5,IF(J28="2NT",1,0)))+IF(I28="",0,IF(OR(VALUE(I28)=1,VALUE(I28)=2,VALUE(I28)=3,VALUE(I28)=4),2,IF(OR(VALUE(I28)=5,VALUE(I28)=6,VALUE(I28)=7),1,0))),"")</f>
        <v>22.25</v>
      </c>
      <c r="BB28" s="6">
        <f t="shared" si="0"/>
        <v>21.5</v>
      </c>
      <c r="BC28" s="21">
        <f t="shared" si="1"/>
        <v>21.25</v>
      </c>
      <c r="BD28" s="7">
        <f t="shared" si="2"/>
        <v>21.5</v>
      </c>
      <c r="BE28" s="7">
        <f t="shared" si="3"/>
        <v>21.25</v>
      </c>
    </row>
    <row r="29" spans="1:57" s="22" customFormat="1" ht="22.5" customHeight="1">
      <c r="A29" s="13">
        <v>21</v>
      </c>
      <c r="B29" s="13" t="s">
        <v>2583</v>
      </c>
      <c r="C29" s="14" t="s">
        <v>2584</v>
      </c>
      <c r="D29" s="13" t="s">
        <v>2585</v>
      </c>
      <c r="E29" s="15" t="s">
        <v>2586</v>
      </c>
      <c r="F29" s="15" t="s">
        <v>390</v>
      </c>
      <c r="G29" s="15" t="s">
        <v>57</v>
      </c>
      <c r="H29" s="15" t="s">
        <v>2587</v>
      </c>
      <c r="I29" s="15"/>
      <c r="J29" s="15" t="s">
        <v>49</v>
      </c>
      <c r="K29" s="15" t="s">
        <v>50</v>
      </c>
      <c r="L29" s="15"/>
      <c r="M29" s="15"/>
      <c r="N29" s="15" t="s">
        <v>596</v>
      </c>
      <c r="O29" s="15" t="s">
        <v>2588</v>
      </c>
      <c r="P29" s="15" t="s">
        <v>82</v>
      </c>
      <c r="Q29" s="15" t="s">
        <v>2589</v>
      </c>
      <c r="R29" s="15" t="s">
        <v>2355</v>
      </c>
      <c r="S29" s="15" t="s">
        <v>2590</v>
      </c>
      <c r="T29" s="15" t="s">
        <v>596</v>
      </c>
      <c r="U29" s="15" t="s">
        <v>5348</v>
      </c>
      <c r="V29" s="15" t="s">
        <v>5</v>
      </c>
      <c r="W29" s="15" t="s">
        <v>70</v>
      </c>
      <c r="X29" s="15"/>
      <c r="Y29" s="15"/>
      <c r="Z29" s="15"/>
      <c r="AA29" s="15"/>
      <c r="AB29" s="15"/>
      <c r="AC29" s="15"/>
      <c r="AD29" s="15"/>
      <c r="AE29" s="15"/>
      <c r="AF29" s="16">
        <v>8</v>
      </c>
      <c r="AG29" s="16">
        <v>5.5</v>
      </c>
      <c r="AH29" s="16">
        <v>6.5</v>
      </c>
      <c r="AI29" s="16">
        <v>6.5</v>
      </c>
      <c r="AJ29" s="16"/>
      <c r="AK29" s="16"/>
      <c r="AL29" s="16"/>
      <c r="AM29" s="16">
        <v>3.5</v>
      </c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5" t="s">
        <v>3930</v>
      </c>
      <c r="AY29" s="15" t="s">
        <v>3949</v>
      </c>
      <c r="AZ29" s="8">
        <f>IF(AH29&gt;0,BD29+IF(J29="1",1.5,IF(J29="2",0.5,IF(J29="2NT",1,0)))+IF(I29="",0,IF(OR(VALUE(I29)=1,VALUE(I29)=2,VALUE(I29)=3,VALUE(I29)=4),2,IF(OR(VALUE(I29)=5,VALUE(I29)=6,VALUE(I29)=7),1,0))),"")</f>
        <v>22.5</v>
      </c>
      <c r="BA29" s="8" t="str">
        <f>IF(AJ29&gt;0,BE29+IF(J29="1",1.5,IF(J29="2",0.5,IF(J29="2NT",1,0)))+IF(I29="",0,IF(OR(VALUE(I29)=1,VALUE(I29)=2,VALUE(I29)=3,VALUE(I29)=4),2,IF(OR(VALUE(I29)=5,VALUE(I29)=6,VALUE(I29)=7),1,0))),"")</f>
        <v/>
      </c>
      <c r="BB29" s="6">
        <f t="shared" si="0"/>
        <v>21</v>
      </c>
      <c r="BC29" s="21">
        <f t="shared" si="1"/>
        <v>14.5</v>
      </c>
      <c r="BD29" s="7">
        <f t="shared" si="2"/>
        <v>21</v>
      </c>
      <c r="BE29" s="7">
        <f t="shared" si="3"/>
        <v>14.5</v>
      </c>
    </row>
    <row r="30" spans="1:57" s="22" customFormat="1" ht="22.5" customHeight="1">
      <c r="A30" s="13">
        <v>22</v>
      </c>
      <c r="B30" s="13" t="s">
        <v>4782</v>
      </c>
      <c r="C30" s="14" t="s">
        <v>4783</v>
      </c>
      <c r="D30" s="13" t="s">
        <v>4784</v>
      </c>
      <c r="E30" s="15" t="s">
        <v>4785</v>
      </c>
      <c r="F30" s="15" t="s">
        <v>380</v>
      </c>
      <c r="G30" s="15" t="s">
        <v>57</v>
      </c>
      <c r="H30" s="15" t="s">
        <v>4786</v>
      </c>
      <c r="I30" s="15" t="s">
        <v>649</v>
      </c>
      <c r="J30" s="15" t="s">
        <v>49</v>
      </c>
      <c r="K30" s="15" t="s">
        <v>50</v>
      </c>
      <c r="L30" s="15"/>
      <c r="M30" s="15"/>
      <c r="N30" s="15" t="s">
        <v>625</v>
      </c>
      <c r="O30" s="15" t="s">
        <v>2570</v>
      </c>
      <c r="P30" s="15" t="s">
        <v>43</v>
      </c>
      <c r="Q30" s="15" t="s">
        <v>2571</v>
      </c>
      <c r="R30" s="15" t="s">
        <v>649</v>
      </c>
      <c r="S30" s="15" t="s">
        <v>2835</v>
      </c>
      <c r="T30" s="15" t="s">
        <v>625</v>
      </c>
      <c r="U30" s="15" t="s">
        <v>5332</v>
      </c>
      <c r="V30" s="15" t="s">
        <v>5</v>
      </c>
      <c r="W30" s="15" t="s">
        <v>70</v>
      </c>
      <c r="X30" s="15" t="s">
        <v>3</v>
      </c>
      <c r="Y30" s="15" t="s">
        <v>51</v>
      </c>
      <c r="Z30" s="15"/>
      <c r="AA30" s="15"/>
      <c r="AB30" s="15"/>
      <c r="AC30" s="15"/>
      <c r="AD30" s="15"/>
      <c r="AE30" s="15"/>
      <c r="AF30" s="16">
        <v>6</v>
      </c>
      <c r="AG30" s="16">
        <v>5.75</v>
      </c>
      <c r="AH30" s="16">
        <v>6.75</v>
      </c>
      <c r="AI30" s="16">
        <v>6.25</v>
      </c>
      <c r="AJ30" s="16">
        <v>4.5</v>
      </c>
      <c r="AK30" s="16"/>
      <c r="AL30" s="16"/>
      <c r="AM30" s="16">
        <v>3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5" t="s">
        <v>3930</v>
      </c>
      <c r="AY30" s="15" t="s">
        <v>4787</v>
      </c>
      <c r="AZ30" s="8">
        <f>IF(AH30&gt;0,BD30+IF(J30="1",1.5,IF(J30="2",0.5,IF(J30="2NT",1,0)))+IF(I30="",0,IF(OR(VALUE(I30)=1,VALUE(I30)=2,VALUE(I30)=3,VALUE(I30)=4),2,IF(OR(VALUE(I30)=5,VALUE(I30)=6,VALUE(I30)=7),1,0))),"")</f>
        <v>22.5</v>
      </c>
      <c r="BA30" s="8">
        <f>IF(AJ30&gt;0,BE30+IF(J30="1",1.5,IF(J30="2",0.5,IF(J30="2NT",1,0)))+IF(I30="",0,IF(OR(VALUE(I30)=1,VALUE(I30)=2,VALUE(I30)=3,VALUE(I30)=4),2,IF(OR(VALUE(I30)=5,VALUE(I30)=6,VALUE(I30)=7),1,0))),"")</f>
        <v>20.25</v>
      </c>
      <c r="BB30" s="6">
        <f t="shared" si="0"/>
        <v>19</v>
      </c>
      <c r="BC30" s="21">
        <f t="shared" si="1"/>
        <v>16.75</v>
      </c>
      <c r="BD30" s="7">
        <f t="shared" si="2"/>
        <v>19</v>
      </c>
      <c r="BE30" s="7">
        <f t="shared" si="3"/>
        <v>16.75</v>
      </c>
    </row>
    <row r="31" spans="1:57" s="22" customFormat="1" ht="22.5" customHeight="1">
      <c r="A31" s="13">
        <v>23</v>
      </c>
      <c r="B31" s="13" t="s">
        <v>1332</v>
      </c>
      <c r="C31" s="14" t="s">
        <v>1333</v>
      </c>
      <c r="D31" s="13" t="s">
        <v>1334</v>
      </c>
      <c r="E31" s="15" t="s">
        <v>1335</v>
      </c>
      <c r="F31" s="15" t="s">
        <v>1336</v>
      </c>
      <c r="G31" s="15" t="s">
        <v>57</v>
      </c>
      <c r="H31" s="15" t="s">
        <v>3460</v>
      </c>
      <c r="I31" s="15"/>
      <c r="J31" s="15" t="s">
        <v>49</v>
      </c>
      <c r="K31" s="15" t="s">
        <v>50</v>
      </c>
      <c r="L31" s="15"/>
      <c r="M31" s="15"/>
      <c r="N31" s="15" t="s">
        <v>322</v>
      </c>
      <c r="O31" s="15" t="s">
        <v>2328</v>
      </c>
      <c r="P31" s="15" t="s">
        <v>2481</v>
      </c>
      <c r="Q31" s="15" t="s">
        <v>2552</v>
      </c>
      <c r="R31" s="15" t="s">
        <v>2634</v>
      </c>
      <c r="S31" s="15" t="s">
        <v>3461</v>
      </c>
      <c r="T31" s="15" t="s">
        <v>322</v>
      </c>
      <c r="U31" s="15" t="s">
        <v>5357</v>
      </c>
      <c r="V31" s="15" t="s">
        <v>5</v>
      </c>
      <c r="W31" s="15" t="s">
        <v>70</v>
      </c>
      <c r="X31" s="15" t="s">
        <v>7</v>
      </c>
      <c r="Y31" s="15" t="s">
        <v>51</v>
      </c>
      <c r="Z31" s="15" t="s">
        <v>3</v>
      </c>
      <c r="AA31" s="15" t="s">
        <v>51</v>
      </c>
      <c r="AB31" s="15"/>
      <c r="AC31" s="15"/>
      <c r="AD31" s="15"/>
      <c r="AE31" s="15"/>
      <c r="AF31" s="16">
        <v>7</v>
      </c>
      <c r="AG31" s="16">
        <v>6.75</v>
      </c>
      <c r="AH31" s="16">
        <v>8.25</v>
      </c>
      <c r="AI31" s="16">
        <v>5.75</v>
      </c>
      <c r="AJ31" s="16">
        <v>3.5</v>
      </c>
      <c r="AK31" s="16"/>
      <c r="AL31" s="16"/>
      <c r="AM31" s="16">
        <v>4</v>
      </c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5" t="s">
        <v>3930</v>
      </c>
      <c r="AY31" s="15" t="s">
        <v>4048</v>
      </c>
      <c r="AZ31" s="8">
        <f>IF(AH31&gt;0,BD31+IF(J31="1",1.5,IF(J31="2",0.5,IF(J31="2NT",1,0)))+IF(I31="",0,IF(OR(VALUE(I31)=1,VALUE(I31)=2,VALUE(I31)=3,VALUE(I31)=4),2,IF(OR(VALUE(I31)=5,VALUE(I31)=6,VALUE(I31)=7),1,0))),"")</f>
        <v>22.5</v>
      </c>
      <c r="BA31" s="8">
        <f>IF(AJ31&gt;0,BE31+IF(J31="1",1.5,IF(J31="2",0.5,IF(J31="2NT",1,0)))+IF(I31="",0,IF(OR(VALUE(I31)=1,VALUE(I31)=2,VALUE(I31)=3,VALUE(I31)=4),2,IF(OR(VALUE(I31)=5,VALUE(I31)=6,VALUE(I31)=7),1,0))),"")</f>
        <v>17.75</v>
      </c>
      <c r="BB31" s="6">
        <f t="shared" si="0"/>
        <v>21</v>
      </c>
      <c r="BC31" s="21">
        <f t="shared" si="1"/>
        <v>16.25</v>
      </c>
      <c r="BD31" s="7">
        <f t="shared" si="2"/>
        <v>21</v>
      </c>
      <c r="BE31" s="7">
        <f t="shared" si="3"/>
        <v>16.25</v>
      </c>
    </row>
    <row r="32" spans="1:57" s="22" customFormat="1" ht="22.5" customHeight="1">
      <c r="A32" s="13">
        <v>24</v>
      </c>
      <c r="B32" s="13" t="s">
        <v>4853</v>
      </c>
      <c r="C32" s="14" t="s">
        <v>4854</v>
      </c>
      <c r="D32" s="13" t="s">
        <v>4855</v>
      </c>
      <c r="E32" s="15" t="s">
        <v>4856</v>
      </c>
      <c r="F32" s="15" t="s">
        <v>3201</v>
      </c>
      <c r="G32" s="15" t="s">
        <v>57</v>
      </c>
      <c r="H32" s="15"/>
      <c r="I32" s="15"/>
      <c r="J32" s="15" t="s">
        <v>49</v>
      </c>
      <c r="K32" s="15" t="s">
        <v>59</v>
      </c>
      <c r="L32" s="15"/>
      <c r="M32" s="15"/>
      <c r="N32" s="15" t="s">
        <v>376</v>
      </c>
      <c r="O32" s="15" t="s">
        <v>2348</v>
      </c>
      <c r="P32" s="15" t="s">
        <v>934</v>
      </c>
      <c r="Q32" s="15" t="s">
        <v>2811</v>
      </c>
      <c r="R32" s="15" t="s">
        <v>2358</v>
      </c>
      <c r="S32" s="15" t="s">
        <v>4857</v>
      </c>
      <c r="T32" s="15" t="s">
        <v>376</v>
      </c>
      <c r="U32" s="15" t="s">
        <v>5360</v>
      </c>
      <c r="V32" s="15" t="s">
        <v>5</v>
      </c>
      <c r="W32" s="15" t="s">
        <v>70</v>
      </c>
      <c r="X32" s="15"/>
      <c r="Y32" s="15"/>
      <c r="Z32" s="15"/>
      <c r="AA32" s="15"/>
      <c r="AB32" s="15"/>
      <c r="AC32" s="15"/>
      <c r="AD32" s="15"/>
      <c r="AE32" s="15"/>
      <c r="AF32" s="16">
        <v>7.25</v>
      </c>
      <c r="AG32" s="16"/>
      <c r="AH32" s="16">
        <v>6.25</v>
      </c>
      <c r="AI32" s="16">
        <v>7.25</v>
      </c>
      <c r="AJ32" s="16">
        <v>5.5</v>
      </c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5" t="s">
        <v>3930</v>
      </c>
      <c r="AY32" s="15" t="s">
        <v>4858</v>
      </c>
      <c r="AZ32" s="8">
        <f>IF(AH32&gt;0,BD32+IF(J32="1",1.5,IF(J32="2",0.5,IF(J32="2NT",1,0)))+IF(I32="",0,IF(OR(VALUE(I32)=1,VALUE(I32)=2,VALUE(I32)=3,VALUE(I32)=4),2,IF(OR(VALUE(I32)=5,VALUE(I32)=6,VALUE(I32)=7),1,0))),"")</f>
        <v>22.25</v>
      </c>
      <c r="BA32" s="8">
        <f>IF(AJ32&gt;0,BE32+IF(J32="1",1.5,IF(J32="2",0.5,IF(J32="2NT",1,0)))+IF(I32="",0,IF(OR(VALUE(I32)=1,VALUE(I32)=2,VALUE(I32)=3,VALUE(I32)=4),2,IF(OR(VALUE(I32)=5,VALUE(I32)=6,VALUE(I32)=7),1,0))),"")</f>
        <v>21.5</v>
      </c>
      <c r="BB32" s="6">
        <f t="shared" si="0"/>
        <v>20.75</v>
      </c>
      <c r="BC32" s="21">
        <f t="shared" si="1"/>
        <v>20</v>
      </c>
      <c r="BD32" s="7">
        <f t="shared" si="2"/>
        <v>20.75</v>
      </c>
      <c r="BE32" s="7">
        <f t="shared" si="3"/>
        <v>20</v>
      </c>
    </row>
    <row r="33" spans="1:57" s="22" customFormat="1" ht="22.5" customHeight="1">
      <c r="A33" s="13">
        <v>25</v>
      </c>
      <c r="B33" s="13" t="s">
        <v>2440</v>
      </c>
      <c r="C33" s="14" t="s">
        <v>2441</v>
      </c>
      <c r="D33" s="13" t="s">
        <v>2442</v>
      </c>
      <c r="E33" s="15" t="s">
        <v>2443</v>
      </c>
      <c r="F33" s="15" t="s">
        <v>2444</v>
      </c>
      <c r="G33" s="15" t="s">
        <v>48</v>
      </c>
      <c r="H33" s="15" t="s">
        <v>2445</v>
      </c>
      <c r="I33" s="15"/>
      <c r="J33" s="15" t="s">
        <v>81</v>
      </c>
      <c r="K33" s="15" t="s">
        <v>50</v>
      </c>
      <c r="L33" s="15"/>
      <c r="M33" s="15"/>
      <c r="N33" s="15" t="s">
        <v>493</v>
      </c>
      <c r="O33" s="15" t="s">
        <v>2340</v>
      </c>
      <c r="P33" s="15" t="s">
        <v>2341</v>
      </c>
      <c r="Q33" s="15" t="s">
        <v>2342</v>
      </c>
      <c r="R33" s="15"/>
      <c r="S33" s="15"/>
      <c r="T33" s="15" t="s">
        <v>493</v>
      </c>
      <c r="U33" s="15" t="s">
        <v>5210</v>
      </c>
      <c r="V33" s="15" t="s">
        <v>5</v>
      </c>
      <c r="W33" s="15" t="s">
        <v>70</v>
      </c>
      <c r="X33" s="15"/>
      <c r="Y33" s="15"/>
      <c r="Z33" s="15"/>
      <c r="AA33" s="15"/>
      <c r="AB33" s="15"/>
      <c r="AC33" s="15"/>
      <c r="AD33" s="15"/>
      <c r="AE33" s="15"/>
      <c r="AF33" s="16">
        <v>7.25</v>
      </c>
      <c r="AG33" s="16">
        <v>4.5</v>
      </c>
      <c r="AH33" s="16">
        <v>7.5</v>
      </c>
      <c r="AI33" s="16">
        <v>6.5</v>
      </c>
      <c r="AJ33" s="16">
        <v>4</v>
      </c>
      <c r="AK33" s="16"/>
      <c r="AL33" s="16"/>
      <c r="AM33" s="16">
        <v>2.25</v>
      </c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5" t="s">
        <v>3930</v>
      </c>
      <c r="AY33" s="15" t="s">
        <v>3939</v>
      </c>
      <c r="AZ33" s="8">
        <f>IF(AH33&gt;0,BD33+IF(J33="1",1.5,IF(J33="2",0.5,IF(J33="2NT",1,0)))+IF(I33="",0,IF(OR(VALUE(I33)=1,VALUE(I33)=2,VALUE(I33)=3,VALUE(I33)=4),2,IF(OR(VALUE(I33)=5,VALUE(I33)=6,VALUE(I33)=7),1,0))),"")</f>
        <v>22.25</v>
      </c>
      <c r="BA33" s="8">
        <f>IF(AJ33&gt;0,BE33+IF(J33="1",1.5,IF(J33="2",0.5,IF(J33="2NT",1,0)))+IF(I33="",0,IF(OR(VALUE(I33)=1,VALUE(I33)=2,VALUE(I33)=3,VALUE(I33)=4),2,IF(OR(VALUE(I33)=5,VALUE(I33)=6,VALUE(I33)=7),1,0))),"")</f>
        <v>18.75</v>
      </c>
      <c r="BB33" s="6">
        <f t="shared" si="0"/>
        <v>21.25</v>
      </c>
      <c r="BC33" s="21">
        <f t="shared" si="1"/>
        <v>17.75</v>
      </c>
      <c r="BD33" s="7">
        <f t="shared" si="2"/>
        <v>21.25</v>
      </c>
      <c r="BE33" s="7">
        <f t="shared" si="3"/>
        <v>17.75</v>
      </c>
    </row>
    <row r="34" spans="1:57" s="22" customFormat="1" ht="22.5" customHeight="1">
      <c r="A34" s="13">
        <v>26</v>
      </c>
      <c r="B34" s="13" t="s">
        <v>1844</v>
      </c>
      <c r="C34" s="14" t="s">
        <v>1950</v>
      </c>
      <c r="D34" s="13" t="s">
        <v>1951</v>
      </c>
      <c r="E34" s="15" t="s">
        <v>1952</v>
      </c>
      <c r="F34" s="15" t="s">
        <v>1953</v>
      </c>
      <c r="G34" s="15" t="s">
        <v>57</v>
      </c>
      <c r="H34" s="15"/>
      <c r="I34" s="15"/>
      <c r="J34" s="15" t="s">
        <v>49</v>
      </c>
      <c r="K34" s="15" t="s">
        <v>50</v>
      </c>
      <c r="L34" s="15"/>
      <c r="M34" s="15"/>
      <c r="N34" s="15" t="s">
        <v>322</v>
      </c>
      <c r="O34" s="15" t="s">
        <v>2328</v>
      </c>
      <c r="P34" s="15" t="s">
        <v>2358</v>
      </c>
      <c r="Q34" s="15" t="s">
        <v>2359</v>
      </c>
      <c r="R34" s="15" t="s">
        <v>2481</v>
      </c>
      <c r="S34" s="15" t="s">
        <v>3640</v>
      </c>
      <c r="T34" s="15" t="s">
        <v>322</v>
      </c>
      <c r="U34" s="15" t="s">
        <v>5365</v>
      </c>
      <c r="V34" s="15" t="s">
        <v>5</v>
      </c>
      <c r="W34" s="15" t="s">
        <v>70</v>
      </c>
      <c r="X34" s="15"/>
      <c r="Y34" s="15"/>
      <c r="Z34" s="15"/>
      <c r="AA34" s="15"/>
      <c r="AB34" s="15"/>
      <c r="AC34" s="15"/>
      <c r="AD34" s="15"/>
      <c r="AE34" s="15"/>
      <c r="AF34" s="16">
        <v>7</v>
      </c>
      <c r="AG34" s="16">
        <v>5.25</v>
      </c>
      <c r="AH34" s="16">
        <v>8</v>
      </c>
      <c r="AI34" s="16">
        <v>5.75</v>
      </c>
      <c r="AJ34" s="16"/>
      <c r="AK34" s="16"/>
      <c r="AL34" s="16"/>
      <c r="AM34" s="16">
        <v>3.25</v>
      </c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5" t="s">
        <v>3930</v>
      </c>
      <c r="AY34" s="15" t="s">
        <v>4120</v>
      </c>
      <c r="AZ34" s="8">
        <f>IF(AH34&gt;0,BD34+IF(J34="1",1.5,IF(J34="2",0.5,IF(J34="2NT",1,0)))+IF(I34="",0,IF(OR(VALUE(I34)=1,VALUE(I34)=2,VALUE(I34)=3,VALUE(I34)=4),2,IF(OR(VALUE(I34)=5,VALUE(I34)=6,VALUE(I34)=7),1,0))),"")</f>
        <v>22.25</v>
      </c>
      <c r="BA34" s="8" t="str">
        <f>IF(AJ34&gt;0,BE34+IF(J34="1",1.5,IF(J34="2",0.5,IF(J34="2NT",1,0)))+IF(I34="",0,IF(OR(VALUE(I34)=1,VALUE(I34)=2,VALUE(I34)=3,VALUE(I34)=4),2,IF(OR(VALUE(I34)=5,VALUE(I34)=6,VALUE(I34)=7),1,0))),"")</f>
        <v/>
      </c>
      <c r="BB34" s="6">
        <f t="shared" si="0"/>
        <v>20.75</v>
      </c>
      <c r="BC34" s="21">
        <f t="shared" si="1"/>
        <v>12.75</v>
      </c>
      <c r="BD34" s="7">
        <f t="shared" si="2"/>
        <v>20.75</v>
      </c>
      <c r="BE34" s="7">
        <f t="shared" si="3"/>
        <v>12.75</v>
      </c>
    </row>
    <row r="35" spans="1:57" s="22" customFormat="1" ht="22.5" customHeight="1">
      <c r="A35" s="13">
        <v>27</v>
      </c>
      <c r="B35" s="13" t="s">
        <v>3054</v>
      </c>
      <c r="C35" s="14" t="s">
        <v>3326</v>
      </c>
      <c r="D35" s="13" t="s">
        <v>3327</v>
      </c>
      <c r="E35" s="15" t="s">
        <v>3328</v>
      </c>
      <c r="F35" s="15" t="s">
        <v>925</v>
      </c>
      <c r="G35" s="15" t="s">
        <v>57</v>
      </c>
      <c r="H35" s="15" t="s">
        <v>3329</v>
      </c>
      <c r="I35" s="15"/>
      <c r="J35" s="15" t="s">
        <v>58</v>
      </c>
      <c r="K35" s="15" t="s">
        <v>50</v>
      </c>
      <c r="L35" s="15"/>
      <c r="M35" s="15"/>
      <c r="N35" s="15" t="s">
        <v>322</v>
      </c>
      <c r="O35" s="15" t="s">
        <v>2328</v>
      </c>
      <c r="P35" s="15" t="s">
        <v>934</v>
      </c>
      <c r="Q35" s="15" t="s">
        <v>2334</v>
      </c>
      <c r="R35" s="15"/>
      <c r="S35" s="15"/>
      <c r="T35" s="15" t="s">
        <v>322</v>
      </c>
      <c r="U35" s="15" t="s">
        <v>5194</v>
      </c>
      <c r="V35" s="15" t="s">
        <v>5</v>
      </c>
      <c r="W35" s="15" t="s">
        <v>70</v>
      </c>
      <c r="X35" s="15" t="s">
        <v>7</v>
      </c>
      <c r="Y35" s="15" t="s">
        <v>51</v>
      </c>
      <c r="Z35" s="15" t="s">
        <v>9</v>
      </c>
      <c r="AA35" s="15" t="s">
        <v>51</v>
      </c>
      <c r="AB35" s="15" t="s">
        <v>3</v>
      </c>
      <c r="AC35" s="15" t="s">
        <v>51</v>
      </c>
      <c r="AD35" s="15"/>
      <c r="AE35" s="15"/>
      <c r="AF35" s="16">
        <v>6.75</v>
      </c>
      <c r="AG35" s="16">
        <v>5.5</v>
      </c>
      <c r="AH35" s="16">
        <v>6.75</v>
      </c>
      <c r="AI35" s="16">
        <v>8</v>
      </c>
      <c r="AJ35" s="16">
        <v>5.5</v>
      </c>
      <c r="AK35" s="16"/>
      <c r="AL35" s="16"/>
      <c r="AM35" s="16">
        <v>5.5</v>
      </c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5" t="s">
        <v>3930</v>
      </c>
      <c r="AY35" s="15" t="s">
        <v>4015</v>
      </c>
      <c r="AZ35" s="8">
        <f>IF(AH35&gt;0,BD35+IF(J35="1",1.5,IF(J35="2",0.5,IF(J35="2NT",1,0)))+IF(I35="",0,IF(OR(VALUE(I35)=1,VALUE(I35)=2,VALUE(I35)=3,VALUE(I35)=4),2,IF(OR(VALUE(I35)=5,VALUE(I35)=6,VALUE(I35)=7),1,0))),"")</f>
        <v>22</v>
      </c>
      <c r="BA35" s="8">
        <f>IF(AJ35&gt;0,BE35+IF(J35="1",1.5,IF(J35="2",0.5,IF(J35="2NT",1,0)))+IF(I35="",0,IF(OR(VALUE(I35)=1,VALUE(I35)=2,VALUE(I35)=3,VALUE(I35)=4),2,IF(OR(VALUE(I35)=5,VALUE(I35)=6,VALUE(I35)=7),1,0))),"")</f>
        <v>20.75</v>
      </c>
      <c r="BB35" s="6">
        <f t="shared" si="0"/>
        <v>21.5</v>
      </c>
      <c r="BC35" s="21">
        <f t="shared" si="1"/>
        <v>20.25</v>
      </c>
      <c r="BD35" s="7">
        <f t="shared" si="2"/>
        <v>21.5</v>
      </c>
      <c r="BE35" s="7">
        <f t="shared" si="3"/>
        <v>20.25</v>
      </c>
    </row>
    <row r="36" spans="1:57" s="22" customFormat="1" ht="22.5" customHeight="1">
      <c r="A36" s="13">
        <v>28</v>
      </c>
      <c r="B36" s="13" t="s">
        <v>2511</v>
      </c>
      <c r="C36" s="14" t="s">
        <v>2512</v>
      </c>
      <c r="D36" s="13" t="s">
        <v>748</v>
      </c>
      <c r="E36" s="15" t="s">
        <v>2513</v>
      </c>
      <c r="F36" s="15" t="s">
        <v>1860</v>
      </c>
      <c r="G36" s="15" t="s">
        <v>57</v>
      </c>
      <c r="H36" s="15" t="s">
        <v>2514</v>
      </c>
      <c r="I36" s="15"/>
      <c r="J36" s="15" t="s">
        <v>81</v>
      </c>
      <c r="K36" s="15" t="s">
        <v>59</v>
      </c>
      <c r="L36" s="15"/>
      <c r="M36" s="15"/>
      <c r="N36" s="15" t="s">
        <v>322</v>
      </c>
      <c r="O36" s="15" t="s">
        <v>2328</v>
      </c>
      <c r="P36" s="15" t="s">
        <v>2341</v>
      </c>
      <c r="Q36" s="15" t="s">
        <v>2515</v>
      </c>
      <c r="R36" s="15"/>
      <c r="S36" s="15"/>
      <c r="T36" s="15" t="s">
        <v>322</v>
      </c>
      <c r="U36" s="15" t="s">
        <v>5355</v>
      </c>
      <c r="V36" s="15" t="s">
        <v>5</v>
      </c>
      <c r="W36" s="15" t="s">
        <v>70</v>
      </c>
      <c r="X36" s="15"/>
      <c r="Y36" s="15"/>
      <c r="Z36" s="15"/>
      <c r="AA36" s="15"/>
      <c r="AB36" s="15"/>
      <c r="AC36" s="15"/>
      <c r="AD36" s="15"/>
      <c r="AE36" s="15"/>
      <c r="AF36" s="16">
        <v>7</v>
      </c>
      <c r="AG36" s="16"/>
      <c r="AH36" s="16">
        <v>6.25</v>
      </c>
      <c r="AI36" s="16">
        <v>7.75</v>
      </c>
      <c r="AJ36" s="16">
        <v>6.75</v>
      </c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5" t="s">
        <v>3930</v>
      </c>
      <c r="AY36" s="15" t="s">
        <v>3945</v>
      </c>
      <c r="AZ36" s="8">
        <f>IF(AH36&gt;0,BD36+IF(J36="1",1.5,IF(J36="2",0.5,IF(J36="2NT",1,0)))+IF(I36="",0,IF(OR(VALUE(I36)=1,VALUE(I36)=2,VALUE(I36)=3,VALUE(I36)=4),2,IF(OR(VALUE(I36)=5,VALUE(I36)=6,VALUE(I36)=7),1,0))),"")</f>
        <v>22</v>
      </c>
      <c r="BA36" s="8">
        <f>IF(AJ36&gt;0,BE36+IF(J36="1",1.5,IF(J36="2",0.5,IF(J36="2NT",1,0)))+IF(I36="",0,IF(OR(VALUE(I36)=1,VALUE(I36)=2,VALUE(I36)=3,VALUE(I36)=4),2,IF(OR(VALUE(I36)=5,VALUE(I36)=6,VALUE(I36)=7),1,0))),"")</f>
        <v>22.5</v>
      </c>
      <c r="BB36" s="6">
        <f t="shared" si="0"/>
        <v>21</v>
      </c>
      <c r="BC36" s="21">
        <f t="shared" si="1"/>
        <v>21.5</v>
      </c>
      <c r="BD36" s="7">
        <f t="shared" si="2"/>
        <v>21</v>
      </c>
      <c r="BE36" s="7">
        <f t="shared" si="3"/>
        <v>21.5</v>
      </c>
    </row>
    <row r="37" spans="1:57" s="22" customFormat="1" ht="22.5" customHeight="1">
      <c r="A37" s="13">
        <v>29</v>
      </c>
      <c r="B37" s="13" t="s">
        <v>1981</v>
      </c>
      <c r="C37" s="14" t="s">
        <v>2017</v>
      </c>
      <c r="D37" s="13" t="s">
        <v>2018</v>
      </c>
      <c r="E37" s="15" t="s">
        <v>2019</v>
      </c>
      <c r="F37" s="15" t="s">
        <v>2020</v>
      </c>
      <c r="G37" s="15" t="s">
        <v>57</v>
      </c>
      <c r="H37" s="15" t="s">
        <v>3658</v>
      </c>
      <c r="I37" s="15"/>
      <c r="J37" s="15" t="s">
        <v>49</v>
      </c>
      <c r="K37" s="15" t="s">
        <v>59</v>
      </c>
      <c r="L37" s="15"/>
      <c r="M37" s="15"/>
      <c r="N37" s="15" t="s">
        <v>322</v>
      </c>
      <c r="O37" s="15" t="s">
        <v>2328</v>
      </c>
      <c r="P37" s="15" t="s">
        <v>2358</v>
      </c>
      <c r="Q37" s="15" t="s">
        <v>2359</v>
      </c>
      <c r="R37" s="15" t="s">
        <v>649</v>
      </c>
      <c r="S37" s="15" t="s">
        <v>2463</v>
      </c>
      <c r="T37" s="15" t="s">
        <v>322</v>
      </c>
      <c r="U37" s="15" t="s">
        <v>5216</v>
      </c>
      <c r="V37" s="15" t="s">
        <v>5</v>
      </c>
      <c r="W37" s="15" t="s">
        <v>70</v>
      </c>
      <c r="X37" s="15" t="s">
        <v>7</v>
      </c>
      <c r="Y37" s="15" t="s">
        <v>51</v>
      </c>
      <c r="Z37" s="15" t="s">
        <v>9</v>
      </c>
      <c r="AA37" s="15" t="s">
        <v>51</v>
      </c>
      <c r="AB37" s="15" t="s">
        <v>3</v>
      </c>
      <c r="AC37" s="15" t="s">
        <v>51</v>
      </c>
      <c r="AD37" s="15"/>
      <c r="AE37" s="15"/>
      <c r="AF37" s="16">
        <v>6.25</v>
      </c>
      <c r="AG37" s="16"/>
      <c r="AH37" s="16">
        <v>6.5</v>
      </c>
      <c r="AI37" s="16">
        <v>7.75</v>
      </c>
      <c r="AJ37" s="16">
        <v>4.5</v>
      </c>
      <c r="AK37" s="16"/>
      <c r="AL37" s="16"/>
      <c r="AM37" s="16">
        <v>4</v>
      </c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5" t="s">
        <v>3930</v>
      </c>
      <c r="AY37" s="15" t="s">
        <v>4128</v>
      </c>
      <c r="AZ37" s="8">
        <f>IF(AH37&gt;0,BD37+IF(J37="1",1.5,IF(J37="2",0.5,IF(J37="2NT",1,0)))+IF(I37="",0,IF(OR(VALUE(I37)=1,VALUE(I37)=2,VALUE(I37)=3,VALUE(I37)=4),2,IF(OR(VALUE(I37)=5,VALUE(I37)=6,VALUE(I37)=7),1,0))),"")</f>
        <v>22</v>
      </c>
      <c r="BA37" s="8">
        <f>IF(AJ37&gt;0,BE37+IF(J37="1",1.5,IF(J37="2",0.5,IF(J37="2NT",1,0)))+IF(I37="",0,IF(OR(VALUE(I37)=1,VALUE(I37)=2,VALUE(I37)=3,VALUE(I37)=4),2,IF(OR(VALUE(I37)=5,VALUE(I37)=6,VALUE(I37)=7),1,0))),"")</f>
        <v>20</v>
      </c>
      <c r="BB37" s="6">
        <f t="shared" si="0"/>
        <v>20.5</v>
      </c>
      <c r="BC37" s="21">
        <f t="shared" si="1"/>
        <v>18.5</v>
      </c>
      <c r="BD37" s="7">
        <f t="shared" si="2"/>
        <v>20.5</v>
      </c>
      <c r="BE37" s="7">
        <f t="shared" si="3"/>
        <v>18.5</v>
      </c>
    </row>
    <row r="38" spans="1:57" s="22" customFormat="1" ht="22.5" customHeight="1">
      <c r="A38" s="13">
        <v>30</v>
      </c>
      <c r="B38" s="13" t="s">
        <v>5396</v>
      </c>
      <c r="C38" s="14" t="s">
        <v>5397</v>
      </c>
      <c r="D38" s="13" t="s">
        <v>2622</v>
      </c>
      <c r="E38" s="15" t="s">
        <v>5398</v>
      </c>
      <c r="F38" s="15" t="s">
        <v>1835</v>
      </c>
      <c r="G38" s="15" t="s">
        <v>57</v>
      </c>
      <c r="H38" s="15" t="s">
        <v>5399</v>
      </c>
      <c r="I38" s="15"/>
      <c r="J38" s="15" t="s">
        <v>49</v>
      </c>
      <c r="K38" s="15" t="s">
        <v>50</v>
      </c>
      <c r="L38" s="15"/>
      <c r="M38" s="15"/>
      <c r="N38" s="15" t="s">
        <v>322</v>
      </c>
      <c r="O38" s="15" t="s">
        <v>2328</v>
      </c>
      <c r="P38" s="15" t="s">
        <v>2355</v>
      </c>
      <c r="Q38" s="15" t="s">
        <v>2356</v>
      </c>
      <c r="R38" s="15" t="s">
        <v>649</v>
      </c>
      <c r="S38" s="15" t="s">
        <v>2357</v>
      </c>
      <c r="T38" s="15" t="s">
        <v>322</v>
      </c>
      <c r="U38" s="15" t="s">
        <v>5350</v>
      </c>
      <c r="V38" s="15" t="s">
        <v>5</v>
      </c>
      <c r="W38" s="15" t="s">
        <v>70</v>
      </c>
      <c r="X38" s="15" t="s">
        <v>7</v>
      </c>
      <c r="Y38" s="15" t="s">
        <v>51</v>
      </c>
      <c r="Z38" s="15" t="s">
        <v>9</v>
      </c>
      <c r="AA38" s="15" t="s">
        <v>51</v>
      </c>
      <c r="AB38" s="15" t="s">
        <v>3</v>
      </c>
      <c r="AC38" s="15" t="s">
        <v>51</v>
      </c>
      <c r="AD38" s="15"/>
      <c r="AE38" s="15"/>
      <c r="AF38" s="16">
        <v>6.25</v>
      </c>
      <c r="AG38" s="16">
        <v>5.25</v>
      </c>
      <c r="AH38" s="16">
        <v>6.75</v>
      </c>
      <c r="AI38" s="16">
        <v>7.5</v>
      </c>
      <c r="AJ38" s="16">
        <v>3.5</v>
      </c>
      <c r="AK38" s="16"/>
      <c r="AL38" s="16"/>
      <c r="AM38" s="16">
        <v>2.75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5" t="s">
        <v>3930</v>
      </c>
      <c r="AY38" s="15" t="s">
        <v>5400</v>
      </c>
      <c r="AZ38" s="8">
        <f>IF(AH38&gt;0,BD38+IF(J38="1",1.5,IF(J38="2",0.5,IF(J38="2NT",1,0)))+IF(I38="",0,IF(OR(VALUE(I38)=1,VALUE(I38)=2,VALUE(I38)=3,VALUE(I38)=4),2,IF(OR(VALUE(I38)=5,VALUE(I38)=6,VALUE(I38)=7),1,0))),"")</f>
        <v>22</v>
      </c>
      <c r="BA38" s="8">
        <f>IF(AJ38&gt;0,BE38+IF(J38="1",1.5,IF(J38="2",0.5,IF(J38="2NT",1,0)))+IF(I38="",0,IF(OR(VALUE(I38)=1,VALUE(I38)=2,VALUE(I38)=3,VALUE(I38)=4),2,IF(OR(VALUE(I38)=5,VALUE(I38)=6,VALUE(I38)=7),1,0))),"")</f>
        <v>18.75</v>
      </c>
      <c r="BB38" s="6">
        <f t="shared" si="0"/>
        <v>20.5</v>
      </c>
      <c r="BC38" s="21">
        <f t="shared" si="1"/>
        <v>17.25</v>
      </c>
      <c r="BD38" s="7">
        <f t="shared" si="2"/>
        <v>20.5</v>
      </c>
      <c r="BE38" s="7">
        <f t="shared" si="3"/>
        <v>17.25</v>
      </c>
    </row>
    <row r="39" spans="1:57" s="22" customFormat="1" ht="22.5" customHeight="1">
      <c r="A39" s="13">
        <v>31</v>
      </c>
      <c r="B39" s="13" t="s">
        <v>381</v>
      </c>
      <c r="C39" s="14" t="s">
        <v>739</v>
      </c>
      <c r="D39" s="13" t="s">
        <v>740</v>
      </c>
      <c r="E39" s="15" t="s">
        <v>741</v>
      </c>
      <c r="F39" s="15" t="s">
        <v>742</v>
      </c>
      <c r="G39" s="15" t="s">
        <v>57</v>
      </c>
      <c r="H39" s="15" t="s">
        <v>3759</v>
      </c>
      <c r="I39" s="15"/>
      <c r="J39" s="15" t="s">
        <v>58</v>
      </c>
      <c r="K39" s="15" t="s">
        <v>50</v>
      </c>
      <c r="L39" s="15"/>
      <c r="M39" s="15"/>
      <c r="N39" s="15" t="s">
        <v>322</v>
      </c>
      <c r="O39" s="15" t="s">
        <v>2328</v>
      </c>
      <c r="P39" s="15" t="s">
        <v>934</v>
      </c>
      <c r="Q39" s="15" t="s">
        <v>2334</v>
      </c>
      <c r="R39" s="15"/>
      <c r="S39" s="15"/>
      <c r="T39" s="15" t="s">
        <v>322</v>
      </c>
      <c r="U39" s="15" t="s">
        <v>5371</v>
      </c>
      <c r="V39" s="15" t="s">
        <v>5</v>
      </c>
      <c r="W39" s="15" t="s">
        <v>70</v>
      </c>
      <c r="X39" s="15" t="s">
        <v>7</v>
      </c>
      <c r="Y39" s="15" t="s">
        <v>51</v>
      </c>
      <c r="Z39" s="15" t="s">
        <v>3</v>
      </c>
      <c r="AA39" s="15" t="s">
        <v>51</v>
      </c>
      <c r="AB39" s="15" t="s">
        <v>9</v>
      </c>
      <c r="AC39" s="15" t="s">
        <v>51</v>
      </c>
      <c r="AD39" s="15"/>
      <c r="AE39" s="15"/>
      <c r="AF39" s="16">
        <v>6.25</v>
      </c>
      <c r="AG39" s="16">
        <v>5.25</v>
      </c>
      <c r="AH39" s="16">
        <v>7.75</v>
      </c>
      <c r="AI39" s="16">
        <v>7.5</v>
      </c>
      <c r="AJ39" s="16">
        <v>5</v>
      </c>
      <c r="AK39" s="16"/>
      <c r="AL39" s="16"/>
      <c r="AM39" s="16">
        <v>4</v>
      </c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5" t="s">
        <v>3930</v>
      </c>
      <c r="AY39" s="15" t="s">
        <v>4171</v>
      </c>
      <c r="AZ39" s="8">
        <f>IF(AH39&gt;0,BD39+IF(J39="1",1.5,IF(J39="2",0.5,IF(J39="2NT",1,0)))+IF(I39="",0,IF(OR(VALUE(I39)=1,VALUE(I39)=2,VALUE(I39)=3,VALUE(I39)=4),2,IF(OR(VALUE(I39)=5,VALUE(I39)=6,VALUE(I39)=7),1,0))),"")</f>
        <v>22</v>
      </c>
      <c r="BA39" s="8">
        <f>IF(AJ39&gt;0,BE39+IF(J39="1",1.5,IF(J39="2",0.5,IF(J39="2NT",1,0)))+IF(I39="",0,IF(OR(VALUE(I39)=1,VALUE(I39)=2,VALUE(I39)=3,VALUE(I39)=4),2,IF(OR(VALUE(I39)=5,VALUE(I39)=6,VALUE(I39)=7),1,0))),"")</f>
        <v>19.25</v>
      </c>
      <c r="BB39" s="6">
        <f t="shared" si="0"/>
        <v>21.5</v>
      </c>
      <c r="BC39" s="21">
        <f t="shared" si="1"/>
        <v>18.75</v>
      </c>
      <c r="BD39" s="7">
        <f t="shared" si="2"/>
        <v>21.5</v>
      </c>
      <c r="BE39" s="7">
        <f t="shared" si="3"/>
        <v>18.75</v>
      </c>
    </row>
    <row r="40" spans="1:57" s="22" customFormat="1" ht="22.5" customHeight="1">
      <c r="A40" s="13">
        <v>32</v>
      </c>
      <c r="B40" s="13" t="s">
        <v>4578</v>
      </c>
      <c r="C40" s="14" t="s">
        <v>4579</v>
      </c>
      <c r="D40" s="13" t="s">
        <v>4580</v>
      </c>
      <c r="E40" s="15" t="s">
        <v>4581</v>
      </c>
      <c r="F40" s="15" t="s">
        <v>1878</v>
      </c>
      <c r="G40" s="15" t="s">
        <v>57</v>
      </c>
      <c r="H40" s="15" t="s">
        <v>4582</v>
      </c>
      <c r="I40" s="15"/>
      <c r="J40" s="15" t="s">
        <v>49</v>
      </c>
      <c r="K40" s="15" t="s">
        <v>50</v>
      </c>
      <c r="L40" s="15"/>
      <c r="M40" s="15"/>
      <c r="N40" s="15" t="s">
        <v>625</v>
      </c>
      <c r="O40" s="15" t="s">
        <v>2570</v>
      </c>
      <c r="P40" s="15" t="s">
        <v>2358</v>
      </c>
      <c r="Q40" s="15" t="s">
        <v>4583</v>
      </c>
      <c r="R40" s="15" t="s">
        <v>2481</v>
      </c>
      <c r="S40" s="15" t="s">
        <v>4584</v>
      </c>
      <c r="T40" s="15" t="s">
        <v>625</v>
      </c>
      <c r="U40" s="15" t="s">
        <v>5357</v>
      </c>
      <c r="V40" s="15" t="s">
        <v>5</v>
      </c>
      <c r="W40" s="15" t="s">
        <v>70</v>
      </c>
      <c r="X40" s="15"/>
      <c r="Y40" s="15"/>
      <c r="Z40" s="15"/>
      <c r="AA40" s="15"/>
      <c r="AB40" s="15"/>
      <c r="AC40" s="15"/>
      <c r="AD40" s="15"/>
      <c r="AE40" s="15"/>
      <c r="AF40" s="16">
        <v>6</v>
      </c>
      <c r="AG40" s="16">
        <v>5.75</v>
      </c>
      <c r="AH40" s="16">
        <v>7.25</v>
      </c>
      <c r="AI40" s="16">
        <v>7.25</v>
      </c>
      <c r="AJ40" s="16"/>
      <c r="AK40" s="16"/>
      <c r="AL40" s="16"/>
      <c r="AM40" s="16">
        <v>3</v>
      </c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5" t="s">
        <v>3930</v>
      </c>
      <c r="AY40" s="15" t="s">
        <v>4577</v>
      </c>
      <c r="AZ40" s="8">
        <f>IF(AH40&gt;0,BD40+IF(J40="1",1.5,IF(J40="2",0.5,IF(J40="2NT",1,0)))+IF(I40="",0,IF(OR(VALUE(I40)=1,VALUE(I40)=2,VALUE(I40)=3,VALUE(I40)=4),2,IF(OR(VALUE(I40)=5,VALUE(I40)=6,VALUE(I40)=7),1,0))),"")</f>
        <v>22</v>
      </c>
      <c r="BA40" s="8" t="str">
        <f>IF(AJ40&gt;0,BE40+IF(J40="1",1.5,IF(J40="2",0.5,IF(J40="2NT",1,0)))+IF(I40="",0,IF(OR(VALUE(I40)=1,VALUE(I40)=2,VALUE(I40)=3,VALUE(I40)=4),2,IF(OR(VALUE(I40)=5,VALUE(I40)=6,VALUE(I40)=7),1,0))),"")</f>
        <v/>
      </c>
      <c r="BB40" s="6">
        <f t="shared" si="0"/>
        <v>20.5</v>
      </c>
      <c r="BC40" s="21">
        <f t="shared" si="1"/>
        <v>13.25</v>
      </c>
      <c r="BD40" s="7">
        <f t="shared" si="2"/>
        <v>20.5</v>
      </c>
      <c r="BE40" s="7">
        <f t="shared" si="3"/>
        <v>13.25</v>
      </c>
    </row>
    <row r="41" spans="1:57" s="22" customFormat="1" ht="22.5" customHeight="1">
      <c r="A41" s="13">
        <v>33</v>
      </c>
      <c r="B41" s="13" t="s">
        <v>1784</v>
      </c>
      <c r="C41" s="14" t="s">
        <v>1880</v>
      </c>
      <c r="D41" s="13" t="s">
        <v>1881</v>
      </c>
      <c r="E41" s="15" t="s">
        <v>1882</v>
      </c>
      <c r="F41" s="15" t="s">
        <v>1145</v>
      </c>
      <c r="G41" s="15" t="s">
        <v>57</v>
      </c>
      <c r="H41" s="15" t="s">
        <v>3616</v>
      </c>
      <c r="I41" s="15"/>
      <c r="J41" s="15" t="s">
        <v>49</v>
      </c>
      <c r="K41" s="15" t="s">
        <v>50</v>
      </c>
      <c r="L41" s="15"/>
      <c r="M41" s="15"/>
      <c r="N41" s="15" t="s">
        <v>1039</v>
      </c>
      <c r="O41" s="15" t="s">
        <v>3022</v>
      </c>
      <c r="P41" s="15" t="s">
        <v>649</v>
      </c>
      <c r="Q41" s="15" t="s">
        <v>3488</v>
      </c>
      <c r="R41" s="15" t="s">
        <v>2341</v>
      </c>
      <c r="S41" s="15" t="s">
        <v>3617</v>
      </c>
      <c r="T41" s="15" t="s">
        <v>1039</v>
      </c>
      <c r="U41" s="15" t="s">
        <v>5361</v>
      </c>
      <c r="V41" s="15" t="s">
        <v>5</v>
      </c>
      <c r="W41" s="15" t="s">
        <v>70</v>
      </c>
      <c r="X41" s="15"/>
      <c r="Y41" s="15"/>
      <c r="Z41" s="15"/>
      <c r="AA41" s="15"/>
      <c r="AB41" s="15"/>
      <c r="AC41" s="15"/>
      <c r="AD41" s="15"/>
      <c r="AE41" s="15"/>
      <c r="AF41" s="16">
        <v>6</v>
      </c>
      <c r="AG41" s="16">
        <v>3.75</v>
      </c>
      <c r="AH41" s="16">
        <v>8</v>
      </c>
      <c r="AI41" s="16">
        <v>6.5</v>
      </c>
      <c r="AJ41" s="16"/>
      <c r="AK41" s="16"/>
      <c r="AL41" s="16"/>
      <c r="AM41" s="16">
        <v>2.5</v>
      </c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5" t="s">
        <v>3930</v>
      </c>
      <c r="AY41" s="15" t="s">
        <v>4110</v>
      </c>
      <c r="AZ41" s="8">
        <f>IF(AH41&gt;0,BD41+IF(J41="1",1.5,IF(J41="2",0.5,IF(J41="2NT",1,0)))+IF(I41="",0,IF(OR(VALUE(I41)=1,VALUE(I41)=2,VALUE(I41)=3,VALUE(I41)=4),2,IF(OR(VALUE(I41)=5,VALUE(I41)=6,VALUE(I41)=7),1,0))),"")</f>
        <v>22</v>
      </c>
      <c r="BA41" s="8" t="str">
        <f>IF(AJ41&gt;0,BE41+IF(J41="1",1.5,IF(J41="2",0.5,IF(J41="2NT",1,0)))+IF(I41="",0,IF(OR(VALUE(I41)=1,VALUE(I41)=2,VALUE(I41)=3,VALUE(I41)=4),2,IF(OR(VALUE(I41)=5,VALUE(I41)=6,VALUE(I41)=7),1,0))),"")</f>
        <v/>
      </c>
      <c r="BB41" s="6">
        <f t="shared" si="0"/>
        <v>20.5</v>
      </c>
      <c r="BC41" s="21">
        <f t="shared" si="1"/>
        <v>12.5</v>
      </c>
      <c r="BD41" s="7">
        <f t="shared" si="2"/>
        <v>20.5</v>
      </c>
      <c r="BE41" s="7">
        <f t="shared" si="3"/>
        <v>12.5</v>
      </c>
    </row>
    <row r="42" spans="1:57" s="22" customFormat="1" ht="22.5" customHeight="1">
      <c r="A42" s="13">
        <v>34</v>
      </c>
      <c r="B42" s="13" t="s">
        <v>233</v>
      </c>
      <c r="C42" s="14" t="s">
        <v>760</v>
      </c>
      <c r="D42" s="13" t="s">
        <v>761</v>
      </c>
      <c r="E42" s="15" t="s">
        <v>762</v>
      </c>
      <c r="F42" s="15" t="s">
        <v>763</v>
      </c>
      <c r="G42" s="15" t="s">
        <v>57</v>
      </c>
      <c r="H42" s="15" t="s">
        <v>3798</v>
      </c>
      <c r="I42" s="15"/>
      <c r="J42" s="15" t="s">
        <v>49</v>
      </c>
      <c r="K42" s="15" t="s">
        <v>50</v>
      </c>
      <c r="L42" s="15"/>
      <c r="M42" s="15"/>
      <c r="N42" s="15" t="s">
        <v>322</v>
      </c>
      <c r="O42" s="15" t="s">
        <v>2328</v>
      </c>
      <c r="P42" s="15" t="s">
        <v>2358</v>
      </c>
      <c r="Q42" s="15" t="s">
        <v>2359</v>
      </c>
      <c r="R42" s="15"/>
      <c r="S42" s="15"/>
      <c r="T42" s="15" t="s">
        <v>322</v>
      </c>
      <c r="U42" s="15" t="s">
        <v>5216</v>
      </c>
      <c r="V42" s="15" t="s">
        <v>5</v>
      </c>
      <c r="W42" s="15" t="s">
        <v>70</v>
      </c>
      <c r="X42" s="15" t="s">
        <v>7</v>
      </c>
      <c r="Y42" s="15" t="s">
        <v>51</v>
      </c>
      <c r="Z42" s="15"/>
      <c r="AA42" s="15"/>
      <c r="AB42" s="15"/>
      <c r="AC42" s="15"/>
      <c r="AD42" s="15"/>
      <c r="AE42" s="15"/>
      <c r="AF42" s="16">
        <v>7</v>
      </c>
      <c r="AG42" s="16">
        <v>5.25</v>
      </c>
      <c r="AH42" s="16">
        <v>5.5</v>
      </c>
      <c r="AI42" s="16">
        <v>7.75</v>
      </c>
      <c r="AJ42" s="16">
        <v>5</v>
      </c>
      <c r="AK42" s="16"/>
      <c r="AL42" s="16"/>
      <c r="AM42" s="16">
        <v>3.25</v>
      </c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5" t="s">
        <v>3930</v>
      </c>
      <c r="AY42" s="15" t="s">
        <v>4193</v>
      </c>
      <c r="AZ42" s="8">
        <f>IF(AH42&gt;0,BD42+IF(J42="1",1.5,IF(J42="2",0.5,IF(J42="2NT",1,0)))+IF(I42="",0,IF(OR(VALUE(I42)=1,VALUE(I42)=2,VALUE(I42)=3,VALUE(I42)=4),2,IF(OR(VALUE(I42)=5,VALUE(I42)=6,VALUE(I42)=7),1,0))),"")</f>
        <v>21.75</v>
      </c>
      <c r="BA42" s="8">
        <f>IF(AJ42&gt;0,BE42+IF(J42="1",1.5,IF(J42="2",0.5,IF(J42="2NT",1,0)))+IF(I42="",0,IF(OR(VALUE(I42)=1,VALUE(I42)=2,VALUE(I42)=3,VALUE(I42)=4),2,IF(OR(VALUE(I42)=5,VALUE(I42)=6,VALUE(I42)=7),1,0))),"")</f>
        <v>21.25</v>
      </c>
      <c r="BB42" s="6">
        <f t="shared" si="0"/>
        <v>20.25</v>
      </c>
      <c r="BC42" s="21">
        <f t="shared" si="1"/>
        <v>19.75</v>
      </c>
      <c r="BD42" s="7">
        <f t="shared" si="2"/>
        <v>20.25</v>
      </c>
      <c r="BE42" s="7">
        <f t="shared" si="3"/>
        <v>19.75</v>
      </c>
    </row>
    <row r="43" spans="1:57" s="22" customFormat="1" ht="22.5" customHeight="1">
      <c r="A43" s="13">
        <v>35</v>
      </c>
      <c r="B43" s="13" t="s">
        <v>2504</v>
      </c>
      <c r="C43" s="14" t="s">
        <v>2505</v>
      </c>
      <c r="D43" s="13" t="s">
        <v>2506</v>
      </c>
      <c r="E43" s="15" t="s">
        <v>2507</v>
      </c>
      <c r="F43" s="15" t="s">
        <v>2508</v>
      </c>
      <c r="G43" s="15" t="s">
        <v>57</v>
      </c>
      <c r="H43" s="15" t="s">
        <v>2509</v>
      </c>
      <c r="I43" s="15"/>
      <c r="J43" s="15" t="s">
        <v>58</v>
      </c>
      <c r="K43" s="15" t="s">
        <v>59</v>
      </c>
      <c r="L43" s="15"/>
      <c r="M43" s="15"/>
      <c r="N43" s="15" t="s">
        <v>376</v>
      </c>
      <c r="O43" s="15" t="s">
        <v>2348</v>
      </c>
      <c r="P43" s="15" t="s">
        <v>649</v>
      </c>
      <c r="Q43" s="15" t="s">
        <v>2510</v>
      </c>
      <c r="R43" s="15"/>
      <c r="S43" s="15"/>
      <c r="T43" s="15" t="s">
        <v>376</v>
      </c>
      <c r="U43" s="15" t="s">
        <v>5152</v>
      </c>
      <c r="V43" s="15" t="s">
        <v>5</v>
      </c>
      <c r="W43" s="15" t="s">
        <v>70</v>
      </c>
      <c r="X43" s="15"/>
      <c r="Y43" s="15"/>
      <c r="Z43" s="15"/>
      <c r="AA43" s="15"/>
      <c r="AB43" s="15"/>
      <c r="AC43" s="15"/>
      <c r="AD43" s="15"/>
      <c r="AE43" s="15"/>
      <c r="AF43" s="16">
        <v>6.75</v>
      </c>
      <c r="AG43" s="16"/>
      <c r="AH43" s="16">
        <v>6.75</v>
      </c>
      <c r="AI43" s="16">
        <v>7.75</v>
      </c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5" t="s">
        <v>3930</v>
      </c>
      <c r="AY43" s="15" t="s">
        <v>3945</v>
      </c>
      <c r="AZ43" s="8">
        <f>IF(AH43&gt;0,BD43+IF(J43="1",1.5,IF(J43="2",0.5,IF(J43="2NT",1,0)))+IF(I43="",0,IF(OR(VALUE(I43)=1,VALUE(I43)=2,VALUE(I43)=3,VALUE(I43)=4),2,IF(OR(VALUE(I43)=5,VALUE(I43)=6,VALUE(I43)=7),1,0))),"")</f>
        <v>21.75</v>
      </c>
      <c r="BA43" s="8" t="str">
        <f>IF(AJ43&gt;0,BE43+IF(J43="1",1.5,IF(J43="2",0.5,IF(J43="2NT",1,0)))+IF(I43="",0,IF(OR(VALUE(I43)=1,VALUE(I43)=2,VALUE(I43)=3,VALUE(I43)=4),2,IF(OR(VALUE(I43)=5,VALUE(I43)=6,VALUE(I43)=7),1,0))),"")</f>
        <v/>
      </c>
      <c r="BB43" s="6">
        <f t="shared" si="0"/>
        <v>21.25</v>
      </c>
      <c r="BC43" s="21">
        <f t="shared" si="1"/>
        <v>14.5</v>
      </c>
      <c r="BD43" s="7">
        <f t="shared" si="2"/>
        <v>21.25</v>
      </c>
      <c r="BE43" s="7">
        <f t="shared" si="3"/>
        <v>14.5</v>
      </c>
    </row>
    <row r="44" spans="1:57" s="22" customFormat="1" ht="22.5" customHeight="1">
      <c r="A44" s="13">
        <v>36</v>
      </c>
      <c r="B44" s="13" t="s">
        <v>5276</v>
      </c>
      <c r="C44" s="14" t="s">
        <v>5277</v>
      </c>
      <c r="D44" s="13" t="s">
        <v>5278</v>
      </c>
      <c r="E44" s="15" t="s">
        <v>5279</v>
      </c>
      <c r="F44" s="15" t="s">
        <v>1038</v>
      </c>
      <c r="G44" s="15" t="s">
        <v>57</v>
      </c>
      <c r="H44" s="15" t="s">
        <v>5280</v>
      </c>
      <c r="I44" s="15"/>
      <c r="J44" s="15" t="s">
        <v>58</v>
      </c>
      <c r="K44" s="15" t="s">
        <v>50</v>
      </c>
      <c r="L44" s="15"/>
      <c r="M44" s="15"/>
      <c r="N44" s="15" t="s">
        <v>322</v>
      </c>
      <c r="O44" s="15" t="s">
        <v>2328</v>
      </c>
      <c r="P44" s="15" t="s">
        <v>649</v>
      </c>
      <c r="Q44" s="15" t="s">
        <v>2329</v>
      </c>
      <c r="R44" s="15"/>
      <c r="S44" s="15"/>
      <c r="T44" s="15" t="s">
        <v>322</v>
      </c>
      <c r="U44" s="15" t="s">
        <v>5194</v>
      </c>
      <c r="V44" s="15" t="s">
        <v>5</v>
      </c>
      <c r="W44" s="15" t="s">
        <v>70</v>
      </c>
      <c r="X44" s="15"/>
      <c r="Y44" s="15"/>
      <c r="Z44" s="15"/>
      <c r="AA44" s="15"/>
      <c r="AB44" s="15"/>
      <c r="AC44" s="15"/>
      <c r="AD44" s="15"/>
      <c r="AE44" s="15"/>
      <c r="AF44" s="16">
        <v>7.25</v>
      </c>
      <c r="AG44" s="16">
        <v>6.25</v>
      </c>
      <c r="AH44" s="16">
        <v>6.5</v>
      </c>
      <c r="AI44" s="16">
        <v>7.5</v>
      </c>
      <c r="AJ44" s="16"/>
      <c r="AK44" s="16"/>
      <c r="AL44" s="16"/>
      <c r="AM44" s="16">
        <v>5.5</v>
      </c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5" t="s">
        <v>3930</v>
      </c>
      <c r="AY44" s="15" t="s">
        <v>5281</v>
      </c>
      <c r="AZ44" s="8">
        <f>IF(AH44&gt;0,BD44+IF(J44="1",1.5,IF(J44="2",0.5,IF(J44="2NT",1,0)))+IF(I44="",0,IF(OR(VALUE(I44)=1,VALUE(I44)=2,VALUE(I44)=3,VALUE(I44)=4),2,IF(OR(VALUE(I44)=5,VALUE(I44)=6,VALUE(I44)=7),1,0))),"")</f>
        <v>21.75</v>
      </c>
      <c r="BA44" s="8" t="str">
        <f>IF(AJ44&gt;0,BE44+IF(J44="1",1.5,IF(J44="2",0.5,IF(J44="2NT",1,0)))+IF(I44="",0,IF(OR(VALUE(I44)=1,VALUE(I44)=2,VALUE(I44)=3,VALUE(I44)=4),2,IF(OR(VALUE(I44)=5,VALUE(I44)=6,VALUE(I44)=7),1,0))),"")</f>
        <v/>
      </c>
      <c r="BB44" s="6">
        <f t="shared" si="0"/>
        <v>21.25</v>
      </c>
      <c r="BC44" s="21">
        <f t="shared" si="1"/>
        <v>14.75</v>
      </c>
      <c r="BD44" s="7">
        <f t="shared" si="2"/>
        <v>21.25</v>
      </c>
      <c r="BE44" s="7">
        <f t="shared" si="3"/>
        <v>14.75</v>
      </c>
    </row>
    <row r="45" spans="1:57" s="22" customFormat="1" ht="22.5" customHeight="1">
      <c r="A45" s="13">
        <v>37</v>
      </c>
      <c r="B45" s="13" t="s">
        <v>4976</v>
      </c>
      <c r="C45" s="14" t="s">
        <v>4977</v>
      </c>
      <c r="D45" s="13" t="s">
        <v>4978</v>
      </c>
      <c r="E45" s="15" t="s">
        <v>4979</v>
      </c>
      <c r="F45" s="15" t="s">
        <v>868</v>
      </c>
      <c r="G45" s="15" t="s">
        <v>57</v>
      </c>
      <c r="H45" s="15" t="s">
        <v>4980</v>
      </c>
      <c r="I45" s="15"/>
      <c r="J45" s="15" t="s">
        <v>58</v>
      </c>
      <c r="K45" s="15" t="s">
        <v>50</v>
      </c>
      <c r="L45" s="15"/>
      <c r="M45" s="15"/>
      <c r="N45" s="15" t="s">
        <v>493</v>
      </c>
      <c r="O45" s="15" t="s">
        <v>2340</v>
      </c>
      <c r="P45" s="15" t="s">
        <v>649</v>
      </c>
      <c r="Q45" s="15" t="s">
        <v>2370</v>
      </c>
      <c r="R45" s="15"/>
      <c r="S45" s="15"/>
      <c r="T45" s="15" t="s">
        <v>493</v>
      </c>
      <c r="U45" s="15" t="s">
        <v>5204</v>
      </c>
      <c r="V45" s="15" t="s">
        <v>5</v>
      </c>
      <c r="W45" s="15" t="s">
        <v>70</v>
      </c>
      <c r="X45" s="15" t="s">
        <v>7</v>
      </c>
      <c r="Y45" s="15" t="s">
        <v>51</v>
      </c>
      <c r="Z45" s="15"/>
      <c r="AA45" s="15"/>
      <c r="AB45" s="15"/>
      <c r="AC45" s="15"/>
      <c r="AD45" s="15"/>
      <c r="AE45" s="15"/>
      <c r="AF45" s="16">
        <v>6.25</v>
      </c>
      <c r="AG45" s="16">
        <v>6.5</v>
      </c>
      <c r="AH45" s="16">
        <v>7.5</v>
      </c>
      <c r="AI45" s="16">
        <v>7.5</v>
      </c>
      <c r="AJ45" s="16">
        <v>3.5</v>
      </c>
      <c r="AK45" s="16"/>
      <c r="AL45" s="16"/>
      <c r="AM45" s="16">
        <v>3.25</v>
      </c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5" t="s">
        <v>3930</v>
      </c>
      <c r="AY45" s="15" t="s">
        <v>4981</v>
      </c>
      <c r="AZ45" s="8">
        <f>IF(AH45&gt;0,BD45+IF(J45="1",1.5,IF(J45="2",0.5,IF(J45="2NT",1,0)))+IF(I45="",0,IF(OR(VALUE(I45)=1,VALUE(I45)=2,VALUE(I45)=3,VALUE(I45)=4),2,IF(OR(VALUE(I45)=5,VALUE(I45)=6,VALUE(I45)=7),1,0))),"")</f>
        <v>21.75</v>
      </c>
      <c r="BA45" s="8">
        <f>IF(AJ45&gt;0,BE45+IF(J45="1",1.5,IF(J45="2",0.5,IF(J45="2NT",1,0)))+IF(I45="",0,IF(OR(VALUE(I45)=1,VALUE(I45)=2,VALUE(I45)=3,VALUE(I45)=4),2,IF(OR(VALUE(I45)=5,VALUE(I45)=6,VALUE(I45)=7),1,0))),"")</f>
        <v>17.75</v>
      </c>
      <c r="BB45" s="6">
        <f t="shared" si="0"/>
        <v>21.25</v>
      </c>
      <c r="BC45" s="21">
        <f t="shared" si="1"/>
        <v>17.25</v>
      </c>
      <c r="BD45" s="7">
        <f t="shared" si="2"/>
        <v>21.25</v>
      </c>
      <c r="BE45" s="7">
        <f t="shared" si="3"/>
        <v>17.25</v>
      </c>
    </row>
    <row r="46" spans="1:57" s="22" customFormat="1" ht="22.5" customHeight="1">
      <c r="A46" s="13">
        <v>38</v>
      </c>
      <c r="B46" s="13" t="s">
        <v>141</v>
      </c>
      <c r="C46" s="14" t="s">
        <v>743</v>
      </c>
      <c r="D46" s="13" t="s">
        <v>744</v>
      </c>
      <c r="E46" s="15" t="s">
        <v>745</v>
      </c>
      <c r="F46" s="15" t="s">
        <v>746</v>
      </c>
      <c r="G46" s="15" t="s">
        <v>57</v>
      </c>
      <c r="H46" s="15" t="s">
        <v>3885</v>
      </c>
      <c r="I46" s="15"/>
      <c r="J46" s="15" t="s">
        <v>58</v>
      </c>
      <c r="K46" s="15" t="s">
        <v>50</v>
      </c>
      <c r="L46" s="15"/>
      <c r="M46" s="15"/>
      <c r="N46" s="15" t="s">
        <v>322</v>
      </c>
      <c r="O46" s="15" t="s">
        <v>2328</v>
      </c>
      <c r="P46" s="15" t="s">
        <v>351</v>
      </c>
      <c r="Q46" s="15" t="s">
        <v>2377</v>
      </c>
      <c r="R46" s="15"/>
      <c r="S46" s="15"/>
      <c r="T46" s="15" t="s">
        <v>322</v>
      </c>
      <c r="U46" s="15" t="s">
        <v>5180</v>
      </c>
      <c r="V46" s="15" t="s">
        <v>5</v>
      </c>
      <c r="W46" s="15" t="s">
        <v>70</v>
      </c>
      <c r="X46" s="15" t="s">
        <v>7</v>
      </c>
      <c r="Y46" s="15" t="s">
        <v>51</v>
      </c>
      <c r="Z46" s="15" t="s">
        <v>3</v>
      </c>
      <c r="AA46" s="15" t="s">
        <v>51</v>
      </c>
      <c r="AB46" s="15" t="s">
        <v>9</v>
      </c>
      <c r="AC46" s="15" t="s">
        <v>51</v>
      </c>
      <c r="AD46" s="15"/>
      <c r="AE46" s="15"/>
      <c r="AF46" s="16">
        <v>6.25</v>
      </c>
      <c r="AG46" s="16">
        <v>5.75</v>
      </c>
      <c r="AH46" s="16">
        <v>7.5</v>
      </c>
      <c r="AI46" s="16">
        <v>7.5</v>
      </c>
      <c r="AJ46" s="16">
        <v>4.5</v>
      </c>
      <c r="AK46" s="16"/>
      <c r="AL46" s="16"/>
      <c r="AM46" s="16">
        <v>4</v>
      </c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5" t="s">
        <v>3930</v>
      </c>
      <c r="AY46" s="15" t="s">
        <v>4243</v>
      </c>
      <c r="AZ46" s="8">
        <f>IF(AH46&gt;0,BD46+IF(J46="1",1.5,IF(J46="2",0.5,IF(J46="2NT",1,0)))+IF(I46="",0,IF(OR(VALUE(I46)=1,VALUE(I46)=2,VALUE(I46)=3,VALUE(I46)=4),2,IF(OR(VALUE(I46)=5,VALUE(I46)=6,VALUE(I46)=7),1,0))),"")</f>
        <v>21.75</v>
      </c>
      <c r="BA46" s="8">
        <f>IF(AJ46&gt;0,BE46+IF(J46="1",1.5,IF(J46="2",0.5,IF(J46="2NT",1,0)))+IF(I46="",0,IF(OR(VALUE(I46)=1,VALUE(I46)=2,VALUE(I46)=3,VALUE(I46)=4),2,IF(OR(VALUE(I46)=5,VALUE(I46)=6,VALUE(I46)=7),1,0))),"")</f>
        <v>18.75</v>
      </c>
      <c r="BB46" s="6">
        <f t="shared" si="0"/>
        <v>21.25</v>
      </c>
      <c r="BC46" s="21">
        <f t="shared" si="1"/>
        <v>18.25</v>
      </c>
      <c r="BD46" s="7">
        <f t="shared" si="2"/>
        <v>21.25</v>
      </c>
      <c r="BE46" s="7">
        <f t="shared" si="3"/>
        <v>18.25</v>
      </c>
    </row>
    <row r="47" spans="1:57" s="22" customFormat="1" ht="22.5" customHeight="1">
      <c r="A47" s="13">
        <v>39</v>
      </c>
      <c r="B47" s="13" t="s">
        <v>503</v>
      </c>
      <c r="C47" s="14" t="s">
        <v>776</v>
      </c>
      <c r="D47" s="13" t="s">
        <v>777</v>
      </c>
      <c r="E47" s="15" t="s">
        <v>778</v>
      </c>
      <c r="F47" s="15" t="s">
        <v>779</v>
      </c>
      <c r="G47" s="15" t="s">
        <v>57</v>
      </c>
      <c r="H47" s="15" t="s">
        <v>3897</v>
      </c>
      <c r="I47" s="15"/>
      <c r="J47" s="15" t="s">
        <v>81</v>
      </c>
      <c r="K47" s="15" t="s">
        <v>50</v>
      </c>
      <c r="L47" s="15"/>
      <c r="M47" s="15"/>
      <c r="N47" s="15" t="s">
        <v>322</v>
      </c>
      <c r="O47" s="15" t="s">
        <v>2328</v>
      </c>
      <c r="P47" s="15" t="s">
        <v>2481</v>
      </c>
      <c r="Q47" s="15" t="s">
        <v>2552</v>
      </c>
      <c r="R47" s="15"/>
      <c r="S47" s="15"/>
      <c r="T47" s="15" t="s">
        <v>322</v>
      </c>
      <c r="U47" s="15" t="s">
        <v>5357</v>
      </c>
      <c r="V47" s="15" t="s">
        <v>5</v>
      </c>
      <c r="W47" s="15" t="s">
        <v>70</v>
      </c>
      <c r="X47" s="15"/>
      <c r="Y47" s="15"/>
      <c r="Z47" s="15"/>
      <c r="AA47" s="15"/>
      <c r="AB47" s="15"/>
      <c r="AC47" s="15"/>
      <c r="AD47" s="15"/>
      <c r="AE47" s="15"/>
      <c r="AF47" s="16">
        <v>6.75</v>
      </c>
      <c r="AG47" s="16">
        <v>5.5</v>
      </c>
      <c r="AH47" s="16">
        <v>6.75</v>
      </c>
      <c r="AI47" s="16">
        <v>7.25</v>
      </c>
      <c r="AJ47" s="16"/>
      <c r="AK47" s="16"/>
      <c r="AL47" s="16"/>
      <c r="AM47" s="16">
        <v>2.5</v>
      </c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5" t="s">
        <v>3930</v>
      </c>
      <c r="AY47" s="15" t="s">
        <v>4252</v>
      </c>
      <c r="AZ47" s="8">
        <f>IF(AH47&gt;0,BD47+IF(J47="1",1.5,IF(J47="2",0.5,IF(J47="2NT",1,0)))+IF(I47="",0,IF(OR(VALUE(I47)=1,VALUE(I47)=2,VALUE(I47)=3,VALUE(I47)=4),2,IF(OR(VALUE(I47)=5,VALUE(I47)=6,VALUE(I47)=7),1,0))),"")</f>
        <v>21.75</v>
      </c>
      <c r="BA47" s="8" t="str">
        <f>IF(AJ47&gt;0,BE47+IF(J47="1",1.5,IF(J47="2",0.5,IF(J47="2NT",1,0)))+IF(I47="",0,IF(OR(VALUE(I47)=1,VALUE(I47)=2,VALUE(I47)=3,VALUE(I47)=4),2,IF(OR(VALUE(I47)=5,VALUE(I47)=6,VALUE(I47)=7),1,0))),"")</f>
        <v/>
      </c>
      <c r="BB47" s="6">
        <f t="shared" si="0"/>
        <v>20.75</v>
      </c>
      <c r="BC47" s="21">
        <f t="shared" si="1"/>
        <v>14</v>
      </c>
      <c r="BD47" s="7">
        <f t="shared" si="2"/>
        <v>20.75</v>
      </c>
      <c r="BE47" s="7">
        <f t="shared" si="3"/>
        <v>14</v>
      </c>
    </row>
    <row r="48" spans="1:57" s="22" customFormat="1" ht="22.5" customHeight="1">
      <c r="A48" s="13">
        <v>40</v>
      </c>
      <c r="B48" s="13" t="s">
        <v>156</v>
      </c>
      <c r="C48" s="14" t="s">
        <v>747</v>
      </c>
      <c r="D48" s="13" t="s">
        <v>748</v>
      </c>
      <c r="E48" s="15" t="s">
        <v>749</v>
      </c>
      <c r="F48" s="15" t="s">
        <v>750</v>
      </c>
      <c r="G48" s="15" t="s">
        <v>57</v>
      </c>
      <c r="H48" s="15" t="s">
        <v>3752</v>
      </c>
      <c r="I48" s="15"/>
      <c r="J48" s="15" t="s">
        <v>58</v>
      </c>
      <c r="K48" s="15" t="s">
        <v>59</v>
      </c>
      <c r="L48" s="15"/>
      <c r="M48" s="15"/>
      <c r="N48" s="15" t="s">
        <v>322</v>
      </c>
      <c r="O48" s="15" t="s">
        <v>2328</v>
      </c>
      <c r="P48" s="15" t="s">
        <v>934</v>
      </c>
      <c r="Q48" s="15" t="s">
        <v>2334</v>
      </c>
      <c r="R48" s="15"/>
      <c r="S48" s="15"/>
      <c r="T48" s="15" t="s">
        <v>322</v>
      </c>
      <c r="U48" s="15" t="s">
        <v>5315</v>
      </c>
      <c r="V48" s="15" t="s">
        <v>5</v>
      </c>
      <c r="W48" s="15" t="s">
        <v>70</v>
      </c>
      <c r="X48" s="15" t="s">
        <v>7</v>
      </c>
      <c r="Y48" s="15" t="s">
        <v>51</v>
      </c>
      <c r="Z48" s="15" t="s">
        <v>3</v>
      </c>
      <c r="AA48" s="15" t="s">
        <v>51</v>
      </c>
      <c r="AB48" s="15"/>
      <c r="AC48" s="15"/>
      <c r="AD48" s="15"/>
      <c r="AE48" s="15"/>
      <c r="AF48" s="16">
        <v>7</v>
      </c>
      <c r="AG48" s="16"/>
      <c r="AH48" s="16">
        <v>7.25</v>
      </c>
      <c r="AI48" s="16">
        <v>7</v>
      </c>
      <c r="AJ48" s="16">
        <v>4.5</v>
      </c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5" t="s">
        <v>3930</v>
      </c>
      <c r="AY48" s="15" t="s">
        <v>4167</v>
      </c>
      <c r="AZ48" s="8">
        <f>IF(AH48&gt;0,BD48+IF(J48="1",1.5,IF(J48="2",0.5,IF(J48="2NT",1,0)))+IF(I48="",0,IF(OR(VALUE(I48)=1,VALUE(I48)=2,VALUE(I48)=3,VALUE(I48)=4),2,IF(OR(VALUE(I48)=5,VALUE(I48)=6,VALUE(I48)=7),1,0))),"")</f>
        <v>21.75</v>
      </c>
      <c r="BA48" s="8">
        <f>IF(AJ48&gt;0,BE48+IF(J48="1",1.5,IF(J48="2",0.5,IF(J48="2NT",1,0)))+IF(I48="",0,IF(OR(VALUE(I48)=1,VALUE(I48)=2,VALUE(I48)=3,VALUE(I48)=4),2,IF(OR(VALUE(I48)=5,VALUE(I48)=6,VALUE(I48)=7),1,0))),"")</f>
        <v>19</v>
      </c>
      <c r="BB48" s="6">
        <f t="shared" si="0"/>
        <v>21.25</v>
      </c>
      <c r="BC48" s="21">
        <f t="shared" si="1"/>
        <v>18.5</v>
      </c>
      <c r="BD48" s="7">
        <f t="shared" si="2"/>
        <v>21.25</v>
      </c>
      <c r="BE48" s="7">
        <f t="shared" si="3"/>
        <v>18.5</v>
      </c>
    </row>
    <row r="49" spans="1:57" s="22" customFormat="1" ht="22.5" customHeight="1">
      <c r="A49" s="13">
        <v>41</v>
      </c>
      <c r="B49" s="13" t="s">
        <v>425</v>
      </c>
      <c r="C49" s="14" t="s">
        <v>5402</v>
      </c>
      <c r="D49" s="13" t="s">
        <v>5403</v>
      </c>
      <c r="E49" s="15" t="s">
        <v>5404</v>
      </c>
      <c r="F49" s="15" t="s">
        <v>1957</v>
      </c>
      <c r="G49" s="15" t="s">
        <v>57</v>
      </c>
      <c r="H49" s="15"/>
      <c r="I49" s="15"/>
      <c r="J49" s="15" t="s">
        <v>49</v>
      </c>
      <c r="K49" s="15" t="s">
        <v>50</v>
      </c>
      <c r="L49" s="15"/>
      <c r="M49" s="15"/>
      <c r="N49" s="15" t="s">
        <v>616</v>
      </c>
      <c r="O49" s="15" t="s">
        <v>2611</v>
      </c>
      <c r="P49" s="15" t="s">
        <v>2481</v>
      </c>
      <c r="Q49" s="15" t="s">
        <v>3394</v>
      </c>
      <c r="R49" s="15"/>
      <c r="S49" s="15"/>
      <c r="T49" s="15" t="s">
        <v>616</v>
      </c>
      <c r="U49" s="15" t="s">
        <v>5309</v>
      </c>
      <c r="V49" s="15" t="s">
        <v>5</v>
      </c>
      <c r="W49" s="15" t="s">
        <v>70</v>
      </c>
      <c r="X49" s="15" t="s">
        <v>7</v>
      </c>
      <c r="Y49" s="15" t="s">
        <v>51</v>
      </c>
      <c r="Z49" s="15"/>
      <c r="AA49" s="15"/>
      <c r="AB49" s="15"/>
      <c r="AC49" s="15"/>
      <c r="AD49" s="15"/>
      <c r="AE49" s="15"/>
      <c r="AF49" s="16">
        <v>7.5</v>
      </c>
      <c r="AG49" s="16">
        <v>4.75</v>
      </c>
      <c r="AH49" s="16">
        <v>6.25</v>
      </c>
      <c r="AI49" s="16">
        <v>6.5</v>
      </c>
      <c r="AJ49" s="16">
        <v>4.25</v>
      </c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5" t="s">
        <v>3930</v>
      </c>
      <c r="AY49" s="15" t="s">
        <v>5405</v>
      </c>
      <c r="AZ49" s="8">
        <f>IF(AH49&gt;0,BD49+IF(J49="1",1.5,IF(J49="2",0.5,IF(J49="2NT",1,0)))+IF(I49="",0,IF(OR(VALUE(I49)=1,VALUE(I49)=2,VALUE(I49)=3,VALUE(I49)=4),2,IF(OR(VALUE(I49)=5,VALUE(I49)=6,VALUE(I49)=7),1,0))),"")</f>
        <v>21.75</v>
      </c>
      <c r="BA49" s="8">
        <f>IF(AJ49&gt;0,BE49+IF(J49="1",1.5,IF(J49="2",0.5,IF(J49="2NT",1,0)))+IF(I49="",0,IF(OR(VALUE(I49)=1,VALUE(I49)=2,VALUE(I49)=3,VALUE(I49)=4),2,IF(OR(VALUE(I49)=5,VALUE(I49)=6,VALUE(I49)=7),1,0))),"")</f>
        <v>19.75</v>
      </c>
      <c r="BB49" s="6">
        <f t="shared" si="0"/>
        <v>20.25</v>
      </c>
      <c r="BC49" s="21">
        <f t="shared" si="1"/>
        <v>18.25</v>
      </c>
      <c r="BD49" s="7">
        <f t="shared" si="2"/>
        <v>20.25</v>
      </c>
      <c r="BE49" s="7">
        <f t="shared" si="3"/>
        <v>18.25</v>
      </c>
    </row>
    <row r="50" spans="1:57" s="22" customFormat="1" ht="22.5" customHeight="1">
      <c r="A50" s="13">
        <v>42</v>
      </c>
      <c r="B50" s="13" t="s">
        <v>1606</v>
      </c>
      <c r="C50" s="14" t="s">
        <v>1743</v>
      </c>
      <c r="D50" s="13" t="s">
        <v>1744</v>
      </c>
      <c r="E50" s="15" t="s">
        <v>1745</v>
      </c>
      <c r="F50" s="15" t="s">
        <v>290</v>
      </c>
      <c r="G50" s="15" t="s">
        <v>57</v>
      </c>
      <c r="H50" s="15" t="s">
        <v>2546</v>
      </c>
      <c r="I50" s="15"/>
      <c r="J50" s="15" t="s">
        <v>49</v>
      </c>
      <c r="K50" s="15" t="s">
        <v>50</v>
      </c>
      <c r="L50" s="15"/>
      <c r="M50" s="15"/>
      <c r="N50" s="15" t="s">
        <v>322</v>
      </c>
      <c r="O50" s="15" t="s">
        <v>2328</v>
      </c>
      <c r="P50" s="15" t="s">
        <v>2341</v>
      </c>
      <c r="Q50" s="15" t="s">
        <v>2515</v>
      </c>
      <c r="R50" s="15" t="s">
        <v>2481</v>
      </c>
      <c r="S50" s="15" t="s">
        <v>3124</v>
      </c>
      <c r="T50" s="15" t="s">
        <v>322</v>
      </c>
      <c r="U50" s="15" t="s">
        <v>5355</v>
      </c>
      <c r="V50" s="15" t="s">
        <v>5</v>
      </c>
      <c r="W50" s="15" t="s">
        <v>70</v>
      </c>
      <c r="X50" s="15"/>
      <c r="Y50" s="15"/>
      <c r="Z50" s="15"/>
      <c r="AA50" s="15"/>
      <c r="AB50" s="15"/>
      <c r="AC50" s="15"/>
      <c r="AD50" s="15"/>
      <c r="AE50" s="15"/>
      <c r="AF50" s="16">
        <v>7.25</v>
      </c>
      <c r="AG50" s="16">
        <v>4</v>
      </c>
      <c r="AH50" s="16">
        <v>6.5</v>
      </c>
      <c r="AI50" s="16">
        <v>6.5</v>
      </c>
      <c r="AJ50" s="16">
        <v>3.75</v>
      </c>
      <c r="AK50" s="16"/>
      <c r="AL50" s="16"/>
      <c r="AM50" s="16">
        <v>3.5</v>
      </c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5" t="s">
        <v>3930</v>
      </c>
      <c r="AY50" s="15" t="s">
        <v>4091</v>
      </c>
      <c r="AZ50" s="8">
        <f>IF(AH50&gt;0,BD50+IF(J50="1",1.5,IF(J50="2",0.5,IF(J50="2NT",1,0)))+IF(I50="",0,IF(OR(VALUE(I50)=1,VALUE(I50)=2,VALUE(I50)=3,VALUE(I50)=4),2,IF(OR(VALUE(I50)=5,VALUE(I50)=6,VALUE(I50)=7),1,0))),"")</f>
        <v>21.75</v>
      </c>
      <c r="BA50" s="8">
        <f>IF(AJ50&gt;0,BE50+IF(J50="1",1.5,IF(J50="2",0.5,IF(J50="2NT",1,0)))+IF(I50="",0,IF(OR(VALUE(I50)=1,VALUE(I50)=2,VALUE(I50)=3,VALUE(I50)=4),2,IF(OR(VALUE(I50)=5,VALUE(I50)=6,VALUE(I50)=7),1,0))),"")</f>
        <v>19</v>
      </c>
      <c r="BB50" s="6">
        <f t="shared" si="0"/>
        <v>20.25</v>
      </c>
      <c r="BC50" s="21">
        <f t="shared" si="1"/>
        <v>17.5</v>
      </c>
      <c r="BD50" s="7">
        <f t="shared" si="2"/>
        <v>20.25</v>
      </c>
      <c r="BE50" s="7">
        <f t="shared" si="3"/>
        <v>17.5</v>
      </c>
    </row>
    <row r="51" spans="1:57" s="22" customFormat="1" ht="22.5" customHeight="1">
      <c r="A51" s="13">
        <v>43</v>
      </c>
      <c r="B51" s="13" t="s">
        <v>5406</v>
      </c>
      <c r="C51" s="14" t="s">
        <v>5407</v>
      </c>
      <c r="D51" s="13" t="s">
        <v>5408</v>
      </c>
      <c r="E51" s="15" t="s">
        <v>5409</v>
      </c>
      <c r="F51" s="15" t="s">
        <v>1908</v>
      </c>
      <c r="G51" s="15" t="s">
        <v>57</v>
      </c>
      <c r="H51" s="15" t="s">
        <v>5410</v>
      </c>
      <c r="I51" s="15"/>
      <c r="J51" s="15" t="s">
        <v>81</v>
      </c>
      <c r="K51" s="15" t="s">
        <v>50</v>
      </c>
      <c r="L51" s="15"/>
      <c r="M51" s="15"/>
      <c r="N51" s="15" t="s">
        <v>596</v>
      </c>
      <c r="O51" s="15" t="s">
        <v>2588</v>
      </c>
      <c r="P51" s="15" t="s">
        <v>82</v>
      </c>
      <c r="Q51" s="15" t="s">
        <v>2589</v>
      </c>
      <c r="R51" s="15"/>
      <c r="S51" s="15"/>
      <c r="T51" s="15" t="s">
        <v>596</v>
      </c>
      <c r="U51" s="15" t="s">
        <v>5348</v>
      </c>
      <c r="V51" s="15" t="s">
        <v>5</v>
      </c>
      <c r="W51" s="15" t="s">
        <v>70</v>
      </c>
      <c r="X51" s="15"/>
      <c r="Y51" s="15"/>
      <c r="Z51" s="15"/>
      <c r="AA51" s="15"/>
      <c r="AB51" s="15"/>
      <c r="AC51" s="15"/>
      <c r="AD51" s="15"/>
      <c r="AE51" s="15"/>
      <c r="AF51" s="16">
        <v>7</v>
      </c>
      <c r="AG51" s="16">
        <v>6.25</v>
      </c>
      <c r="AH51" s="16">
        <v>7.25</v>
      </c>
      <c r="AI51" s="16">
        <v>6.5</v>
      </c>
      <c r="AJ51" s="16"/>
      <c r="AK51" s="16"/>
      <c r="AL51" s="16"/>
      <c r="AM51" s="16">
        <v>2.75</v>
      </c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5" t="s">
        <v>3930</v>
      </c>
      <c r="AY51" s="15" t="s">
        <v>5411</v>
      </c>
      <c r="AZ51" s="8">
        <f>IF(AH51&gt;0,BD51+IF(J51="1",1.5,IF(J51="2",0.5,IF(J51="2NT",1,0)))+IF(I51="",0,IF(OR(VALUE(I51)=1,VALUE(I51)=2,VALUE(I51)=3,VALUE(I51)=4),2,IF(OR(VALUE(I51)=5,VALUE(I51)=6,VALUE(I51)=7),1,0))),"")</f>
        <v>21.75</v>
      </c>
      <c r="BA51" s="8" t="str">
        <f>IF(AJ51&gt;0,BE51+IF(J51="1",1.5,IF(J51="2",0.5,IF(J51="2NT",1,0)))+IF(I51="",0,IF(OR(VALUE(I51)=1,VALUE(I51)=2,VALUE(I51)=3,VALUE(I51)=4),2,IF(OR(VALUE(I51)=5,VALUE(I51)=6,VALUE(I51)=7),1,0))),"")</f>
        <v/>
      </c>
      <c r="BB51" s="6">
        <f t="shared" si="0"/>
        <v>20.75</v>
      </c>
      <c r="BC51" s="21">
        <f t="shared" si="1"/>
        <v>13.5</v>
      </c>
      <c r="BD51" s="7">
        <f t="shared" si="2"/>
        <v>20.75</v>
      </c>
      <c r="BE51" s="7">
        <f t="shared" si="3"/>
        <v>13.5</v>
      </c>
    </row>
    <row r="52" spans="1:57" s="22" customFormat="1" ht="22.5" customHeight="1">
      <c r="A52" s="13">
        <v>44</v>
      </c>
      <c r="B52" s="13" t="s">
        <v>5715</v>
      </c>
      <c r="C52" s="14" t="s">
        <v>5716</v>
      </c>
      <c r="D52" s="13" t="s">
        <v>5717</v>
      </c>
      <c r="E52" s="15" t="s">
        <v>5718</v>
      </c>
      <c r="F52" s="15" t="s">
        <v>1261</v>
      </c>
      <c r="G52" s="15" t="s">
        <v>57</v>
      </c>
      <c r="H52" s="15"/>
      <c r="I52" s="15"/>
      <c r="J52" s="15" t="s">
        <v>49</v>
      </c>
      <c r="K52" s="15" t="s">
        <v>50</v>
      </c>
      <c r="L52" s="15"/>
      <c r="M52" s="15"/>
      <c r="N52" s="15" t="s">
        <v>625</v>
      </c>
      <c r="O52" s="15" t="s">
        <v>2570</v>
      </c>
      <c r="P52" s="15" t="s">
        <v>2389</v>
      </c>
      <c r="Q52" s="15" t="s">
        <v>2619</v>
      </c>
      <c r="R52" s="15" t="s">
        <v>934</v>
      </c>
      <c r="S52" s="15" t="s">
        <v>5719</v>
      </c>
      <c r="T52" s="15" t="s">
        <v>625</v>
      </c>
      <c r="U52" s="15" t="s">
        <v>5365</v>
      </c>
      <c r="V52" s="15" t="s">
        <v>5</v>
      </c>
      <c r="W52" s="15" t="s">
        <v>70</v>
      </c>
      <c r="X52" s="15" t="s">
        <v>3</v>
      </c>
      <c r="Y52" s="15" t="s">
        <v>51</v>
      </c>
      <c r="Z52" s="15"/>
      <c r="AA52" s="15"/>
      <c r="AB52" s="15"/>
      <c r="AC52" s="15"/>
      <c r="AD52" s="15"/>
      <c r="AE52" s="15"/>
      <c r="AF52" s="16">
        <v>6.5</v>
      </c>
      <c r="AG52" s="16">
        <v>7</v>
      </c>
      <c r="AH52" s="16">
        <v>7.25</v>
      </c>
      <c r="AI52" s="16">
        <v>6.5</v>
      </c>
      <c r="AJ52" s="16">
        <v>7.75</v>
      </c>
      <c r="AK52" s="16"/>
      <c r="AL52" s="16"/>
      <c r="AM52" s="16">
        <v>2</v>
      </c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5" t="s">
        <v>3930</v>
      </c>
      <c r="AY52" s="15" t="s">
        <v>5720</v>
      </c>
      <c r="AZ52" s="8">
        <f>IF(AH52&gt;0,BD52+IF(J52="1",1.5,IF(J52="2",0.5,IF(J52="2NT",1,0)))+IF(I52="",0,IF(OR(VALUE(I52)=1,VALUE(I52)=2,VALUE(I52)=3,VALUE(I52)=4),2,IF(OR(VALUE(I52)=5,VALUE(I52)=6,VALUE(I52)=7),1,0))),"")</f>
        <v>21.75</v>
      </c>
      <c r="BA52" s="8">
        <f>IF(AJ52&gt;0,BE52+IF(J52="1",1.5,IF(J52="2",0.5,IF(J52="2NT",1,0)))+IF(I52="",0,IF(OR(VALUE(I52)=1,VALUE(I52)=2,VALUE(I52)=3,VALUE(I52)=4),2,IF(OR(VALUE(I52)=5,VALUE(I52)=6,VALUE(I52)=7),1,0))),"")</f>
        <v>22.25</v>
      </c>
      <c r="BB52" s="6">
        <f t="shared" si="0"/>
        <v>20.25</v>
      </c>
      <c r="BC52" s="21">
        <f t="shared" si="1"/>
        <v>20.75</v>
      </c>
      <c r="BD52" s="7">
        <f t="shared" si="2"/>
        <v>20.25</v>
      </c>
      <c r="BE52" s="7">
        <f t="shared" si="3"/>
        <v>20.75</v>
      </c>
    </row>
    <row r="53" spans="1:57" s="22" customFormat="1" ht="22.5" customHeight="1">
      <c r="A53" s="13">
        <v>45</v>
      </c>
      <c r="B53" s="13" t="s">
        <v>5748</v>
      </c>
      <c r="C53" s="14" t="s">
        <v>5749</v>
      </c>
      <c r="D53" s="13" t="s">
        <v>5750</v>
      </c>
      <c r="E53" s="15" t="s">
        <v>5751</v>
      </c>
      <c r="F53" s="15" t="s">
        <v>160</v>
      </c>
      <c r="G53" s="15" t="s">
        <v>57</v>
      </c>
      <c r="H53" s="15" t="s">
        <v>5752</v>
      </c>
      <c r="I53" s="15"/>
      <c r="J53" s="15" t="s">
        <v>49</v>
      </c>
      <c r="K53" s="15" t="s">
        <v>50</v>
      </c>
      <c r="L53" s="15"/>
      <c r="M53" s="15"/>
      <c r="N53" s="15" t="s">
        <v>1039</v>
      </c>
      <c r="O53" s="15" t="s">
        <v>3022</v>
      </c>
      <c r="P53" s="15" t="s">
        <v>649</v>
      </c>
      <c r="Q53" s="15" t="s">
        <v>3488</v>
      </c>
      <c r="R53" s="15" t="s">
        <v>2481</v>
      </c>
      <c r="S53" s="15" t="s">
        <v>5753</v>
      </c>
      <c r="T53" s="15" t="s">
        <v>1039</v>
      </c>
      <c r="U53" s="15" t="s">
        <v>5361</v>
      </c>
      <c r="V53" s="15" t="s">
        <v>5</v>
      </c>
      <c r="W53" s="15" t="s">
        <v>70</v>
      </c>
      <c r="X53" s="15"/>
      <c r="Y53" s="15"/>
      <c r="Z53" s="15"/>
      <c r="AA53" s="15"/>
      <c r="AB53" s="15"/>
      <c r="AC53" s="15"/>
      <c r="AD53" s="15"/>
      <c r="AE53" s="15"/>
      <c r="AF53" s="16">
        <v>6.5</v>
      </c>
      <c r="AG53" s="16">
        <v>5.25</v>
      </c>
      <c r="AH53" s="16">
        <v>6</v>
      </c>
      <c r="AI53" s="16">
        <v>7.5</v>
      </c>
      <c r="AJ53" s="16">
        <v>4.75</v>
      </c>
      <c r="AK53" s="16"/>
      <c r="AL53" s="16"/>
      <c r="AM53" s="16">
        <v>2.75</v>
      </c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5" t="s">
        <v>3930</v>
      </c>
      <c r="AY53" s="15" t="s">
        <v>5747</v>
      </c>
      <c r="AZ53" s="8">
        <f>IF(AH53&gt;0,BD53+IF(J53="1",1.5,IF(J53="2",0.5,IF(J53="2NT",1,0)))+IF(I53="",0,IF(OR(VALUE(I53)=1,VALUE(I53)=2,VALUE(I53)=3,VALUE(I53)=4),2,IF(OR(VALUE(I53)=5,VALUE(I53)=6,VALUE(I53)=7),1,0))),"")</f>
        <v>21.5</v>
      </c>
      <c r="BA53" s="8">
        <f>IF(AJ53&gt;0,BE53+IF(J53="1",1.5,IF(J53="2",0.5,IF(J53="2NT",1,0)))+IF(I53="",0,IF(OR(VALUE(I53)=1,VALUE(I53)=2,VALUE(I53)=3,VALUE(I53)=4),2,IF(OR(VALUE(I53)=5,VALUE(I53)=6,VALUE(I53)=7),1,0))),"")</f>
        <v>20.25</v>
      </c>
      <c r="BB53" s="6">
        <f t="shared" si="0"/>
        <v>20</v>
      </c>
      <c r="BC53" s="21">
        <f t="shared" si="1"/>
        <v>18.75</v>
      </c>
      <c r="BD53" s="7">
        <f t="shared" si="2"/>
        <v>20</v>
      </c>
      <c r="BE53" s="7">
        <f t="shared" si="3"/>
        <v>18.75</v>
      </c>
    </row>
    <row r="54" spans="1:57" s="22" customFormat="1" ht="22.5" customHeight="1">
      <c r="A54" s="13">
        <v>46</v>
      </c>
      <c r="B54" s="13" t="s">
        <v>581</v>
      </c>
      <c r="C54" s="14" t="s">
        <v>784</v>
      </c>
      <c r="D54" s="13" t="s">
        <v>785</v>
      </c>
      <c r="E54" s="15" t="s">
        <v>786</v>
      </c>
      <c r="F54" s="15" t="s">
        <v>787</v>
      </c>
      <c r="G54" s="15" t="s">
        <v>57</v>
      </c>
      <c r="H54" s="15" t="s">
        <v>3887</v>
      </c>
      <c r="I54" s="15"/>
      <c r="J54" s="15" t="s">
        <v>49</v>
      </c>
      <c r="K54" s="15" t="s">
        <v>50</v>
      </c>
      <c r="L54" s="15"/>
      <c r="M54" s="15"/>
      <c r="N54" s="15" t="s">
        <v>322</v>
      </c>
      <c r="O54" s="15" t="s">
        <v>2328</v>
      </c>
      <c r="P54" s="15" t="s">
        <v>2355</v>
      </c>
      <c r="Q54" s="15" t="s">
        <v>2356</v>
      </c>
      <c r="R54" s="15" t="s">
        <v>2358</v>
      </c>
      <c r="S54" s="15" t="s">
        <v>3754</v>
      </c>
      <c r="T54" s="15" t="s">
        <v>322</v>
      </c>
      <c r="U54" s="15" t="s">
        <v>5136</v>
      </c>
      <c r="V54" s="15" t="s">
        <v>5</v>
      </c>
      <c r="W54" s="15" t="s">
        <v>70</v>
      </c>
      <c r="X54" s="15" t="s">
        <v>7</v>
      </c>
      <c r="Y54" s="15" t="s">
        <v>51</v>
      </c>
      <c r="Z54" s="15"/>
      <c r="AA54" s="15"/>
      <c r="AB54" s="15"/>
      <c r="AC54" s="15"/>
      <c r="AD54" s="15"/>
      <c r="AE54" s="15"/>
      <c r="AF54" s="16">
        <v>6</v>
      </c>
      <c r="AG54" s="16">
        <v>3.5</v>
      </c>
      <c r="AH54" s="16">
        <v>6.5</v>
      </c>
      <c r="AI54" s="16">
        <v>7.5</v>
      </c>
      <c r="AJ54" s="16">
        <v>6.75</v>
      </c>
      <c r="AK54" s="16"/>
      <c r="AL54" s="16"/>
      <c r="AM54" s="16">
        <v>3.75</v>
      </c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5" t="s">
        <v>3930</v>
      </c>
      <c r="AY54" s="15" t="s">
        <v>4245</v>
      </c>
      <c r="AZ54" s="8">
        <f>IF(AH54&gt;0,BD54+IF(J54="1",1.5,IF(J54="2",0.5,IF(J54="2NT",1,0)))+IF(I54="",0,IF(OR(VALUE(I54)=1,VALUE(I54)=2,VALUE(I54)=3,VALUE(I54)=4),2,IF(OR(VALUE(I54)=5,VALUE(I54)=6,VALUE(I54)=7),1,0))),"")</f>
        <v>21.5</v>
      </c>
      <c r="BA54" s="8">
        <f>IF(AJ54&gt;0,BE54+IF(J54="1",1.5,IF(J54="2",0.5,IF(J54="2NT",1,0)))+IF(I54="",0,IF(OR(VALUE(I54)=1,VALUE(I54)=2,VALUE(I54)=3,VALUE(I54)=4),2,IF(OR(VALUE(I54)=5,VALUE(I54)=6,VALUE(I54)=7),1,0))),"")</f>
        <v>21.75</v>
      </c>
      <c r="BB54" s="6">
        <f t="shared" si="0"/>
        <v>20</v>
      </c>
      <c r="BC54" s="21">
        <f t="shared" si="1"/>
        <v>20.25</v>
      </c>
      <c r="BD54" s="7">
        <f t="shared" si="2"/>
        <v>20</v>
      </c>
      <c r="BE54" s="7">
        <f t="shared" si="3"/>
        <v>20.25</v>
      </c>
    </row>
    <row r="55" spans="1:57" s="22" customFormat="1" ht="22.5" customHeight="1">
      <c r="A55" s="13">
        <v>47</v>
      </c>
      <c r="B55" s="13" t="s">
        <v>1446</v>
      </c>
      <c r="C55" s="14" t="s">
        <v>1447</v>
      </c>
      <c r="D55" s="13" t="s">
        <v>1448</v>
      </c>
      <c r="E55" s="15" t="s">
        <v>1449</v>
      </c>
      <c r="F55" s="15" t="s">
        <v>983</v>
      </c>
      <c r="G55" s="15" t="s">
        <v>57</v>
      </c>
      <c r="H55" s="15" t="s">
        <v>3493</v>
      </c>
      <c r="I55" s="15"/>
      <c r="J55" s="15" t="s">
        <v>81</v>
      </c>
      <c r="K55" s="15" t="s">
        <v>50</v>
      </c>
      <c r="L55" s="15"/>
      <c r="M55" s="15"/>
      <c r="N55" s="15" t="s">
        <v>596</v>
      </c>
      <c r="O55" s="15" t="s">
        <v>2588</v>
      </c>
      <c r="P55" s="15" t="s">
        <v>934</v>
      </c>
      <c r="Q55" s="15" t="s">
        <v>3478</v>
      </c>
      <c r="R55" s="15"/>
      <c r="S55" s="15"/>
      <c r="T55" s="15" t="s">
        <v>596</v>
      </c>
      <c r="U55" s="15" t="s">
        <v>5287</v>
      </c>
      <c r="V55" s="15" t="s">
        <v>5</v>
      </c>
      <c r="W55" s="15" t="s">
        <v>70</v>
      </c>
      <c r="X55" s="15"/>
      <c r="Y55" s="15"/>
      <c r="Z55" s="15"/>
      <c r="AA55" s="15"/>
      <c r="AB55" s="15"/>
      <c r="AC55" s="15"/>
      <c r="AD55" s="15"/>
      <c r="AE55" s="15"/>
      <c r="AF55" s="16">
        <v>6.75</v>
      </c>
      <c r="AG55" s="16">
        <v>6</v>
      </c>
      <c r="AH55" s="16">
        <v>6.5</v>
      </c>
      <c r="AI55" s="16">
        <v>7.25</v>
      </c>
      <c r="AJ55" s="16"/>
      <c r="AK55" s="16"/>
      <c r="AL55" s="16"/>
      <c r="AM55" s="16">
        <v>2.5</v>
      </c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5" t="s">
        <v>3930</v>
      </c>
      <c r="AY55" s="15" t="s">
        <v>4059</v>
      </c>
      <c r="AZ55" s="8">
        <f>IF(AH55&gt;0,BD55+IF(J55="1",1.5,IF(J55="2",0.5,IF(J55="2NT",1,0)))+IF(I55="",0,IF(OR(VALUE(I55)=1,VALUE(I55)=2,VALUE(I55)=3,VALUE(I55)=4),2,IF(OR(VALUE(I55)=5,VALUE(I55)=6,VALUE(I55)=7),1,0))),"")</f>
        <v>21.5</v>
      </c>
      <c r="BA55" s="8" t="str">
        <f>IF(AJ55&gt;0,BE55+IF(J55="1",1.5,IF(J55="2",0.5,IF(J55="2NT",1,0)))+IF(I55="",0,IF(OR(VALUE(I55)=1,VALUE(I55)=2,VALUE(I55)=3,VALUE(I55)=4),2,IF(OR(VALUE(I55)=5,VALUE(I55)=6,VALUE(I55)=7),1,0))),"")</f>
        <v/>
      </c>
      <c r="BB55" s="6">
        <f t="shared" si="0"/>
        <v>20.5</v>
      </c>
      <c r="BC55" s="21">
        <f t="shared" si="1"/>
        <v>14</v>
      </c>
      <c r="BD55" s="7">
        <f t="shared" si="2"/>
        <v>20.5</v>
      </c>
      <c r="BE55" s="7">
        <f t="shared" si="3"/>
        <v>14</v>
      </c>
    </row>
    <row r="56" spans="1:57" s="22" customFormat="1" ht="22.5" customHeight="1">
      <c r="A56" s="13">
        <v>48</v>
      </c>
      <c r="B56" s="13" t="s">
        <v>1573</v>
      </c>
      <c r="C56" s="14" t="s">
        <v>1574</v>
      </c>
      <c r="D56" s="13" t="s">
        <v>1575</v>
      </c>
      <c r="E56" s="15" t="s">
        <v>1576</v>
      </c>
      <c r="F56" s="15" t="s">
        <v>1312</v>
      </c>
      <c r="G56" s="15" t="s">
        <v>57</v>
      </c>
      <c r="H56" s="15" t="s">
        <v>3528</v>
      </c>
      <c r="I56" s="15"/>
      <c r="J56" s="15" t="s">
        <v>81</v>
      </c>
      <c r="K56" s="15" t="s">
        <v>50</v>
      </c>
      <c r="L56" s="15"/>
      <c r="M56" s="15"/>
      <c r="N56" s="15" t="s">
        <v>322</v>
      </c>
      <c r="O56" s="15" t="s">
        <v>2328</v>
      </c>
      <c r="P56" s="15" t="s">
        <v>2355</v>
      </c>
      <c r="Q56" s="15" t="s">
        <v>2356</v>
      </c>
      <c r="R56" s="15"/>
      <c r="S56" s="15"/>
      <c r="T56" s="15" t="s">
        <v>322</v>
      </c>
      <c r="U56" s="15" t="s">
        <v>5350</v>
      </c>
      <c r="V56" s="15" t="s">
        <v>5</v>
      </c>
      <c r="W56" s="15" t="s">
        <v>70</v>
      </c>
      <c r="X56" s="15"/>
      <c r="Y56" s="15"/>
      <c r="Z56" s="15"/>
      <c r="AA56" s="15"/>
      <c r="AB56" s="15"/>
      <c r="AC56" s="15"/>
      <c r="AD56" s="15"/>
      <c r="AE56" s="15"/>
      <c r="AF56" s="16">
        <v>6.5</v>
      </c>
      <c r="AG56" s="16">
        <v>6</v>
      </c>
      <c r="AH56" s="16">
        <v>6.75</v>
      </c>
      <c r="AI56" s="16">
        <v>7.25</v>
      </c>
      <c r="AJ56" s="16"/>
      <c r="AK56" s="16"/>
      <c r="AL56" s="16"/>
      <c r="AM56" s="16">
        <v>2.25</v>
      </c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5" t="s">
        <v>3930</v>
      </c>
      <c r="AY56" s="15" t="s">
        <v>4076</v>
      </c>
      <c r="AZ56" s="8">
        <f>IF(AH56&gt;0,BD56+IF(J56="1",1.5,IF(J56="2",0.5,IF(J56="2NT",1,0)))+IF(I56="",0,IF(OR(VALUE(I56)=1,VALUE(I56)=2,VALUE(I56)=3,VALUE(I56)=4),2,IF(OR(VALUE(I56)=5,VALUE(I56)=6,VALUE(I56)=7),1,0))),"")</f>
        <v>21.5</v>
      </c>
      <c r="BA56" s="8" t="str">
        <f>IF(AJ56&gt;0,BE56+IF(J56="1",1.5,IF(J56="2",0.5,IF(J56="2NT",1,0)))+IF(I56="",0,IF(OR(VALUE(I56)=1,VALUE(I56)=2,VALUE(I56)=3,VALUE(I56)=4),2,IF(OR(VALUE(I56)=5,VALUE(I56)=6,VALUE(I56)=7),1,0))),"")</f>
        <v/>
      </c>
      <c r="BB56" s="6">
        <f t="shared" si="0"/>
        <v>20.5</v>
      </c>
      <c r="BC56" s="21">
        <f t="shared" si="1"/>
        <v>13.75</v>
      </c>
      <c r="BD56" s="7">
        <f t="shared" si="2"/>
        <v>20.5</v>
      </c>
      <c r="BE56" s="7">
        <f t="shared" si="3"/>
        <v>13.75</v>
      </c>
    </row>
    <row r="57" spans="1:57" s="22" customFormat="1" ht="22.5" customHeight="1">
      <c r="A57" s="13">
        <v>49</v>
      </c>
      <c r="B57" s="13" t="s">
        <v>65</v>
      </c>
      <c r="C57" s="14" t="s">
        <v>756</v>
      </c>
      <c r="D57" s="13" t="s">
        <v>757</v>
      </c>
      <c r="E57" s="15" t="s">
        <v>758</v>
      </c>
      <c r="F57" s="15" t="s">
        <v>759</v>
      </c>
      <c r="G57" s="15" t="s">
        <v>57</v>
      </c>
      <c r="H57" s="15" t="s">
        <v>3899</v>
      </c>
      <c r="I57" s="15"/>
      <c r="J57" s="15" t="s">
        <v>58</v>
      </c>
      <c r="K57" s="15" t="s">
        <v>50</v>
      </c>
      <c r="L57" s="15"/>
      <c r="M57" s="15"/>
      <c r="N57" s="15" t="s">
        <v>322</v>
      </c>
      <c r="O57" s="15" t="s">
        <v>2328</v>
      </c>
      <c r="P57" s="15" t="s">
        <v>2358</v>
      </c>
      <c r="Q57" s="15" t="s">
        <v>2359</v>
      </c>
      <c r="R57" s="15"/>
      <c r="S57" s="15"/>
      <c r="T57" s="15" t="s">
        <v>322</v>
      </c>
      <c r="U57" s="15" t="s">
        <v>5383</v>
      </c>
      <c r="V57" s="15" t="s">
        <v>5</v>
      </c>
      <c r="W57" s="15" t="s">
        <v>70</v>
      </c>
      <c r="X57" s="15"/>
      <c r="Y57" s="15"/>
      <c r="Z57" s="15"/>
      <c r="AA57" s="15"/>
      <c r="AB57" s="15"/>
      <c r="AC57" s="15"/>
      <c r="AD57" s="15"/>
      <c r="AE57" s="15"/>
      <c r="AF57" s="16">
        <v>6.25</v>
      </c>
      <c r="AG57" s="16">
        <v>4.75</v>
      </c>
      <c r="AH57" s="16">
        <v>7.5</v>
      </c>
      <c r="AI57" s="16">
        <v>7.25</v>
      </c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5" t="s">
        <v>3930</v>
      </c>
      <c r="AY57" s="15" t="s">
        <v>4254</v>
      </c>
      <c r="AZ57" s="8">
        <f>IF(AH57&gt;0,BD57+IF(J57="1",1.5,IF(J57="2",0.5,IF(J57="2NT",1,0)))+IF(I57="",0,IF(OR(VALUE(I57)=1,VALUE(I57)=2,VALUE(I57)=3,VALUE(I57)=4),2,IF(OR(VALUE(I57)=5,VALUE(I57)=6,VALUE(I57)=7),1,0))),"")</f>
        <v>21.5</v>
      </c>
      <c r="BA57" s="8" t="str">
        <f>IF(AJ57&gt;0,BE57+IF(J57="1",1.5,IF(J57="2",0.5,IF(J57="2NT",1,0)))+IF(I57="",0,IF(OR(VALUE(I57)=1,VALUE(I57)=2,VALUE(I57)=3,VALUE(I57)=4),2,IF(OR(VALUE(I57)=5,VALUE(I57)=6,VALUE(I57)=7),1,0))),"")</f>
        <v/>
      </c>
      <c r="BB57" s="6">
        <f t="shared" si="0"/>
        <v>21</v>
      </c>
      <c r="BC57" s="21">
        <f t="shared" si="1"/>
        <v>13.5</v>
      </c>
      <c r="BD57" s="7">
        <f t="shared" si="2"/>
        <v>21</v>
      </c>
      <c r="BE57" s="7">
        <f t="shared" si="3"/>
        <v>13.5</v>
      </c>
    </row>
    <row r="58" spans="1:57" s="22" customFormat="1" ht="22.5" customHeight="1">
      <c r="A58" s="13">
        <v>50</v>
      </c>
      <c r="B58" s="13" t="s">
        <v>4775</v>
      </c>
      <c r="C58" s="14" t="s">
        <v>4776</v>
      </c>
      <c r="D58" s="13" t="s">
        <v>4777</v>
      </c>
      <c r="E58" s="15" t="s">
        <v>4778</v>
      </c>
      <c r="F58" s="15" t="s">
        <v>4779</v>
      </c>
      <c r="G58" s="15" t="s">
        <v>57</v>
      </c>
      <c r="H58" s="15" t="s">
        <v>4780</v>
      </c>
      <c r="I58" s="15"/>
      <c r="J58" s="15" t="s">
        <v>81</v>
      </c>
      <c r="K58" s="15" t="s">
        <v>59</v>
      </c>
      <c r="L58" s="15"/>
      <c r="M58" s="15"/>
      <c r="N58" s="15" t="s">
        <v>463</v>
      </c>
      <c r="O58" s="15" t="s">
        <v>2501</v>
      </c>
      <c r="P58" s="15" t="s">
        <v>65</v>
      </c>
      <c r="Q58" s="15" t="s">
        <v>2762</v>
      </c>
      <c r="R58" s="15"/>
      <c r="S58" s="15"/>
      <c r="T58" s="15" t="s">
        <v>463</v>
      </c>
      <c r="U58" s="15" t="s">
        <v>5380</v>
      </c>
      <c r="V58" s="15" t="s">
        <v>5</v>
      </c>
      <c r="W58" s="15" t="s">
        <v>70</v>
      </c>
      <c r="X58" s="15"/>
      <c r="Y58" s="15"/>
      <c r="Z58" s="15"/>
      <c r="AA58" s="15"/>
      <c r="AB58" s="15"/>
      <c r="AC58" s="15"/>
      <c r="AD58" s="15"/>
      <c r="AE58" s="15"/>
      <c r="AF58" s="16">
        <v>7.25</v>
      </c>
      <c r="AG58" s="16"/>
      <c r="AH58" s="16">
        <v>6.25</v>
      </c>
      <c r="AI58" s="16">
        <v>7</v>
      </c>
      <c r="AJ58" s="16">
        <v>4.5</v>
      </c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5" t="s">
        <v>3930</v>
      </c>
      <c r="AY58" s="15" t="s">
        <v>4774</v>
      </c>
      <c r="AZ58" s="8">
        <f>IF(AH58&gt;0,BD58+IF(J58="1",1.5,IF(J58="2",0.5,IF(J58="2NT",1,0)))+IF(I58="",0,IF(OR(VALUE(I58)=1,VALUE(I58)=2,VALUE(I58)=3,VALUE(I58)=4),2,IF(OR(VALUE(I58)=5,VALUE(I58)=6,VALUE(I58)=7),1,0))),"")</f>
        <v>21.5</v>
      </c>
      <c r="BA58" s="8">
        <f>IF(AJ58&gt;0,BE58+IF(J58="1",1.5,IF(J58="2",0.5,IF(J58="2NT",1,0)))+IF(I58="",0,IF(OR(VALUE(I58)=1,VALUE(I58)=2,VALUE(I58)=3,VALUE(I58)=4),2,IF(OR(VALUE(I58)=5,VALUE(I58)=6,VALUE(I58)=7),1,0))),"")</f>
        <v>19.75</v>
      </c>
      <c r="BB58" s="6">
        <f t="shared" si="0"/>
        <v>20.5</v>
      </c>
      <c r="BC58" s="21">
        <f t="shared" si="1"/>
        <v>18.75</v>
      </c>
      <c r="BD58" s="7">
        <f t="shared" si="2"/>
        <v>20.5</v>
      </c>
      <c r="BE58" s="7">
        <f t="shared" si="3"/>
        <v>18.75</v>
      </c>
    </row>
    <row r="59" spans="1:57" s="22" customFormat="1" ht="22.5" customHeight="1">
      <c r="A59" s="13">
        <v>51</v>
      </c>
      <c r="B59" s="13" t="s">
        <v>534</v>
      </c>
      <c r="C59" s="14" t="s">
        <v>799</v>
      </c>
      <c r="D59" s="13" t="s">
        <v>800</v>
      </c>
      <c r="E59" s="15" t="s">
        <v>801</v>
      </c>
      <c r="F59" s="15" t="s">
        <v>633</v>
      </c>
      <c r="G59" s="15" t="s">
        <v>57</v>
      </c>
      <c r="H59" s="15" t="s">
        <v>2546</v>
      </c>
      <c r="I59" s="15"/>
      <c r="J59" s="15" t="s">
        <v>81</v>
      </c>
      <c r="K59" s="15" t="s">
        <v>50</v>
      </c>
      <c r="L59" s="15"/>
      <c r="M59" s="15"/>
      <c r="N59" s="15" t="s">
        <v>322</v>
      </c>
      <c r="O59" s="15" t="s">
        <v>2328</v>
      </c>
      <c r="P59" s="15" t="s">
        <v>2341</v>
      </c>
      <c r="Q59" s="15" t="s">
        <v>2515</v>
      </c>
      <c r="R59" s="15"/>
      <c r="S59" s="15"/>
      <c r="T59" s="15" t="s">
        <v>322</v>
      </c>
      <c r="U59" s="15" t="s">
        <v>5355</v>
      </c>
      <c r="V59" s="15" t="s">
        <v>5</v>
      </c>
      <c r="W59" s="15" t="s">
        <v>70</v>
      </c>
      <c r="X59" s="15"/>
      <c r="Y59" s="15"/>
      <c r="Z59" s="15"/>
      <c r="AA59" s="15"/>
      <c r="AB59" s="15"/>
      <c r="AC59" s="15"/>
      <c r="AD59" s="15"/>
      <c r="AE59" s="15"/>
      <c r="AF59" s="16">
        <v>7</v>
      </c>
      <c r="AG59" s="16">
        <v>5.75</v>
      </c>
      <c r="AH59" s="16">
        <v>6.5</v>
      </c>
      <c r="AI59" s="16">
        <v>7</v>
      </c>
      <c r="AJ59" s="16"/>
      <c r="AK59" s="16"/>
      <c r="AL59" s="16"/>
      <c r="AM59" s="16">
        <v>4.25</v>
      </c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5" t="s">
        <v>3930</v>
      </c>
      <c r="AY59" s="15" t="s">
        <v>4169</v>
      </c>
      <c r="AZ59" s="8">
        <f>IF(AH59&gt;0,BD59+IF(J59="1",1.5,IF(J59="2",0.5,IF(J59="2NT",1,0)))+IF(I59="",0,IF(OR(VALUE(I59)=1,VALUE(I59)=2,VALUE(I59)=3,VALUE(I59)=4),2,IF(OR(VALUE(I59)=5,VALUE(I59)=6,VALUE(I59)=7),1,0))),"")</f>
        <v>21.5</v>
      </c>
      <c r="BA59" s="8" t="str">
        <f>IF(AJ59&gt;0,BE59+IF(J59="1",1.5,IF(J59="2",0.5,IF(J59="2NT",1,0)))+IF(I59="",0,IF(OR(VALUE(I59)=1,VALUE(I59)=2,VALUE(I59)=3,VALUE(I59)=4),2,IF(OR(VALUE(I59)=5,VALUE(I59)=6,VALUE(I59)=7),1,0))),"")</f>
        <v/>
      </c>
      <c r="BB59" s="6">
        <f t="shared" si="0"/>
        <v>20.5</v>
      </c>
      <c r="BC59" s="21">
        <f t="shared" si="1"/>
        <v>14</v>
      </c>
      <c r="BD59" s="7">
        <f t="shared" si="2"/>
        <v>20.5</v>
      </c>
      <c r="BE59" s="7">
        <f t="shared" si="3"/>
        <v>14</v>
      </c>
    </row>
    <row r="60" spans="1:57" s="22" customFormat="1" ht="22.5" customHeight="1">
      <c r="A60" s="13">
        <v>52</v>
      </c>
      <c r="B60" s="13" t="s">
        <v>5211</v>
      </c>
      <c r="C60" s="14" t="s">
        <v>5212</v>
      </c>
      <c r="D60" s="13" t="s">
        <v>1482</v>
      </c>
      <c r="E60" s="15" t="s">
        <v>5213</v>
      </c>
      <c r="F60" s="15" t="s">
        <v>5214</v>
      </c>
      <c r="G60" s="15" t="s">
        <v>57</v>
      </c>
      <c r="H60" s="15" t="s">
        <v>5215</v>
      </c>
      <c r="I60" s="15"/>
      <c r="J60" s="15" t="s">
        <v>49</v>
      </c>
      <c r="K60" s="15" t="s">
        <v>50</v>
      </c>
      <c r="L60" s="15"/>
      <c r="M60" s="15"/>
      <c r="N60" s="15" t="s">
        <v>322</v>
      </c>
      <c r="O60" s="15" t="s">
        <v>2328</v>
      </c>
      <c r="P60" s="15" t="s">
        <v>2358</v>
      </c>
      <c r="Q60" s="15" t="s">
        <v>2359</v>
      </c>
      <c r="R60" s="15"/>
      <c r="S60" s="15"/>
      <c r="T60" s="15" t="s">
        <v>322</v>
      </c>
      <c r="U60" s="15" t="s">
        <v>5216</v>
      </c>
      <c r="V60" s="15" t="s">
        <v>5</v>
      </c>
      <c r="W60" s="15" t="s">
        <v>70</v>
      </c>
      <c r="X60" s="15"/>
      <c r="Y60" s="15"/>
      <c r="Z60" s="15"/>
      <c r="AA60" s="15"/>
      <c r="AB60" s="15"/>
      <c r="AC60" s="15"/>
      <c r="AD60" s="15"/>
      <c r="AE60" s="15"/>
      <c r="AF60" s="16">
        <v>6</v>
      </c>
      <c r="AG60" s="16">
        <v>4.5</v>
      </c>
      <c r="AH60" s="16">
        <v>7</v>
      </c>
      <c r="AI60" s="16">
        <v>7</v>
      </c>
      <c r="AJ60" s="16">
        <v>6.5</v>
      </c>
      <c r="AK60" s="16"/>
      <c r="AL60" s="16"/>
      <c r="AM60" s="16">
        <v>3</v>
      </c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5" t="s">
        <v>3930</v>
      </c>
      <c r="AY60" s="15" t="s">
        <v>5217</v>
      </c>
      <c r="AZ60" s="8">
        <f>IF(AH60&gt;0,BD60+IF(J60="1",1.5,IF(J60="2",0.5,IF(J60="2NT",1,0)))+IF(I60="",0,IF(OR(VALUE(I60)=1,VALUE(I60)=2,VALUE(I60)=3,VALUE(I60)=4),2,IF(OR(VALUE(I60)=5,VALUE(I60)=6,VALUE(I60)=7),1,0))),"")</f>
        <v>21.5</v>
      </c>
      <c r="BA60" s="8">
        <f>IF(AJ60&gt;0,BE60+IF(J60="1",1.5,IF(J60="2",0.5,IF(J60="2NT",1,0)))+IF(I60="",0,IF(OR(VALUE(I60)=1,VALUE(I60)=2,VALUE(I60)=3,VALUE(I60)=4),2,IF(OR(VALUE(I60)=5,VALUE(I60)=6,VALUE(I60)=7),1,0))),"")</f>
        <v>21</v>
      </c>
      <c r="BB60" s="6">
        <f t="shared" si="0"/>
        <v>20</v>
      </c>
      <c r="BC60" s="21">
        <f t="shared" si="1"/>
        <v>19.5</v>
      </c>
      <c r="BD60" s="7">
        <f t="shared" si="2"/>
        <v>20</v>
      </c>
      <c r="BE60" s="7">
        <f t="shared" si="3"/>
        <v>19.5</v>
      </c>
    </row>
    <row r="61" spans="1:57" s="22" customFormat="1" ht="22.5" customHeight="1">
      <c r="A61" s="13">
        <v>53</v>
      </c>
      <c r="B61" s="13" t="s">
        <v>2976</v>
      </c>
      <c r="C61" s="14" t="s">
        <v>3172</v>
      </c>
      <c r="D61" s="13" t="s">
        <v>3173</v>
      </c>
      <c r="E61" s="15" t="s">
        <v>3174</v>
      </c>
      <c r="F61" s="15" t="s">
        <v>560</v>
      </c>
      <c r="G61" s="15" t="s">
        <v>57</v>
      </c>
      <c r="H61" s="15" t="s">
        <v>3175</v>
      </c>
      <c r="I61" s="15"/>
      <c r="J61" s="15" t="s">
        <v>49</v>
      </c>
      <c r="K61" s="15" t="s">
        <v>59</v>
      </c>
      <c r="L61" s="15"/>
      <c r="M61" s="15"/>
      <c r="N61" s="15" t="s">
        <v>322</v>
      </c>
      <c r="O61" s="15" t="s">
        <v>2328</v>
      </c>
      <c r="P61" s="15" t="s">
        <v>2355</v>
      </c>
      <c r="Q61" s="15" t="s">
        <v>2356</v>
      </c>
      <c r="R61" s="15" t="s">
        <v>351</v>
      </c>
      <c r="S61" s="15" t="s">
        <v>2397</v>
      </c>
      <c r="T61" s="15" t="s">
        <v>322</v>
      </c>
      <c r="U61" s="15" t="s">
        <v>5122</v>
      </c>
      <c r="V61" s="15" t="s">
        <v>5</v>
      </c>
      <c r="W61" s="15" t="s">
        <v>70</v>
      </c>
      <c r="X61" s="15" t="s">
        <v>7</v>
      </c>
      <c r="Y61" s="15" t="s">
        <v>51</v>
      </c>
      <c r="Z61" s="15"/>
      <c r="AA61" s="15"/>
      <c r="AB61" s="15"/>
      <c r="AC61" s="15"/>
      <c r="AD61" s="15"/>
      <c r="AE61" s="15"/>
      <c r="AF61" s="16">
        <v>5.75</v>
      </c>
      <c r="AG61" s="16"/>
      <c r="AH61" s="16">
        <v>7.25</v>
      </c>
      <c r="AI61" s="16">
        <v>7</v>
      </c>
      <c r="AJ61" s="16">
        <v>4.5</v>
      </c>
      <c r="AK61" s="16"/>
      <c r="AL61" s="16"/>
      <c r="AM61" s="16">
        <v>3</v>
      </c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5" t="s">
        <v>3930</v>
      </c>
      <c r="AY61" s="15" t="s">
        <v>3998</v>
      </c>
      <c r="AZ61" s="8">
        <f>IF(AH61&gt;0,BD61+IF(J61="1",1.5,IF(J61="2",0.5,IF(J61="2NT",1,0)))+IF(I61="",0,IF(OR(VALUE(I61)=1,VALUE(I61)=2,VALUE(I61)=3,VALUE(I61)=4),2,IF(OR(VALUE(I61)=5,VALUE(I61)=6,VALUE(I61)=7),1,0))),"")</f>
        <v>21.5</v>
      </c>
      <c r="BA61" s="8">
        <f>IF(AJ61&gt;0,BE61+IF(J61="1",1.5,IF(J61="2",0.5,IF(J61="2NT",1,0)))+IF(I61="",0,IF(OR(VALUE(I61)=1,VALUE(I61)=2,VALUE(I61)=3,VALUE(I61)=4),2,IF(OR(VALUE(I61)=5,VALUE(I61)=6,VALUE(I61)=7),1,0))),"")</f>
        <v>18.75</v>
      </c>
      <c r="BB61" s="6">
        <f t="shared" si="0"/>
        <v>20</v>
      </c>
      <c r="BC61" s="21">
        <f t="shared" si="1"/>
        <v>17.25</v>
      </c>
      <c r="BD61" s="7">
        <f t="shared" si="2"/>
        <v>20</v>
      </c>
      <c r="BE61" s="7">
        <f t="shared" si="3"/>
        <v>17.25</v>
      </c>
    </row>
    <row r="62" spans="1:57" s="22" customFormat="1" ht="22.5" customHeight="1">
      <c r="A62" s="13">
        <v>54</v>
      </c>
      <c r="B62" s="13" t="s">
        <v>5043</v>
      </c>
      <c r="C62" s="14" t="s">
        <v>5044</v>
      </c>
      <c r="D62" s="13" t="s">
        <v>5045</v>
      </c>
      <c r="E62" s="15" t="s">
        <v>5046</v>
      </c>
      <c r="F62" s="15" t="s">
        <v>1049</v>
      </c>
      <c r="G62" s="15" t="s">
        <v>48</v>
      </c>
      <c r="H62" s="15" t="s">
        <v>5047</v>
      </c>
      <c r="I62" s="15"/>
      <c r="J62" s="15" t="s">
        <v>49</v>
      </c>
      <c r="K62" s="15" t="s">
        <v>50</v>
      </c>
      <c r="L62" s="15"/>
      <c r="M62" s="15"/>
      <c r="N62" s="15" t="s">
        <v>322</v>
      </c>
      <c r="O62" s="15" t="s">
        <v>2328</v>
      </c>
      <c r="P62" s="15" t="s">
        <v>2358</v>
      </c>
      <c r="Q62" s="15" t="s">
        <v>2359</v>
      </c>
      <c r="R62" s="15"/>
      <c r="S62" s="15"/>
      <c r="T62" s="15" t="s">
        <v>322</v>
      </c>
      <c r="U62" s="15" t="s">
        <v>5216</v>
      </c>
      <c r="V62" s="15" t="s">
        <v>5</v>
      </c>
      <c r="W62" s="15" t="s">
        <v>70</v>
      </c>
      <c r="X62" s="15" t="s">
        <v>3</v>
      </c>
      <c r="Y62" s="15" t="s">
        <v>51</v>
      </c>
      <c r="Z62" s="15"/>
      <c r="AA62" s="15"/>
      <c r="AB62" s="15"/>
      <c r="AC62" s="15"/>
      <c r="AD62" s="15"/>
      <c r="AE62" s="15"/>
      <c r="AF62" s="16">
        <v>7.5</v>
      </c>
      <c r="AG62" s="16">
        <v>4.75</v>
      </c>
      <c r="AH62" s="16">
        <v>5.75</v>
      </c>
      <c r="AI62" s="16">
        <v>6.75</v>
      </c>
      <c r="AJ62" s="16">
        <v>6.75</v>
      </c>
      <c r="AK62" s="16"/>
      <c r="AL62" s="16"/>
      <c r="AM62" s="16">
        <v>3.25</v>
      </c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5" t="s">
        <v>3930</v>
      </c>
      <c r="AY62" s="15" t="s">
        <v>5048</v>
      </c>
      <c r="AZ62" s="8">
        <f>IF(AH62&gt;0,BD62+IF(J62="1",1.5,IF(J62="2",0.5,IF(J62="2NT",1,0)))+IF(I62="",0,IF(OR(VALUE(I62)=1,VALUE(I62)=2,VALUE(I62)=3,VALUE(I62)=4),2,IF(OR(VALUE(I62)=5,VALUE(I62)=6,VALUE(I62)=7),1,0))),"")</f>
        <v>21.5</v>
      </c>
      <c r="BA62" s="8">
        <f>IF(AJ62&gt;0,BE62+IF(J62="1",1.5,IF(J62="2",0.5,IF(J62="2NT",1,0)))+IF(I62="",0,IF(OR(VALUE(I62)=1,VALUE(I62)=2,VALUE(I62)=3,VALUE(I62)=4),2,IF(OR(VALUE(I62)=5,VALUE(I62)=6,VALUE(I62)=7),1,0))),"")</f>
        <v>22.5</v>
      </c>
      <c r="BB62" s="6">
        <f t="shared" si="0"/>
        <v>20</v>
      </c>
      <c r="BC62" s="21">
        <f t="shared" si="1"/>
        <v>21</v>
      </c>
      <c r="BD62" s="7">
        <f t="shared" si="2"/>
        <v>20</v>
      </c>
      <c r="BE62" s="7">
        <f t="shared" si="3"/>
        <v>21</v>
      </c>
    </row>
    <row r="63" spans="1:57" s="22" customFormat="1" ht="22.5" customHeight="1">
      <c r="A63" s="13">
        <v>55</v>
      </c>
      <c r="B63" s="13" t="s">
        <v>2070</v>
      </c>
      <c r="C63" s="14" t="s">
        <v>2071</v>
      </c>
      <c r="D63" s="13" t="s">
        <v>2072</v>
      </c>
      <c r="E63" s="15" t="s">
        <v>2073</v>
      </c>
      <c r="F63" s="15" t="s">
        <v>988</v>
      </c>
      <c r="G63" s="15" t="s">
        <v>57</v>
      </c>
      <c r="H63" s="15"/>
      <c r="I63" s="15"/>
      <c r="J63" s="15" t="s">
        <v>81</v>
      </c>
      <c r="K63" s="15" t="s">
        <v>50</v>
      </c>
      <c r="L63" s="15"/>
      <c r="M63" s="15"/>
      <c r="N63" s="15" t="s">
        <v>463</v>
      </c>
      <c r="O63" s="15" t="s">
        <v>2501</v>
      </c>
      <c r="P63" s="15" t="s">
        <v>76</v>
      </c>
      <c r="Q63" s="15" t="s">
        <v>2628</v>
      </c>
      <c r="R63" s="15"/>
      <c r="S63" s="15"/>
      <c r="T63" s="15" t="s">
        <v>463</v>
      </c>
      <c r="U63" s="15" t="s">
        <v>5349</v>
      </c>
      <c r="V63" s="15" t="s">
        <v>5</v>
      </c>
      <c r="W63" s="15" t="s">
        <v>70</v>
      </c>
      <c r="X63" s="15"/>
      <c r="Y63" s="15"/>
      <c r="Z63" s="15"/>
      <c r="AA63" s="15"/>
      <c r="AB63" s="15"/>
      <c r="AC63" s="15"/>
      <c r="AD63" s="15"/>
      <c r="AE63" s="15"/>
      <c r="AF63" s="16">
        <v>7.25</v>
      </c>
      <c r="AG63" s="16">
        <v>5</v>
      </c>
      <c r="AH63" s="16">
        <v>6.5</v>
      </c>
      <c r="AI63" s="16">
        <v>6.75</v>
      </c>
      <c r="AJ63" s="16"/>
      <c r="AK63" s="16"/>
      <c r="AL63" s="16"/>
      <c r="AM63" s="16">
        <v>2.25</v>
      </c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5" t="s">
        <v>3930</v>
      </c>
      <c r="AY63" s="15" t="s">
        <v>4020</v>
      </c>
      <c r="AZ63" s="8">
        <f>IF(AH63&gt;0,BD63+IF(J63="1",1.5,IF(J63="2",0.5,IF(J63="2NT",1,0)))+IF(I63="",0,IF(OR(VALUE(I63)=1,VALUE(I63)=2,VALUE(I63)=3,VALUE(I63)=4),2,IF(OR(VALUE(I63)=5,VALUE(I63)=6,VALUE(I63)=7),1,0))),"")</f>
        <v>21.5</v>
      </c>
      <c r="BA63" s="8" t="str">
        <f>IF(AJ63&gt;0,BE63+IF(J63="1",1.5,IF(J63="2",0.5,IF(J63="2NT",1,0)))+IF(I63="",0,IF(OR(VALUE(I63)=1,VALUE(I63)=2,VALUE(I63)=3,VALUE(I63)=4),2,IF(OR(VALUE(I63)=5,VALUE(I63)=6,VALUE(I63)=7),1,0))),"")</f>
        <v/>
      </c>
      <c r="BB63" s="6">
        <f t="shared" si="0"/>
        <v>20.5</v>
      </c>
      <c r="BC63" s="21">
        <f t="shared" si="1"/>
        <v>14</v>
      </c>
      <c r="BD63" s="7">
        <f t="shared" si="2"/>
        <v>20.5</v>
      </c>
      <c r="BE63" s="7">
        <f t="shared" si="3"/>
        <v>14</v>
      </c>
    </row>
    <row r="64" spans="1:57" s="22" customFormat="1" ht="22.5" customHeight="1">
      <c r="A64" s="13">
        <v>56</v>
      </c>
      <c r="B64" s="13" t="s">
        <v>2243</v>
      </c>
      <c r="C64" s="14" t="s">
        <v>2315</v>
      </c>
      <c r="D64" s="13" t="s">
        <v>2316</v>
      </c>
      <c r="E64" s="15" t="s">
        <v>2317</v>
      </c>
      <c r="F64" s="15" t="s">
        <v>2318</v>
      </c>
      <c r="G64" s="15" t="s">
        <v>48</v>
      </c>
      <c r="H64" s="15" t="s">
        <v>3447</v>
      </c>
      <c r="I64" s="15"/>
      <c r="J64" s="15" t="s">
        <v>49</v>
      </c>
      <c r="K64" s="15" t="s">
        <v>59</v>
      </c>
      <c r="L64" s="15"/>
      <c r="M64" s="15"/>
      <c r="N64" s="15" t="s">
        <v>322</v>
      </c>
      <c r="O64" s="15" t="s">
        <v>2328</v>
      </c>
      <c r="P64" s="15" t="s">
        <v>2481</v>
      </c>
      <c r="Q64" s="15" t="s">
        <v>2552</v>
      </c>
      <c r="R64" s="15"/>
      <c r="S64" s="15"/>
      <c r="T64" s="15" t="s">
        <v>322</v>
      </c>
      <c r="U64" s="15" t="s">
        <v>5162</v>
      </c>
      <c r="V64" s="15" t="s">
        <v>5</v>
      </c>
      <c r="W64" s="15" t="s">
        <v>70</v>
      </c>
      <c r="X64" s="15"/>
      <c r="Y64" s="15"/>
      <c r="Z64" s="15"/>
      <c r="AA64" s="15"/>
      <c r="AB64" s="15"/>
      <c r="AC64" s="15"/>
      <c r="AD64" s="15"/>
      <c r="AE64" s="15"/>
      <c r="AF64" s="16">
        <v>7</v>
      </c>
      <c r="AG64" s="16"/>
      <c r="AH64" s="16">
        <v>6.5</v>
      </c>
      <c r="AI64" s="16">
        <v>6.5</v>
      </c>
      <c r="AJ64" s="16">
        <v>4.5</v>
      </c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5" t="s">
        <v>3930</v>
      </c>
      <c r="AY64" s="15" t="s">
        <v>4043</v>
      </c>
      <c r="AZ64" s="8">
        <f>IF(AH64&gt;0,BD64+IF(J64="1",1.5,IF(J64="2",0.5,IF(J64="2NT",1,0)))+IF(I64="",0,IF(OR(VALUE(I64)=1,VALUE(I64)=2,VALUE(I64)=3,VALUE(I64)=4),2,IF(OR(VALUE(I64)=5,VALUE(I64)=6,VALUE(I64)=7),1,0))),"")</f>
        <v>21.5</v>
      </c>
      <c r="BA64" s="8">
        <f>IF(AJ64&gt;0,BE64+IF(J64="1",1.5,IF(J64="2",0.5,IF(J64="2NT",1,0)))+IF(I64="",0,IF(OR(VALUE(I64)=1,VALUE(I64)=2,VALUE(I64)=3,VALUE(I64)=4),2,IF(OR(VALUE(I64)=5,VALUE(I64)=6,VALUE(I64)=7),1,0))),"")</f>
        <v>19.5</v>
      </c>
      <c r="BB64" s="6">
        <f t="shared" si="0"/>
        <v>20</v>
      </c>
      <c r="BC64" s="21">
        <f t="shared" si="1"/>
        <v>18</v>
      </c>
      <c r="BD64" s="7">
        <f t="shared" si="2"/>
        <v>20</v>
      </c>
      <c r="BE64" s="7">
        <f t="shared" si="3"/>
        <v>18</v>
      </c>
    </row>
    <row r="65" spans="1:57" s="22" customFormat="1" ht="22.5" customHeight="1">
      <c r="A65" s="13">
        <v>57</v>
      </c>
      <c r="B65" s="13" t="s">
        <v>571</v>
      </c>
      <c r="C65" s="14" t="s">
        <v>764</v>
      </c>
      <c r="D65" s="13" t="s">
        <v>765</v>
      </c>
      <c r="E65" s="15" t="s">
        <v>766</v>
      </c>
      <c r="F65" s="15" t="s">
        <v>767</v>
      </c>
      <c r="G65" s="15" t="s">
        <v>57</v>
      </c>
      <c r="H65" s="15" t="s">
        <v>3760</v>
      </c>
      <c r="I65" s="15"/>
      <c r="J65" s="15" t="s">
        <v>49</v>
      </c>
      <c r="K65" s="15" t="s">
        <v>50</v>
      </c>
      <c r="L65" s="15"/>
      <c r="M65" s="15"/>
      <c r="N65" s="15" t="s">
        <v>322</v>
      </c>
      <c r="O65" s="15" t="s">
        <v>2328</v>
      </c>
      <c r="P65" s="15" t="s">
        <v>2481</v>
      </c>
      <c r="Q65" s="15" t="s">
        <v>2552</v>
      </c>
      <c r="R65" s="15"/>
      <c r="S65" s="15"/>
      <c r="T65" s="15" t="s">
        <v>322</v>
      </c>
      <c r="U65" s="15" t="s">
        <v>5162</v>
      </c>
      <c r="V65" s="15" t="s">
        <v>5</v>
      </c>
      <c r="W65" s="15" t="s">
        <v>70</v>
      </c>
      <c r="X65" s="15"/>
      <c r="Y65" s="15"/>
      <c r="Z65" s="15"/>
      <c r="AA65" s="15"/>
      <c r="AB65" s="15"/>
      <c r="AC65" s="15"/>
      <c r="AD65" s="15"/>
      <c r="AE65" s="15"/>
      <c r="AF65" s="16">
        <v>7.25</v>
      </c>
      <c r="AG65" s="16">
        <v>4.5</v>
      </c>
      <c r="AH65" s="16">
        <v>6.5</v>
      </c>
      <c r="AI65" s="16">
        <v>6.25</v>
      </c>
      <c r="AJ65" s="16"/>
      <c r="AK65" s="16"/>
      <c r="AL65" s="16"/>
      <c r="AM65" s="16">
        <v>2.75</v>
      </c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5" t="s">
        <v>3930</v>
      </c>
      <c r="AY65" s="15" t="s">
        <v>4171</v>
      </c>
      <c r="AZ65" s="8">
        <f>IF(AH65&gt;0,BD65+IF(J65="1",1.5,IF(J65="2",0.5,IF(J65="2NT",1,0)))+IF(I65="",0,IF(OR(VALUE(I65)=1,VALUE(I65)=2,VALUE(I65)=3,VALUE(I65)=4),2,IF(OR(VALUE(I65)=5,VALUE(I65)=6,VALUE(I65)=7),1,0))),"")</f>
        <v>21.5</v>
      </c>
      <c r="BA65" s="8" t="str">
        <f>IF(AJ65&gt;0,BE65+IF(J65="1",1.5,IF(J65="2",0.5,IF(J65="2NT",1,0)))+IF(I65="",0,IF(OR(VALUE(I65)=1,VALUE(I65)=2,VALUE(I65)=3,VALUE(I65)=4),2,IF(OR(VALUE(I65)=5,VALUE(I65)=6,VALUE(I65)=7),1,0))),"")</f>
        <v/>
      </c>
      <c r="BB65" s="6">
        <f t="shared" si="0"/>
        <v>20</v>
      </c>
      <c r="BC65" s="21">
        <f t="shared" si="1"/>
        <v>13.5</v>
      </c>
      <c r="BD65" s="7">
        <f t="shared" si="2"/>
        <v>20</v>
      </c>
      <c r="BE65" s="7">
        <f t="shared" si="3"/>
        <v>13.5</v>
      </c>
    </row>
    <row r="66" spans="1:57" s="22" customFormat="1" ht="22.5" customHeight="1">
      <c r="A66" s="13">
        <v>58</v>
      </c>
      <c r="B66" s="13" t="s">
        <v>2666</v>
      </c>
      <c r="C66" s="14" t="s">
        <v>2667</v>
      </c>
      <c r="D66" s="13" t="s">
        <v>2668</v>
      </c>
      <c r="E66" s="15" t="s">
        <v>2669</v>
      </c>
      <c r="F66" s="15" t="s">
        <v>643</v>
      </c>
      <c r="G66" s="15" t="s">
        <v>57</v>
      </c>
      <c r="H66" s="15"/>
      <c r="I66" s="15"/>
      <c r="J66" s="15" t="s">
        <v>49</v>
      </c>
      <c r="K66" s="15" t="s">
        <v>50</v>
      </c>
      <c r="L66" s="15"/>
      <c r="M66" s="15"/>
      <c r="N66" s="15" t="s">
        <v>596</v>
      </c>
      <c r="O66" s="15" t="s">
        <v>2588</v>
      </c>
      <c r="P66" s="15" t="s">
        <v>2634</v>
      </c>
      <c r="Q66" s="15" t="s">
        <v>2635</v>
      </c>
      <c r="R66" s="15" t="s">
        <v>351</v>
      </c>
      <c r="S66" s="15" t="s">
        <v>2636</v>
      </c>
      <c r="T66" s="15" t="s">
        <v>596</v>
      </c>
      <c r="U66" s="15" t="s">
        <v>5222</v>
      </c>
      <c r="V66" s="15" t="s">
        <v>5</v>
      </c>
      <c r="W66" s="15" t="s">
        <v>70</v>
      </c>
      <c r="X66" s="15" t="s">
        <v>7</v>
      </c>
      <c r="Y66" s="15" t="s">
        <v>51</v>
      </c>
      <c r="Z66" s="15"/>
      <c r="AA66" s="15"/>
      <c r="AB66" s="15"/>
      <c r="AC66" s="15"/>
      <c r="AD66" s="15"/>
      <c r="AE66" s="15"/>
      <c r="AF66" s="16">
        <v>7.25</v>
      </c>
      <c r="AG66" s="16">
        <v>7</v>
      </c>
      <c r="AH66" s="16">
        <v>7.25</v>
      </c>
      <c r="AI66" s="16">
        <v>5.5</v>
      </c>
      <c r="AJ66" s="16">
        <v>5.25</v>
      </c>
      <c r="AK66" s="16"/>
      <c r="AL66" s="16"/>
      <c r="AM66" s="16">
        <v>2.75</v>
      </c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5" t="s">
        <v>3930</v>
      </c>
      <c r="AY66" s="15" t="s">
        <v>3954</v>
      </c>
      <c r="AZ66" s="8">
        <f>IF(AH66&gt;0,BD66+IF(J66="1",1.5,IF(J66="2",0.5,IF(J66="2NT",1,0)))+IF(I66="",0,IF(OR(VALUE(I66)=1,VALUE(I66)=2,VALUE(I66)=3,VALUE(I66)=4),2,IF(OR(VALUE(I66)=5,VALUE(I66)=6,VALUE(I66)=7),1,0))),"")</f>
        <v>21.5</v>
      </c>
      <c r="BA66" s="8">
        <f>IF(AJ66&gt;0,BE66+IF(J66="1",1.5,IF(J66="2",0.5,IF(J66="2NT",1,0)))+IF(I66="",0,IF(OR(VALUE(I66)=1,VALUE(I66)=2,VALUE(I66)=3,VALUE(I66)=4),2,IF(OR(VALUE(I66)=5,VALUE(I66)=6,VALUE(I66)=7),1,0))),"")</f>
        <v>19.5</v>
      </c>
      <c r="BB66" s="6">
        <f t="shared" si="0"/>
        <v>20</v>
      </c>
      <c r="BC66" s="21">
        <f t="shared" si="1"/>
        <v>18</v>
      </c>
      <c r="BD66" s="7">
        <f t="shared" si="2"/>
        <v>20</v>
      </c>
      <c r="BE66" s="7">
        <f t="shared" si="3"/>
        <v>18</v>
      </c>
    </row>
    <row r="67" spans="1:57" s="22" customFormat="1" ht="22.5" customHeight="1">
      <c r="A67" s="13">
        <v>59</v>
      </c>
      <c r="B67" s="13" t="s">
        <v>5086</v>
      </c>
      <c r="C67" s="14" t="s">
        <v>5087</v>
      </c>
      <c r="D67" s="13" t="s">
        <v>5088</v>
      </c>
      <c r="E67" s="15" t="s">
        <v>5089</v>
      </c>
      <c r="F67" s="15" t="s">
        <v>5090</v>
      </c>
      <c r="G67" s="15" t="s">
        <v>57</v>
      </c>
      <c r="H67" s="15" t="s">
        <v>5091</v>
      </c>
      <c r="I67" s="15"/>
      <c r="J67" s="15" t="s">
        <v>58</v>
      </c>
      <c r="K67" s="15" t="s">
        <v>2104</v>
      </c>
      <c r="L67" s="15"/>
      <c r="M67" s="15"/>
      <c r="N67" s="15" t="s">
        <v>322</v>
      </c>
      <c r="O67" s="15" t="s">
        <v>2328</v>
      </c>
      <c r="P67" s="15" t="s">
        <v>649</v>
      </c>
      <c r="Q67" s="15" t="s">
        <v>2329</v>
      </c>
      <c r="R67" s="15"/>
      <c r="S67" s="15"/>
      <c r="T67" s="15" t="s">
        <v>322</v>
      </c>
      <c r="U67" s="15" t="s">
        <v>5142</v>
      </c>
      <c r="V67" s="15" t="s">
        <v>5</v>
      </c>
      <c r="W67" s="15" t="s">
        <v>70</v>
      </c>
      <c r="X67" s="15" t="s">
        <v>7</v>
      </c>
      <c r="Y67" s="15" t="s">
        <v>51</v>
      </c>
      <c r="Z67" s="15"/>
      <c r="AA67" s="15"/>
      <c r="AB67" s="15"/>
      <c r="AC67" s="15"/>
      <c r="AD67" s="15"/>
      <c r="AE67" s="15"/>
      <c r="AF67" s="16">
        <v>6.75</v>
      </c>
      <c r="AG67" s="16"/>
      <c r="AH67" s="16">
        <v>6.75</v>
      </c>
      <c r="AI67" s="16">
        <v>7.25</v>
      </c>
      <c r="AJ67" s="16">
        <v>7</v>
      </c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5" t="s">
        <v>3930</v>
      </c>
      <c r="AY67" s="15" t="s">
        <v>5092</v>
      </c>
      <c r="AZ67" s="8">
        <f>IF(AH67&gt;0,BD67+IF(J67="1",1.5,IF(J67="2",0.5,IF(J67="2NT",1,0)))+IF(I67="",0,IF(OR(VALUE(I67)=1,VALUE(I67)=2,VALUE(I67)=3,VALUE(I67)=4),2,IF(OR(VALUE(I67)=5,VALUE(I67)=6,VALUE(I67)=7),1,0))),"")</f>
        <v>21.25</v>
      </c>
      <c r="BA67" s="8">
        <f>IF(AJ67&gt;0,BE67+IF(J67="1",1.5,IF(J67="2",0.5,IF(J67="2NT",1,0)))+IF(I67="",0,IF(OR(VALUE(I67)=1,VALUE(I67)=2,VALUE(I67)=3,VALUE(I67)=4),2,IF(OR(VALUE(I67)=5,VALUE(I67)=6,VALUE(I67)=7),1,0))),"")</f>
        <v>21.5</v>
      </c>
      <c r="BB67" s="6">
        <f t="shared" si="0"/>
        <v>20.75</v>
      </c>
      <c r="BC67" s="21">
        <f t="shared" si="1"/>
        <v>21</v>
      </c>
      <c r="BD67" s="7">
        <f t="shared" si="2"/>
        <v>20.75</v>
      </c>
      <c r="BE67" s="7">
        <f t="shared" si="3"/>
        <v>21</v>
      </c>
    </row>
    <row r="68" spans="1:57" s="22" customFormat="1" ht="22.5" customHeight="1">
      <c r="A68" s="13">
        <v>60</v>
      </c>
      <c r="B68" s="13" t="s">
        <v>751</v>
      </c>
      <c r="C68" s="14" t="s">
        <v>752</v>
      </c>
      <c r="D68" s="13" t="s">
        <v>753</v>
      </c>
      <c r="E68" s="15" t="s">
        <v>754</v>
      </c>
      <c r="F68" s="15" t="s">
        <v>755</v>
      </c>
      <c r="G68" s="15" t="s">
        <v>57</v>
      </c>
      <c r="H68" s="15" t="s">
        <v>3726</v>
      </c>
      <c r="I68" s="15"/>
      <c r="J68" s="15" t="s">
        <v>58</v>
      </c>
      <c r="K68" s="15" t="s">
        <v>50</v>
      </c>
      <c r="L68" s="15"/>
      <c r="M68" s="15"/>
      <c r="N68" s="15" t="s">
        <v>322</v>
      </c>
      <c r="O68" s="15" t="s">
        <v>2328</v>
      </c>
      <c r="P68" s="15" t="s">
        <v>649</v>
      </c>
      <c r="Q68" s="15" t="s">
        <v>2329</v>
      </c>
      <c r="R68" s="15"/>
      <c r="S68" s="15"/>
      <c r="T68" s="15" t="s">
        <v>322</v>
      </c>
      <c r="U68" s="15" t="s">
        <v>5152</v>
      </c>
      <c r="V68" s="15" t="s">
        <v>5</v>
      </c>
      <c r="W68" s="15" t="s">
        <v>70</v>
      </c>
      <c r="X68" s="15"/>
      <c r="Y68" s="15"/>
      <c r="Z68" s="15"/>
      <c r="AA68" s="15"/>
      <c r="AB68" s="15"/>
      <c r="AC68" s="15"/>
      <c r="AD68" s="15"/>
      <c r="AE68" s="15"/>
      <c r="AF68" s="16">
        <v>6.75</v>
      </c>
      <c r="AG68" s="16">
        <v>7.25</v>
      </c>
      <c r="AH68" s="16">
        <v>6.75</v>
      </c>
      <c r="AI68" s="16">
        <v>7.25</v>
      </c>
      <c r="AJ68" s="16"/>
      <c r="AK68" s="16"/>
      <c r="AL68" s="16"/>
      <c r="AM68" s="16">
        <v>4.5</v>
      </c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5" t="s">
        <v>3930</v>
      </c>
      <c r="AY68" s="15" t="s">
        <v>4154</v>
      </c>
      <c r="AZ68" s="8">
        <f>IF(AH68&gt;0,BD68+IF(J68="1",1.5,IF(J68="2",0.5,IF(J68="2NT",1,0)))+IF(I68="",0,IF(OR(VALUE(I68)=1,VALUE(I68)=2,VALUE(I68)=3,VALUE(I68)=4),2,IF(OR(VALUE(I68)=5,VALUE(I68)=6,VALUE(I68)=7),1,0))),"")</f>
        <v>21.25</v>
      </c>
      <c r="BA68" s="8" t="str">
        <f>IF(AJ68&gt;0,BE68+IF(J68="1",1.5,IF(J68="2",0.5,IF(J68="2NT",1,0)))+IF(I68="",0,IF(OR(VALUE(I68)=1,VALUE(I68)=2,VALUE(I68)=3,VALUE(I68)=4),2,IF(OR(VALUE(I68)=5,VALUE(I68)=6,VALUE(I68)=7),1,0))),"")</f>
        <v/>
      </c>
      <c r="BB68" s="6">
        <f t="shared" si="0"/>
        <v>20.75</v>
      </c>
      <c r="BC68" s="21">
        <f t="shared" si="1"/>
        <v>14</v>
      </c>
      <c r="BD68" s="7">
        <f t="shared" si="2"/>
        <v>20.75</v>
      </c>
      <c r="BE68" s="7">
        <f t="shared" si="3"/>
        <v>14</v>
      </c>
    </row>
    <row r="69" spans="1:57" s="22" customFormat="1" ht="22.5" customHeight="1">
      <c r="A69" s="13">
        <v>61</v>
      </c>
      <c r="B69" s="13" t="s">
        <v>1623</v>
      </c>
      <c r="C69" s="14" t="s">
        <v>1767</v>
      </c>
      <c r="D69" s="13" t="s">
        <v>1768</v>
      </c>
      <c r="E69" s="15" t="s">
        <v>1769</v>
      </c>
      <c r="F69" s="15" t="s">
        <v>1770</v>
      </c>
      <c r="G69" s="15" t="s">
        <v>48</v>
      </c>
      <c r="H69" s="15" t="s">
        <v>3580</v>
      </c>
      <c r="I69" s="15"/>
      <c r="J69" s="15" t="s">
        <v>49</v>
      </c>
      <c r="K69" s="15" t="s">
        <v>59</v>
      </c>
      <c r="L69" s="15"/>
      <c r="M69" s="15"/>
      <c r="N69" s="15" t="s">
        <v>322</v>
      </c>
      <c r="O69" s="15" t="s">
        <v>2328</v>
      </c>
      <c r="P69" s="15" t="s">
        <v>2341</v>
      </c>
      <c r="Q69" s="15" t="s">
        <v>2515</v>
      </c>
      <c r="R69" s="15" t="s">
        <v>102</v>
      </c>
      <c r="S69" s="15" t="s">
        <v>3446</v>
      </c>
      <c r="T69" s="15" t="s">
        <v>322</v>
      </c>
      <c r="U69" s="15" t="s">
        <v>5360</v>
      </c>
      <c r="V69" s="15" t="s">
        <v>5</v>
      </c>
      <c r="W69" s="15" t="s">
        <v>70</v>
      </c>
      <c r="X69" s="15" t="s">
        <v>3</v>
      </c>
      <c r="Y69" s="15" t="s">
        <v>51</v>
      </c>
      <c r="Z69" s="15" t="s">
        <v>7</v>
      </c>
      <c r="AA69" s="15" t="s">
        <v>51</v>
      </c>
      <c r="AB69" s="15"/>
      <c r="AC69" s="15"/>
      <c r="AD69" s="15"/>
      <c r="AE69" s="15"/>
      <c r="AF69" s="16">
        <v>6</v>
      </c>
      <c r="AG69" s="16"/>
      <c r="AH69" s="16">
        <v>6.5</v>
      </c>
      <c r="AI69" s="16">
        <v>7.25</v>
      </c>
      <c r="AJ69" s="16">
        <v>5</v>
      </c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5" t="s">
        <v>3930</v>
      </c>
      <c r="AY69" s="15" t="s">
        <v>4094</v>
      </c>
      <c r="AZ69" s="8">
        <f>IF(AH69&gt;0,BD69+IF(J69="1",1.5,IF(J69="2",0.5,IF(J69="2NT",1,0)))+IF(I69="",0,IF(OR(VALUE(I69)=1,VALUE(I69)=2,VALUE(I69)=3,VALUE(I69)=4),2,IF(OR(VALUE(I69)=5,VALUE(I69)=6,VALUE(I69)=7),1,0))),"")</f>
        <v>21.25</v>
      </c>
      <c r="BA69" s="8">
        <f>IF(AJ69&gt;0,BE69+IF(J69="1",1.5,IF(J69="2",0.5,IF(J69="2NT",1,0)))+IF(I69="",0,IF(OR(VALUE(I69)=1,VALUE(I69)=2,VALUE(I69)=3,VALUE(I69)=4),2,IF(OR(VALUE(I69)=5,VALUE(I69)=6,VALUE(I69)=7),1,0))),"")</f>
        <v>19.75</v>
      </c>
      <c r="BB69" s="6">
        <f t="shared" si="0"/>
        <v>19.75</v>
      </c>
      <c r="BC69" s="21">
        <f t="shared" si="1"/>
        <v>18.25</v>
      </c>
      <c r="BD69" s="7">
        <f t="shared" si="2"/>
        <v>19.75</v>
      </c>
      <c r="BE69" s="7">
        <f t="shared" si="3"/>
        <v>18.25</v>
      </c>
    </row>
    <row r="70" spans="1:57" s="22" customFormat="1" ht="22.5" customHeight="1">
      <c r="A70" s="13">
        <v>62</v>
      </c>
      <c r="B70" s="13" t="s">
        <v>5334</v>
      </c>
      <c r="C70" s="14" t="s">
        <v>5335</v>
      </c>
      <c r="D70" s="13" t="s">
        <v>5336</v>
      </c>
      <c r="E70" s="15" t="s">
        <v>5337</v>
      </c>
      <c r="F70" s="15" t="s">
        <v>331</v>
      </c>
      <c r="G70" s="15" t="s">
        <v>57</v>
      </c>
      <c r="H70" s="15" t="s">
        <v>5338</v>
      </c>
      <c r="I70" s="15"/>
      <c r="J70" s="15" t="s">
        <v>49</v>
      </c>
      <c r="K70" s="15" t="s">
        <v>50</v>
      </c>
      <c r="L70" s="15"/>
      <c r="M70" s="15"/>
      <c r="N70" s="15" t="s">
        <v>322</v>
      </c>
      <c r="O70" s="15" t="s">
        <v>2328</v>
      </c>
      <c r="P70" s="15" t="s">
        <v>2358</v>
      </c>
      <c r="Q70" s="15" t="s">
        <v>2359</v>
      </c>
      <c r="R70" s="15"/>
      <c r="S70" s="15"/>
      <c r="T70" s="15" t="s">
        <v>322</v>
      </c>
      <c r="U70" s="15" t="s">
        <v>5216</v>
      </c>
      <c r="V70" s="15" t="s">
        <v>5</v>
      </c>
      <c r="W70" s="15" t="s">
        <v>70</v>
      </c>
      <c r="X70" s="15"/>
      <c r="Y70" s="15"/>
      <c r="Z70" s="15"/>
      <c r="AA70" s="15"/>
      <c r="AB70" s="15"/>
      <c r="AC70" s="15"/>
      <c r="AD70" s="15"/>
      <c r="AE70" s="15"/>
      <c r="AF70" s="16">
        <v>5.5</v>
      </c>
      <c r="AG70" s="16">
        <v>6</v>
      </c>
      <c r="AH70" s="16">
        <v>7</v>
      </c>
      <c r="AI70" s="16">
        <v>7.25</v>
      </c>
      <c r="AJ70" s="16"/>
      <c r="AK70" s="16"/>
      <c r="AL70" s="16"/>
      <c r="AM70" s="16">
        <v>4.25</v>
      </c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5" t="s">
        <v>3930</v>
      </c>
      <c r="AY70" s="15" t="s">
        <v>5339</v>
      </c>
      <c r="AZ70" s="8">
        <f>IF(AH70&gt;0,BD70+IF(J70="1",1.5,IF(J70="2",0.5,IF(J70="2NT",1,0)))+IF(I70="",0,IF(OR(VALUE(I70)=1,VALUE(I70)=2,VALUE(I70)=3,VALUE(I70)=4),2,IF(OR(VALUE(I70)=5,VALUE(I70)=6,VALUE(I70)=7),1,0))),"")</f>
        <v>21.25</v>
      </c>
      <c r="BA70" s="8" t="str">
        <f>IF(AJ70&gt;0,BE70+IF(J70="1",1.5,IF(J70="2",0.5,IF(J70="2NT",1,0)))+IF(I70="",0,IF(OR(VALUE(I70)=1,VALUE(I70)=2,VALUE(I70)=3,VALUE(I70)=4),2,IF(OR(VALUE(I70)=5,VALUE(I70)=6,VALUE(I70)=7),1,0))),"")</f>
        <v/>
      </c>
      <c r="BB70" s="6">
        <f t="shared" si="0"/>
        <v>19.75</v>
      </c>
      <c r="BC70" s="21">
        <f t="shared" si="1"/>
        <v>12.75</v>
      </c>
      <c r="BD70" s="7">
        <f t="shared" si="2"/>
        <v>19.75</v>
      </c>
      <c r="BE70" s="7">
        <f t="shared" si="3"/>
        <v>12.75</v>
      </c>
    </row>
    <row r="71" spans="1:57" s="22" customFormat="1" ht="22.5" customHeight="1">
      <c r="A71" s="13">
        <v>63</v>
      </c>
      <c r="B71" s="13" t="s">
        <v>5707</v>
      </c>
      <c r="C71" s="14" t="s">
        <v>5708</v>
      </c>
      <c r="D71" s="13" t="s">
        <v>5709</v>
      </c>
      <c r="E71" s="15" t="s">
        <v>5710</v>
      </c>
      <c r="F71" s="15" t="s">
        <v>5711</v>
      </c>
      <c r="G71" s="15" t="s">
        <v>57</v>
      </c>
      <c r="H71" s="15" t="s">
        <v>5712</v>
      </c>
      <c r="I71" s="15"/>
      <c r="J71" s="15" t="s">
        <v>49</v>
      </c>
      <c r="K71" s="15" t="s">
        <v>59</v>
      </c>
      <c r="L71" s="15"/>
      <c r="M71" s="15"/>
      <c r="N71" s="15" t="s">
        <v>322</v>
      </c>
      <c r="O71" s="15" t="s">
        <v>2328</v>
      </c>
      <c r="P71" s="15" t="s">
        <v>2341</v>
      </c>
      <c r="Q71" s="15" t="s">
        <v>2515</v>
      </c>
      <c r="R71" s="15" t="s">
        <v>82</v>
      </c>
      <c r="S71" s="15" t="s">
        <v>5713</v>
      </c>
      <c r="T71" s="15" t="s">
        <v>322</v>
      </c>
      <c r="U71" s="15" t="s">
        <v>5360</v>
      </c>
      <c r="V71" s="15" t="s">
        <v>5</v>
      </c>
      <c r="W71" s="15" t="s">
        <v>70</v>
      </c>
      <c r="X71" s="15" t="s">
        <v>7</v>
      </c>
      <c r="Y71" s="15" t="s">
        <v>51</v>
      </c>
      <c r="Z71" s="15"/>
      <c r="AA71" s="15"/>
      <c r="AB71" s="15"/>
      <c r="AC71" s="15"/>
      <c r="AD71" s="15"/>
      <c r="AE71" s="15"/>
      <c r="AF71" s="16">
        <v>6.5</v>
      </c>
      <c r="AG71" s="16"/>
      <c r="AH71" s="16">
        <v>6.25</v>
      </c>
      <c r="AI71" s="16">
        <v>7</v>
      </c>
      <c r="AJ71" s="16">
        <v>4.5</v>
      </c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5" t="s">
        <v>3930</v>
      </c>
      <c r="AY71" s="15" t="s">
        <v>5714</v>
      </c>
      <c r="AZ71" s="8">
        <f>IF(AH71&gt;0,BD71+IF(J71="1",1.5,IF(J71="2",0.5,IF(J71="2NT",1,0)))+IF(I71="",0,IF(OR(VALUE(I71)=1,VALUE(I71)=2,VALUE(I71)=3,VALUE(I71)=4),2,IF(OR(VALUE(I71)=5,VALUE(I71)=6,VALUE(I71)=7),1,0))),"")</f>
        <v>21.25</v>
      </c>
      <c r="BA71" s="8">
        <f>IF(AJ71&gt;0,BE71+IF(J71="1",1.5,IF(J71="2",0.5,IF(J71="2NT",1,0)))+IF(I71="",0,IF(OR(VALUE(I71)=1,VALUE(I71)=2,VALUE(I71)=3,VALUE(I71)=4),2,IF(OR(VALUE(I71)=5,VALUE(I71)=6,VALUE(I71)=7),1,0))),"")</f>
        <v>19.5</v>
      </c>
      <c r="BB71" s="6">
        <f t="shared" si="0"/>
        <v>19.75</v>
      </c>
      <c r="BC71" s="21">
        <f t="shared" si="1"/>
        <v>18</v>
      </c>
      <c r="BD71" s="7">
        <f t="shared" si="2"/>
        <v>19.75</v>
      </c>
      <c r="BE71" s="7">
        <f t="shared" si="3"/>
        <v>18</v>
      </c>
    </row>
    <row r="72" spans="1:57" s="22" customFormat="1" ht="22.5" customHeight="1">
      <c r="A72" s="13">
        <v>64</v>
      </c>
      <c r="B72" s="13" t="s">
        <v>472</v>
      </c>
      <c r="C72" s="14" t="s">
        <v>768</v>
      </c>
      <c r="D72" s="13" t="s">
        <v>769</v>
      </c>
      <c r="E72" s="15" t="s">
        <v>770</v>
      </c>
      <c r="F72" s="15" t="s">
        <v>771</v>
      </c>
      <c r="G72" s="15" t="s">
        <v>57</v>
      </c>
      <c r="H72" s="15" t="s">
        <v>3748</v>
      </c>
      <c r="I72" s="15"/>
      <c r="J72" s="15" t="s">
        <v>49</v>
      </c>
      <c r="K72" s="15" t="s">
        <v>50</v>
      </c>
      <c r="L72" s="15"/>
      <c r="M72" s="15"/>
      <c r="N72" s="15" t="s">
        <v>493</v>
      </c>
      <c r="O72" s="15" t="s">
        <v>2340</v>
      </c>
      <c r="P72" s="15" t="s">
        <v>2341</v>
      </c>
      <c r="Q72" s="15" t="s">
        <v>2342</v>
      </c>
      <c r="R72" s="15"/>
      <c r="S72" s="15"/>
      <c r="T72" s="15" t="s">
        <v>322</v>
      </c>
      <c r="U72" s="15" t="s">
        <v>5162</v>
      </c>
      <c r="V72" s="15" t="s">
        <v>5</v>
      </c>
      <c r="W72" s="15" t="s">
        <v>70</v>
      </c>
      <c r="X72" s="15"/>
      <c r="Y72" s="15"/>
      <c r="Z72" s="15"/>
      <c r="AA72" s="15"/>
      <c r="AB72" s="15"/>
      <c r="AC72" s="15"/>
      <c r="AD72" s="15"/>
      <c r="AE72" s="15"/>
      <c r="AF72" s="16">
        <v>6.5</v>
      </c>
      <c r="AG72" s="16">
        <v>5.25</v>
      </c>
      <c r="AH72" s="16">
        <v>6.5</v>
      </c>
      <c r="AI72" s="16">
        <v>6.75</v>
      </c>
      <c r="AJ72" s="16"/>
      <c r="AK72" s="16"/>
      <c r="AL72" s="16"/>
      <c r="AM72" s="16">
        <v>3.75</v>
      </c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5" t="s">
        <v>3930</v>
      </c>
      <c r="AY72" s="15" t="s">
        <v>4166</v>
      </c>
      <c r="AZ72" s="8">
        <f>IF(AH72&gt;0,BD72+IF(J72="1",1.5,IF(J72="2",0.5,IF(J72="2NT",1,0)))+IF(I72="",0,IF(OR(VALUE(I72)=1,VALUE(I72)=2,VALUE(I72)=3,VALUE(I72)=4),2,IF(OR(VALUE(I72)=5,VALUE(I72)=6,VALUE(I72)=7),1,0))),"")</f>
        <v>21.25</v>
      </c>
      <c r="BA72" s="8" t="str">
        <f>IF(AJ72&gt;0,BE72+IF(J72="1",1.5,IF(J72="2",0.5,IF(J72="2NT",1,0)))+IF(I72="",0,IF(OR(VALUE(I72)=1,VALUE(I72)=2,VALUE(I72)=3,VALUE(I72)=4),2,IF(OR(VALUE(I72)=5,VALUE(I72)=6,VALUE(I72)=7),1,0))),"")</f>
        <v/>
      </c>
      <c r="BB72" s="6">
        <f t="shared" ref="BB72:BB135" si="4">AF72+AH72+AI72</f>
        <v>19.75</v>
      </c>
      <c r="BC72" s="21">
        <f t="shared" ref="BC72:BC135" si="5">+AJ72+AI72+AF72</f>
        <v>13.25</v>
      </c>
      <c r="BD72" s="7">
        <f t="shared" ref="BD72:BD135" si="6">BB72</f>
        <v>19.75</v>
      </c>
      <c r="BE72" s="7">
        <f t="shared" ref="BE72:BE135" si="7">BC72</f>
        <v>13.25</v>
      </c>
    </row>
    <row r="73" spans="1:57" s="22" customFormat="1" ht="22.5" customHeight="1">
      <c r="A73" s="13">
        <v>65</v>
      </c>
      <c r="B73" s="13" t="s">
        <v>2643</v>
      </c>
      <c r="C73" s="14" t="s">
        <v>2644</v>
      </c>
      <c r="D73" s="13" t="s">
        <v>2645</v>
      </c>
      <c r="E73" s="15" t="s">
        <v>2646</v>
      </c>
      <c r="F73" s="15" t="s">
        <v>1953</v>
      </c>
      <c r="G73" s="15" t="s">
        <v>57</v>
      </c>
      <c r="H73" s="15" t="s">
        <v>2647</v>
      </c>
      <c r="I73" s="15"/>
      <c r="J73" s="15" t="s">
        <v>49</v>
      </c>
      <c r="K73" s="15" t="s">
        <v>59</v>
      </c>
      <c r="L73" s="15"/>
      <c r="M73" s="15"/>
      <c r="N73" s="15" t="s">
        <v>576</v>
      </c>
      <c r="O73" s="15" t="s">
        <v>2648</v>
      </c>
      <c r="P73" s="15" t="s">
        <v>2634</v>
      </c>
      <c r="Q73" s="15" t="s">
        <v>2649</v>
      </c>
      <c r="R73" s="15"/>
      <c r="S73" s="15"/>
      <c r="T73" s="15" t="s">
        <v>576</v>
      </c>
      <c r="U73" s="15" t="s">
        <v>5136</v>
      </c>
      <c r="V73" s="15" t="s">
        <v>5</v>
      </c>
      <c r="W73" s="15" t="s">
        <v>70</v>
      </c>
      <c r="X73" s="15" t="s">
        <v>9</v>
      </c>
      <c r="Y73" s="15" t="s">
        <v>51</v>
      </c>
      <c r="Z73" s="15" t="s">
        <v>7</v>
      </c>
      <c r="AA73" s="15" t="s">
        <v>51</v>
      </c>
      <c r="AB73" s="15"/>
      <c r="AC73" s="15"/>
      <c r="AD73" s="15"/>
      <c r="AE73" s="15"/>
      <c r="AF73" s="16">
        <v>6.25</v>
      </c>
      <c r="AG73" s="16"/>
      <c r="AH73" s="16">
        <v>6.75</v>
      </c>
      <c r="AI73" s="16">
        <v>6.75</v>
      </c>
      <c r="AJ73" s="16">
        <v>4.25</v>
      </c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5" t="s">
        <v>3930</v>
      </c>
      <c r="AY73" s="15" t="s">
        <v>3953</v>
      </c>
      <c r="AZ73" s="8">
        <f>IF(AH73&gt;0,BD73+IF(J73="1",1.5,IF(J73="2",0.5,IF(J73="2NT",1,0)))+IF(I73="",0,IF(OR(VALUE(I73)=1,VALUE(I73)=2,VALUE(I73)=3,VALUE(I73)=4),2,IF(OR(VALUE(I73)=5,VALUE(I73)=6,VALUE(I73)=7),1,0))),"")</f>
        <v>21.25</v>
      </c>
      <c r="BA73" s="8">
        <f>IF(AJ73&gt;0,BE73+IF(J73="1",1.5,IF(J73="2",0.5,IF(J73="2NT",1,0)))+IF(I73="",0,IF(OR(VALUE(I73)=1,VALUE(I73)=2,VALUE(I73)=3,VALUE(I73)=4),2,IF(OR(VALUE(I73)=5,VALUE(I73)=6,VALUE(I73)=7),1,0))),"")</f>
        <v>18.75</v>
      </c>
      <c r="BB73" s="6">
        <f t="shared" si="4"/>
        <v>19.75</v>
      </c>
      <c r="BC73" s="21">
        <f t="shared" si="5"/>
        <v>17.25</v>
      </c>
      <c r="BD73" s="7">
        <f t="shared" si="6"/>
        <v>19.75</v>
      </c>
      <c r="BE73" s="7">
        <f t="shared" si="7"/>
        <v>17.25</v>
      </c>
    </row>
    <row r="74" spans="1:57" s="22" customFormat="1" ht="22.5" customHeight="1">
      <c r="A74" s="13">
        <v>66</v>
      </c>
      <c r="B74" s="13" t="s">
        <v>5802</v>
      </c>
      <c r="C74" s="14" t="s">
        <v>5803</v>
      </c>
      <c r="D74" s="13" t="s">
        <v>5804</v>
      </c>
      <c r="E74" s="15" t="s">
        <v>5805</v>
      </c>
      <c r="F74" s="15" t="s">
        <v>783</v>
      </c>
      <c r="G74" s="15" t="s">
        <v>57</v>
      </c>
      <c r="H74" s="15" t="s">
        <v>5806</v>
      </c>
      <c r="I74" s="15"/>
      <c r="J74" s="15" t="s">
        <v>58</v>
      </c>
      <c r="K74" s="15" t="s">
        <v>50</v>
      </c>
      <c r="L74" s="15"/>
      <c r="M74" s="15"/>
      <c r="N74" s="15" t="s">
        <v>322</v>
      </c>
      <c r="O74" s="15" t="s">
        <v>2328</v>
      </c>
      <c r="P74" s="15" t="s">
        <v>649</v>
      </c>
      <c r="Q74" s="15" t="s">
        <v>2329</v>
      </c>
      <c r="R74" s="15"/>
      <c r="S74" s="15"/>
      <c r="T74" s="15" t="s">
        <v>322</v>
      </c>
      <c r="U74" s="15" t="s">
        <v>5194</v>
      </c>
      <c r="V74" s="15" t="s">
        <v>5</v>
      </c>
      <c r="W74" s="15" t="s">
        <v>70</v>
      </c>
      <c r="X74" s="15" t="s">
        <v>7</v>
      </c>
      <c r="Y74" s="15" t="s">
        <v>51</v>
      </c>
      <c r="Z74" s="15" t="s">
        <v>3</v>
      </c>
      <c r="AA74" s="15" t="s">
        <v>51</v>
      </c>
      <c r="AB74" s="15" t="s">
        <v>9</v>
      </c>
      <c r="AC74" s="15" t="s">
        <v>51</v>
      </c>
      <c r="AD74" s="15"/>
      <c r="AE74" s="15"/>
      <c r="AF74" s="16">
        <v>8</v>
      </c>
      <c r="AG74" s="16">
        <v>6.25</v>
      </c>
      <c r="AH74" s="16">
        <v>6.25</v>
      </c>
      <c r="AI74" s="16">
        <v>6.5</v>
      </c>
      <c r="AJ74" s="16">
        <v>6.5</v>
      </c>
      <c r="AK74" s="16"/>
      <c r="AL74" s="16"/>
      <c r="AM74" s="16">
        <v>3.75</v>
      </c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5" t="s">
        <v>3930</v>
      </c>
      <c r="AY74" s="15" t="s">
        <v>5807</v>
      </c>
      <c r="AZ74" s="8">
        <f>IF(AH74&gt;0,BD74+IF(J74="1",1.5,IF(J74="2",0.5,IF(J74="2NT",1,0)))+IF(I74="",0,IF(OR(VALUE(I74)=1,VALUE(I74)=2,VALUE(I74)=3,VALUE(I74)=4),2,IF(OR(VALUE(I74)=5,VALUE(I74)=6,VALUE(I74)=7),1,0))),"")</f>
        <v>21.25</v>
      </c>
      <c r="BA74" s="8">
        <f>IF(AJ74&gt;0,BE74+IF(J74="1",1.5,IF(J74="2",0.5,IF(J74="2NT",1,0)))+IF(I74="",0,IF(OR(VALUE(I74)=1,VALUE(I74)=2,VALUE(I74)=3,VALUE(I74)=4),2,IF(OR(VALUE(I74)=5,VALUE(I74)=6,VALUE(I74)=7),1,0))),"")</f>
        <v>21.5</v>
      </c>
      <c r="BB74" s="6">
        <f t="shared" si="4"/>
        <v>20.75</v>
      </c>
      <c r="BC74" s="21">
        <f t="shared" si="5"/>
        <v>21</v>
      </c>
      <c r="BD74" s="7">
        <f t="shared" si="6"/>
        <v>20.75</v>
      </c>
      <c r="BE74" s="7">
        <f t="shared" si="7"/>
        <v>21</v>
      </c>
    </row>
    <row r="75" spans="1:57" s="22" customFormat="1" ht="22.5" customHeight="1">
      <c r="A75" s="13">
        <v>67</v>
      </c>
      <c r="B75" s="13" t="s">
        <v>1450</v>
      </c>
      <c r="C75" s="14" t="s">
        <v>1451</v>
      </c>
      <c r="D75" s="13" t="s">
        <v>1452</v>
      </c>
      <c r="E75" s="15" t="s">
        <v>1453</v>
      </c>
      <c r="F75" s="15" t="s">
        <v>1454</v>
      </c>
      <c r="G75" s="15" t="s">
        <v>57</v>
      </c>
      <c r="H75" s="15" t="s">
        <v>3494</v>
      </c>
      <c r="I75" s="15"/>
      <c r="J75" s="15" t="s">
        <v>81</v>
      </c>
      <c r="K75" s="15" t="s">
        <v>50</v>
      </c>
      <c r="L75" s="15"/>
      <c r="M75" s="15"/>
      <c r="N75" s="15" t="s">
        <v>596</v>
      </c>
      <c r="O75" s="15" t="s">
        <v>2588</v>
      </c>
      <c r="P75" s="15" t="s">
        <v>934</v>
      </c>
      <c r="Q75" s="15" t="s">
        <v>3478</v>
      </c>
      <c r="R75" s="15"/>
      <c r="S75" s="15"/>
      <c r="T75" s="15" t="s">
        <v>596</v>
      </c>
      <c r="U75" s="15" t="s">
        <v>5287</v>
      </c>
      <c r="V75" s="15" t="s">
        <v>5</v>
      </c>
      <c r="W75" s="15" t="s">
        <v>70</v>
      </c>
      <c r="X75" s="15"/>
      <c r="Y75" s="15"/>
      <c r="Z75" s="15"/>
      <c r="AA75" s="15"/>
      <c r="AB75" s="15"/>
      <c r="AC75" s="15"/>
      <c r="AD75" s="15"/>
      <c r="AE75" s="15"/>
      <c r="AF75" s="16">
        <v>7.25</v>
      </c>
      <c r="AG75" s="16">
        <v>4.5</v>
      </c>
      <c r="AH75" s="16">
        <v>6.5</v>
      </c>
      <c r="AI75" s="16">
        <v>6.5</v>
      </c>
      <c r="AJ75" s="16"/>
      <c r="AK75" s="16"/>
      <c r="AL75" s="16"/>
      <c r="AM75" s="16">
        <v>2</v>
      </c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5" t="s">
        <v>3930</v>
      </c>
      <c r="AY75" s="15" t="s">
        <v>4059</v>
      </c>
      <c r="AZ75" s="8">
        <f>IF(AH75&gt;0,BD75+IF(J75="1",1.5,IF(J75="2",0.5,IF(J75="2NT",1,0)))+IF(I75="",0,IF(OR(VALUE(I75)=1,VALUE(I75)=2,VALUE(I75)=3,VALUE(I75)=4),2,IF(OR(VALUE(I75)=5,VALUE(I75)=6,VALUE(I75)=7),1,0))),"")</f>
        <v>21.25</v>
      </c>
      <c r="BA75" s="8" t="str">
        <f>IF(AJ75&gt;0,BE75+IF(J75="1",1.5,IF(J75="2",0.5,IF(J75="2NT",1,0)))+IF(I75="",0,IF(OR(VALUE(I75)=1,VALUE(I75)=2,VALUE(I75)=3,VALUE(I75)=4),2,IF(OR(VALUE(I75)=5,VALUE(I75)=6,VALUE(I75)=7),1,0))),"")</f>
        <v/>
      </c>
      <c r="BB75" s="6">
        <f t="shared" si="4"/>
        <v>20.25</v>
      </c>
      <c r="BC75" s="21">
        <f t="shared" si="5"/>
        <v>13.75</v>
      </c>
      <c r="BD75" s="7">
        <f t="shared" si="6"/>
        <v>20.25</v>
      </c>
      <c r="BE75" s="7">
        <f t="shared" si="7"/>
        <v>13.75</v>
      </c>
    </row>
    <row r="76" spans="1:57" s="22" customFormat="1" ht="22.5" customHeight="1">
      <c r="A76" s="13">
        <v>68</v>
      </c>
      <c r="B76" s="13" t="s">
        <v>1117</v>
      </c>
      <c r="C76" s="14" t="s">
        <v>1180</v>
      </c>
      <c r="D76" s="13" t="s">
        <v>1181</v>
      </c>
      <c r="E76" s="15" t="s">
        <v>1182</v>
      </c>
      <c r="F76" s="15" t="s">
        <v>1183</v>
      </c>
      <c r="G76" s="15" t="s">
        <v>57</v>
      </c>
      <c r="H76" s="15" t="s">
        <v>3682</v>
      </c>
      <c r="I76" s="15"/>
      <c r="J76" s="15" t="s">
        <v>58</v>
      </c>
      <c r="K76" s="15" t="s">
        <v>50</v>
      </c>
      <c r="L76" s="15"/>
      <c r="M76" s="15"/>
      <c r="N76" s="15" t="s">
        <v>322</v>
      </c>
      <c r="O76" s="15" t="s">
        <v>2328</v>
      </c>
      <c r="P76" s="15" t="s">
        <v>934</v>
      </c>
      <c r="Q76" s="15" t="s">
        <v>2334</v>
      </c>
      <c r="R76" s="15"/>
      <c r="S76" s="15"/>
      <c r="T76" s="15" t="s">
        <v>322</v>
      </c>
      <c r="U76" s="15" t="s">
        <v>5378</v>
      </c>
      <c r="V76" s="15" t="s">
        <v>5</v>
      </c>
      <c r="W76" s="15" t="s">
        <v>70</v>
      </c>
      <c r="X76" s="15"/>
      <c r="Y76" s="15"/>
      <c r="Z76" s="15"/>
      <c r="AA76" s="15"/>
      <c r="AB76" s="15"/>
      <c r="AC76" s="15"/>
      <c r="AD76" s="15"/>
      <c r="AE76" s="15"/>
      <c r="AF76" s="16">
        <v>7.25</v>
      </c>
      <c r="AG76" s="16">
        <v>4.5</v>
      </c>
      <c r="AH76" s="16">
        <v>7</v>
      </c>
      <c r="AI76" s="16">
        <v>6.5</v>
      </c>
      <c r="AJ76" s="16"/>
      <c r="AK76" s="16"/>
      <c r="AL76" s="16"/>
      <c r="AM76" s="16">
        <v>3.25</v>
      </c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5" t="s">
        <v>3930</v>
      </c>
      <c r="AY76" s="15" t="s">
        <v>4137</v>
      </c>
      <c r="AZ76" s="8">
        <f>IF(AH76&gt;0,BD76+IF(J76="1",1.5,IF(J76="2",0.5,IF(J76="2NT",1,0)))+IF(I76="",0,IF(OR(VALUE(I76)=1,VALUE(I76)=2,VALUE(I76)=3,VALUE(I76)=4),2,IF(OR(VALUE(I76)=5,VALUE(I76)=6,VALUE(I76)=7),1,0))),"")</f>
        <v>21.25</v>
      </c>
      <c r="BA76" s="8" t="str">
        <f>IF(AJ76&gt;0,BE76+IF(J76="1",1.5,IF(J76="2",0.5,IF(J76="2NT",1,0)))+IF(I76="",0,IF(OR(VALUE(I76)=1,VALUE(I76)=2,VALUE(I76)=3,VALUE(I76)=4),2,IF(OR(VALUE(I76)=5,VALUE(I76)=6,VALUE(I76)=7),1,0))),"")</f>
        <v/>
      </c>
      <c r="BB76" s="6">
        <f t="shared" si="4"/>
        <v>20.75</v>
      </c>
      <c r="BC76" s="21">
        <f t="shared" si="5"/>
        <v>13.75</v>
      </c>
      <c r="BD76" s="7">
        <f t="shared" si="6"/>
        <v>20.75</v>
      </c>
      <c r="BE76" s="7">
        <f t="shared" si="7"/>
        <v>13.75</v>
      </c>
    </row>
    <row r="77" spans="1:57" s="22" customFormat="1" ht="22.5" customHeight="1">
      <c r="A77" s="13">
        <v>69</v>
      </c>
      <c r="B77" s="13" t="s">
        <v>5068</v>
      </c>
      <c r="C77" s="14" t="s">
        <v>5069</v>
      </c>
      <c r="D77" s="13" t="s">
        <v>2895</v>
      </c>
      <c r="E77" s="15" t="s">
        <v>5070</v>
      </c>
      <c r="F77" s="15" t="s">
        <v>1036</v>
      </c>
      <c r="G77" s="15" t="s">
        <v>57</v>
      </c>
      <c r="H77" s="15" t="s">
        <v>5071</v>
      </c>
      <c r="I77" s="15"/>
      <c r="J77" s="15" t="s">
        <v>58</v>
      </c>
      <c r="K77" s="15" t="s">
        <v>50</v>
      </c>
      <c r="L77" s="15"/>
      <c r="M77" s="15"/>
      <c r="N77" s="15" t="s">
        <v>322</v>
      </c>
      <c r="O77" s="15" t="s">
        <v>2328</v>
      </c>
      <c r="P77" s="15" t="s">
        <v>649</v>
      </c>
      <c r="Q77" s="15" t="s">
        <v>2329</v>
      </c>
      <c r="R77" s="15"/>
      <c r="S77" s="15"/>
      <c r="T77" s="15" t="s">
        <v>322</v>
      </c>
      <c r="U77" s="15" t="s">
        <v>5194</v>
      </c>
      <c r="V77" s="15" t="s">
        <v>5</v>
      </c>
      <c r="W77" s="15" t="s">
        <v>70</v>
      </c>
      <c r="X77" s="15"/>
      <c r="Y77" s="15"/>
      <c r="Z77" s="15"/>
      <c r="AA77" s="15"/>
      <c r="AB77" s="15"/>
      <c r="AC77" s="15"/>
      <c r="AD77" s="15"/>
      <c r="AE77" s="15"/>
      <c r="AF77" s="16">
        <v>7</v>
      </c>
      <c r="AG77" s="16">
        <v>6</v>
      </c>
      <c r="AH77" s="16">
        <v>7.25</v>
      </c>
      <c r="AI77" s="16">
        <v>6.5</v>
      </c>
      <c r="AJ77" s="16"/>
      <c r="AK77" s="16"/>
      <c r="AL77" s="16"/>
      <c r="AM77" s="16">
        <v>4.25</v>
      </c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5" t="s">
        <v>3930</v>
      </c>
      <c r="AY77" s="15" t="s">
        <v>5072</v>
      </c>
      <c r="AZ77" s="8">
        <f>IF(AH77&gt;0,BD77+IF(J77="1",1.5,IF(J77="2",0.5,IF(J77="2NT",1,0)))+IF(I77="",0,IF(OR(VALUE(I77)=1,VALUE(I77)=2,VALUE(I77)=3,VALUE(I77)=4),2,IF(OR(VALUE(I77)=5,VALUE(I77)=6,VALUE(I77)=7),1,0))),"")</f>
        <v>21.25</v>
      </c>
      <c r="BA77" s="8" t="str">
        <f>IF(AJ77&gt;0,BE77+IF(J77="1",1.5,IF(J77="2",0.5,IF(J77="2NT",1,0)))+IF(I77="",0,IF(OR(VALUE(I77)=1,VALUE(I77)=2,VALUE(I77)=3,VALUE(I77)=4),2,IF(OR(VALUE(I77)=5,VALUE(I77)=6,VALUE(I77)=7),1,0))),"")</f>
        <v/>
      </c>
      <c r="BB77" s="6">
        <f t="shared" si="4"/>
        <v>20.75</v>
      </c>
      <c r="BC77" s="21">
        <f t="shared" si="5"/>
        <v>13.5</v>
      </c>
      <c r="BD77" s="7">
        <f t="shared" si="6"/>
        <v>20.75</v>
      </c>
      <c r="BE77" s="7">
        <f t="shared" si="7"/>
        <v>13.5</v>
      </c>
    </row>
    <row r="78" spans="1:57" s="22" customFormat="1" ht="22.5" customHeight="1">
      <c r="A78" s="13">
        <v>70</v>
      </c>
      <c r="B78" s="13" t="s">
        <v>2121</v>
      </c>
      <c r="C78" s="14" t="s">
        <v>2122</v>
      </c>
      <c r="D78" s="13" t="s">
        <v>2123</v>
      </c>
      <c r="E78" s="15" t="s">
        <v>2124</v>
      </c>
      <c r="F78" s="15" t="s">
        <v>868</v>
      </c>
      <c r="G78" s="15" t="s">
        <v>57</v>
      </c>
      <c r="H78" s="15" t="s">
        <v>3380</v>
      </c>
      <c r="I78" s="15"/>
      <c r="J78" s="15" t="s">
        <v>49</v>
      </c>
      <c r="K78" s="15" t="s">
        <v>50</v>
      </c>
      <c r="L78" s="15"/>
      <c r="M78" s="15"/>
      <c r="N78" s="15" t="s">
        <v>576</v>
      </c>
      <c r="O78" s="15" t="s">
        <v>2648</v>
      </c>
      <c r="P78" s="15" t="s">
        <v>2341</v>
      </c>
      <c r="Q78" s="15" t="s">
        <v>3381</v>
      </c>
      <c r="R78" s="15"/>
      <c r="S78" s="15"/>
      <c r="T78" s="15" t="s">
        <v>576</v>
      </c>
      <c r="U78" s="15" t="s">
        <v>5345</v>
      </c>
      <c r="V78" s="15" t="s">
        <v>5</v>
      </c>
      <c r="W78" s="15" t="s">
        <v>70</v>
      </c>
      <c r="X78" s="15"/>
      <c r="Y78" s="15"/>
      <c r="Z78" s="15"/>
      <c r="AA78" s="15"/>
      <c r="AB78" s="15"/>
      <c r="AC78" s="15"/>
      <c r="AD78" s="15"/>
      <c r="AE78" s="15"/>
      <c r="AF78" s="16">
        <v>6.25</v>
      </c>
      <c r="AG78" s="16">
        <v>6</v>
      </c>
      <c r="AH78" s="16">
        <v>7</v>
      </c>
      <c r="AI78" s="16">
        <v>6.5</v>
      </c>
      <c r="AJ78" s="16">
        <v>4.25</v>
      </c>
      <c r="AK78" s="16"/>
      <c r="AL78" s="16"/>
      <c r="AM78" s="16">
        <v>3.25</v>
      </c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5" t="s">
        <v>3930</v>
      </c>
      <c r="AY78" s="15" t="s">
        <v>4023</v>
      </c>
      <c r="AZ78" s="8">
        <f>IF(AH78&gt;0,BD78+IF(J78="1",1.5,IF(J78="2",0.5,IF(J78="2NT",1,0)))+IF(I78="",0,IF(OR(VALUE(I78)=1,VALUE(I78)=2,VALUE(I78)=3,VALUE(I78)=4),2,IF(OR(VALUE(I78)=5,VALUE(I78)=6,VALUE(I78)=7),1,0))),"")</f>
        <v>21.25</v>
      </c>
      <c r="BA78" s="8">
        <f>IF(AJ78&gt;0,BE78+IF(J78="1",1.5,IF(J78="2",0.5,IF(J78="2NT",1,0)))+IF(I78="",0,IF(OR(VALUE(I78)=1,VALUE(I78)=2,VALUE(I78)=3,VALUE(I78)=4),2,IF(OR(VALUE(I78)=5,VALUE(I78)=6,VALUE(I78)=7),1,0))),"")</f>
        <v>18.5</v>
      </c>
      <c r="BB78" s="6">
        <f t="shared" si="4"/>
        <v>19.75</v>
      </c>
      <c r="BC78" s="21">
        <f t="shared" si="5"/>
        <v>17</v>
      </c>
      <c r="BD78" s="7">
        <f t="shared" si="6"/>
        <v>19.75</v>
      </c>
      <c r="BE78" s="7">
        <f t="shared" si="7"/>
        <v>17</v>
      </c>
    </row>
    <row r="79" spans="1:57" s="22" customFormat="1" ht="22.5" customHeight="1">
      <c r="A79" s="13">
        <v>71</v>
      </c>
      <c r="B79" s="13" t="s">
        <v>1220</v>
      </c>
      <c r="C79" s="14" t="s">
        <v>1242</v>
      </c>
      <c r="D79" s="13" t="s">
        <v>1243</v>
      </c>
      <c r="E79" s="15" t="s">
        <v>1244</v>
      </c>
      <c r="F79" s="15" t="s">
        <v>978</v>
      </c>
      <c r="G79" s="15" t="s">
        <v>57</v>
      </c>
      <c r="H79" s="15" t="s">
        <v>3690</v>
      </c>
      <c r="I79" s="15"/>
      <c r="J79" s="15" t="s">
        <v>81</v>
      </c>
      <c r="K79" s="15" t="s">
        <v>50</v>
      </c>
      <c r="L79" s="15"/>
      <c r="M79" s="15"/>
      <c r="N79" s="15" t="s">
        <v>322</v>
      </c>
      <c r="O79" s="15" t="s">
        <v>2328</v>
      </c>
      <c r="P79" s="15" t="s">
        <v>2355</v>
      </c>
      <c r="Q79" s="15" t="s">
        <v>2356</v>
      </c>
      <c r="R79" s="15"/>
      <c r="S79" s="15"/>
      <c r="T79" s="15" t="s">
        <v>322</v>
      </c>
      <c r="U79" s="15" t="s">
        <v>5350</v>
      </c>
      <c r="V79" s="15" t="s">
        <v>5</v>
      </c>
      <c r="W79" s="15" t="s">
        <v>70</v>
      </c>
      <c r="X79" s="15"/>
      <c r="Y79" s="15"/>
      <c r="Z79" s="15"/>
      <c r="AA79" s="15"/>
      <c r="AB79" s="15"/>
      <c r="AC79" s="15"/>
      <c r="AD79" s="15"/>
      <c r="AE79" s="15"/>
      <c r="AF79" s="16">
        <v>6.25</v>
      </c>
      <c r="AG79" s="16">
        <v>4.25</v>
      </c>
      <c r="AH79" s="16">
        <v>7.5</v>
      </c>
      <c r="AI79" s="16">
        <v>6.5</v>
      </c>
      <c r="AJ79" s="16"/>
      <c r="AK79" s="16"/>
      <c r="AL79" s="16"/>
      <c r="AM79" s="16">
        <v>3.25</v>
      </c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5" t="s">
        <v>3930</v>
      </c>
      <c r="AY79" s="15" t="s">
        <v>4139</v>
      </c>
      <c r="AZ79" s="8">
        <f>IF(AH79&gt;0,BD79+IF(J79="1",1.5,IF(J79="2",0.5,IF(J79="2NT",1,0)))+IF(I79="",0,IF(OR(VALUE(I79)=1,VALUE(I79)=2,VALUE(I79)=3,VALUE(I79)=4),2,IF(OR(VALUE(I79)=5,VALUE(I79)=6,VALUE(I79)=7),1,0))),"")</f>
        <v>21.25</v>
      </c>
      <c r="BA79" s="8" t="str">
        <f>IF(AJ79&gt;0,BE79+IF(J79="1",1.5,IF(J79="2",0.5,IF(J79="2NT",1,0)))+IF(I79="",0,IF(OR(VALUE(I79)=1,VALUE(I79)=2,VALUE(I79)=3,VALUE(I79)=4),2,IF(OR(VALUE(I79)=5,VALUE(I79)=6,VALUE(I79)=7),1,0))),"")</f>
        <v/>
      </c>
      <c r="BB79" s="6">
        <f t="shared" si="4"/>
        <v>20.25</v>
      </c>
      <c r="BC79" s="21">
        <f t="shared" si="5"/>
        <v>12.75</v>
      </c>
      <c r="BD79" s="7">
        <f t="shared" si="6"/>
        <v>20.25</v>
      </c>
      <c r="BE79" s="7">
        <f t="shared" si="7"/>
        <v>12.75</v>
      </c>
    </row>
    <row r="80" spans="1:57" s="22" customFormat="1" ht="22.5" customHeight="1">
      <c r="A80" s="13">
        <v>72</v>
      </c>
      <c r="B80" s="13" t="s">
        <v>5316</v>
      </c>
      <c r="C80" s="14" t="s">
        <v>5317</v>
      </c>
      <c r="D80" s="13" t="s">
        <v>5318</v>
      </c>
      <c r="E80" s="15" t="s">
        <v>5319</v>
      </c>
      <c r="F80" s="15" t="s">
        <v>2603</v>
      </c>
      <c r="G80" s="15" t="s">
        <v>57</v>
      </c>
      <c r="H80" s="15" t="s">
        <v>5320</v>
      </c>
      <c r="I80" s="15"/>
      <c r="J80" s="15" t="s">
        <v>58</v>
      </c>
      <c r="K80" s="15" t="s">
        <v>50</v>
      </c>
      <c r="L80" s="15"/>
      <c r="M80" s="15"/>
      <c r="N80" s="15" t="s">
        <v>322</v>
      </c>
      <c r="O80" s="15" t="s">
        <v>2328</v>
      </c>
      <c r="P80" s="15" t="s">
        <v>2355</v>
      </c>
      <c r="Q80" s="15" t="s">
        <v>2356</v>
      </c>
      <c r="R80" s="15"/>
      <c r="S80" s="15"/>
      <c r="T80" s="15" t="s">
        <v>322</v>
      </c>
      <c r="U80" s="15" t="s">
        <v>5309</v>
      </c>
      <c r="V80" s="15" t="s">
        <v>5</v>
      </c>
      <c r="W80" s="15" t="s">
        <v>70</v>
      </c>
      <c r="X80" s="15" t="s">
        <v>7</v>
      </c>
      <c r="Y80" s="15" t="s">
        <v>51</v>
      </c>
      <c r="Z80" s="15"/>
      <c r="AA80" s="15"/>
      <c r="AB80" s="15"/>
      <c r="AC80" s="15"/>
      <c r="AD80" s="15"/>
      <c r="AE80" s="15"/>
      <c r="AF80" s="16">
        <v>7</v>
      </c>
      <c r="AG80" s="16">
        <v>6.25</v>
      </c>
      <c r="AH80" s="16">
        <v>7.5</v>
      </c>
      <c r="AI80" s="16">
        <v>6.25</v>
      </c>
      <c r="AJ80" s="16">
        <v>5</v>
      </c>
      <c r="AK80" s="16"/>
      <c r="AL80" s="16"/>
      <c r="AM80" s="16">
        <v>3</v>
      </c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5" t="s">
        <v>3930</v>
      </c>
      <c r="AY80" s="15" t="s">
        <v>5321</v>
      </c>
      <c r="AZ80" s="8">
        <f>IF(AH80&gt;0,BD80+IF(J80="1",1.5,IF(J80="2",0.5,IF(J80="2NT",1,0)))+IF(I80="",0,IF(OR(VALUE(I80)=1,VALUE(I80)=2,VALUE(I80)=3,VALUE(I80)=4),2,IF(OR(VALUE(I80)=5,VALUE(I80)=6,VALUE(I80)=7),1,0))),"")</f>
        <v>21.25</v>
      </c>
      <c r="BA80" s="8">
        <f>IF(AJ80&gt;0,BE80+IF(J80="1",1.5,IF(J80="2",0.5,IF(J80="2NT",1,0)))+IF(I80="",0,IF(OR(VALUE(I80)=1,VALUE(I80)=2,VALUE(I80)=3,VALUE(I80)=4),2,IF(OR(VALUE(I80)=5,VALUE(I80)=6,VALUE(I80)=7),1,0))),"")</f>
        <v>18.75</v>
      </c>
      <c r="BB80" s="6">
        <f t="shared" si="4"/>
        <v>20.75</v>
      </c>
      <c r="BC80" s="21">
        <f t="shared" si="5"/>
        <v>18.25</v>
      </c>
      <c r="BD80" s="7">
        <f t="shared" si="6"/>
        <v>20.75</v>
      </c>
      <c r="BE80" s="7">
        <f t="shared" si="7"/>
        <v>18.25</v>
      </c>
    </row>
    <row r="81" spans="1:57" s="22" customFormat="1" ht="22.5" customHeight="1">
      <c r="A81" s="13">
        <v>73</v>
      </c>
      <c r="B81" s="13" t="s">
        <v>2114</v>
      </c>
      <c r="C81" s="14" t="s">
        <v>2115</v>
      </c>
      <c r="D81" s="13" t="s">
        <v>2116</v>
      </c>
      <c r="E81" s="15" t="s">
        <v>2117</v>
      </c>
      <c r="F81" s="15" t="s">
        <v>212</v>
      </c>
      <c r="G81" s="15" t="s">
        <v>57</v>
      </c>
      <c r="H81" s="15" t="s">
        <v>3376</v>
      </c>
      <c r="I81" s="15"/>
      <c r="J81" s="15" t="s">
        <v>49</v>
      </c>
      <c r="K81" s="15" t="s">
        <v>50</v>
      </c>
      <c r="L81" s="15"/>
      <c r="M81" s="15"/>
      <c r="N81" s="15" t="s">
        <v>463</v>
      </c>
      <c r="O81" s="15" t="s">
        <v>2501</v>
      </c>
      <c r="P81" s="15" t="s">
        <v>76</v>
      </c>
      <c r="Q81" s="15" t="s">
        <v>2628</v>
      </c>
      <c r="R81" s="15" t="s">
        <v>76</v>
      </c>
      <c r="S81" s="15" t="s">
        <v>3377</v>
      </c>
      <c r="T81" s="15" t="s">
        <v>463</v>
      </c>
      <c r="U81" s="15" t="s">
        <v>5392</v>
      </c>
      <c r="V81" s="15" t="s">
        <v>5</v>
      </c>
      <c r="W81" s="15" t="s">
        <v>70</v>
      </c>
      <c r="X81" s="15"/>
      <c r="Y81" s="15"/>
      <c r="Z81" s="15"/>
      <c r="AA81" s="15"/>
      <c r="AB81" s="15"/>
      <c r="AC81" s="15"/>
      <c r="AD81" s="15"/>
      <c r="AE81" s="15"/>
      <c r="AF81" s="16">
        <v>7</v>
      </c>
      <c r="AG81" s="16">
        <v>7</v>
      </c>
      <c r="AH81" s="16">
        <v>6.5</v>
      </c>
      <c r="AI81" s="16">
        <v>6.25</v>
      </c>
      <c r="AJ81" s="16"/>
      <c r="AK81" s="16"/>
      <c r="AL81" s="16"/>
      <c r="AM81" s="16">
        <v>4.5</v>
      </c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5" t="s">
        <v>3930</v>
      </c>
      <c r="AY81" s="15" t="s">
        <v>4023</v>
      </c>
      <c r="AZ81" s="8">
        <f>IF(AH81&gt;0,BD81+IF(J81="1",1.5,IF(J81="2",0.5,IF(J81="2NT",1,0)))+IF(I81="",0,IF(OR(VALUE(I81)=1,VALUE(I81)=2,VALUE(I81)=3,VALUE(I81)=4),2,IF(OR(VALUE(I81)=5,VALUE(I81)=6,VALUE(I81)=7),1,0))),"")</f>
        <v>21.25</v>
      </c>
      <c r="BA81" s="8" t="str">
        <f>IF(AJ81&gt;0,BE81+IF(J81="1",1.5,IF(J81="2",0.5,IF(J81="2NT",1,0)))+IF(I81="",0,IF(OR(VALUE(I81)=1,VALUE(I81)=2,VALUE(I81)=3,VALUE(I81)=4),2,IF(OR(VALUE(I81)=5,VALUE(I81)=6,VALUE(I81)=7),1,0))),"")</f>
        <v/>
      </c>
      <c r="BB81" s="6">
        <f t="shared" si="4"/>
        <v>19.75</v>
      </c>
      <c r="BC81" s="21">
        <f t="shared" si="5"/>
        <v>13.25</v>
      </c>
      <c r="BD81" s="7">
        <f t="shared" si="6"/>
        <v>19.75</v>
      </c>
      <c r="BE81" s="7">
        <f t="shared" si="7"/>
        <v>13.25</v>
      </c>
    </row>
    <row r="82" spans="1:57" s="22" customFormat="1" ht="22.5" customHeight="1">
      <c r="A82" s="13">
        <v>74</v>
      </c>
      <c r="B82" s="13" t="s">
        <v>2713</v>
      </c>
      <c r="C82" s="14" t="s">
        <v>2714</v>
      </c>
      <c r="D82" s="13" t="s">
        <v>2715</v>
      </c>
      <c r="E82" s="15" t="s">
        <v>2716</v>
      </c>
      <c r="F82" s="15" t="s">
        <v>2040</v>
      </c>
      <c r="G82" s="15" t="s">
        <v>57</v>
      </c>
      <c r="H82" s="15" t="s">
        <v>2717</v>
      </c>
      <c r="I82" s="15"/>
      <c r="J82" s="15" t="s">
        <v>49</v>
      </c>
      <c r="K82" s="15" t="s">
        <v>59</v>
      </c>
      <c r="L82" s="15"/>
      <c r="M82" s="15"/>
      <c r="N82" s="15" t="s">
        <v>625</v>
      </c>
      <c r="O82" s="15" t="s">
        <v>2570</v>
      </c>
      <c r="P82" s="15" t="s">
        <v>2389</v>
      </c>
      <c r="Q82" s="15" t="s">
        <v>2619</v>
      </c>
      <c r="R82" s="15" t="s">
        <v>2481</v>
      </c>
      <c r="S82" s="15" t="s">
        <v>2718</v>
      </c>
      <c r="T82" s="15" t="s">
        <v>625</v>
      </c>
      <c r="U82" s="15" t="s">
        <v>5377</v>
      </c>
      <c r="V82" s="15" t="s">
        <v>5</v>
      </c>
      <c r="W82" s="15" t="s">
        <v>70</v>
      </c>
      <c r="X82" s="15"/>
      <c r="Y82" s="15"/>
      <c r="Z82" s="15"/>
      <c r="AA82" s="15"/>
      <c r="AB82" s="15"/>
      <c r="AC82" s="15"/>
      <c r="AD82" s="15"/>
      <c r="AE82" s="15"/>
      <c r="AF82" s="16">
        <v>6.5</v>
      </c>
      <c r="AG82" s="16"/>
      <c r="AH82" s="16">
        <v>7.25</v>
      </c>
      <c r="AI82" s="16">
        <v>6</v>
      </c>
      <c r="AJ82" s="16">
        <v>4.25</v>
      </c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5" t="s">
        <v>3930</v>
      </c>
      <c r="AY82" s="15" t="s">
        <v>3958</v>
      </c>
      <c r="AZ82" s="8">
        <f>IF(AH82&gt;0,BD82+IF(J82="1",1.5,IF(J82="2",0.5,IF(J82="2NT",1,0)))+IF(I82="",0,IF(OR(VALUE(I82)=1,VALUE(I82)=2,VALUE(I82)=3,VALUE(I82)=4),2,IF(OR(VALUE(I82)=5,VALUE(I82)=6,VALUE(I82)=7),1,0))),"")</f>
        <v>21.25</v>
      </c>
      <c r="BA82" s="8">
        <f>IF(AJ82&gt;0,BE82+IF(J82="1",1.5,IF(J82="2",0.5,IF(J82="2NT",1,0)))+IF(I82="",0,IF(OR(VALUE(I82)=1,VALUE(I82)=2,VALUE(I82)=3,VALUE(I82)=4),2,IF(OR(VALUE(I82)=5,VALUE(I82)=6,VALUE(I82)=7),1,0))),"")</f>
        <v>18.25</v>
      </c>
      <c r="BB82" s="6">
        <f t="shared" si="4"/>
        <v>19.75</v>
      </c>
      <c r="BC82" s="21">
        <f t="shared" si="5"/>
        <v>16.75</v>
      </c>
      <c r="BD82" s="7">
        <f t="shared" si="6"/>
        <v>19.75</v>
      </c>
      <c r="BE82" s="7">
        <f t="shared" si="7"/>
        <v>16.75</v>
      </c>
    </row>
    <row r="83" spans="1:57" s="22" customFormat="1" ht="22.5" customHeight="1">
      <c r="A83" s="13">
        <v>75</v>
      </c>
      <c r="B83" s="13" t="s">
        <v>1294</v>
      </c>
      <c r="C83" s="14" t="s">
        <v>1559</v>
      </c>
      <c r="D83" s="13" t="s">
        <v>1560</v>
      </c>
      <c r="E83" s="15" t="s">
        <v>1561</v>
      </c>
      <c r="F83" s="15" t="s">
        <v>933</v>
      </c>
      <c r="G83" s="15" t="s">
        <v>57</v>
      </c>
      <c r="H83" s="15"/>
      <c r="I83" s="15"/>
      <c r="J83" s="15" t="s">
        <v>49</v>
      </c>
      <c r="K83" s="15" t="s">
        <v>50</v>
      </c>
      <c r="L83" s="15"/>
      <c r="M83" s="15"/>
      <c r="N83" s="15" t="s">
        <v>322</v>
      </c>
      <c r="O83" s="15" t="s">
        <v>2328</v>
      </c>
      <c r="P83" s="15" t="s">
        <v>2355</v>
      </c>
      <c r="Q83" s="15" t="s">
        <v>2356</v>
      </c>
      <c r="R83" s="15" t="s">
        <v>113</v>
      </c>
      <c r="S83" s="15" t="s">
        <v>2364</v>
      </c>
      <c r="T83" s="15" t="s">
        <v>322</v>
      </c>
      <c r="U83" s="15" t="s">
        <v>5130</v>
      </c>
      <c r="V83" s="15" t="s">
        <v>5</v>
      </c>
      <c r="W83" s="15" t="s">
        <v>70</v>
      </c>
      <c r="X83" s="15"/>
      <c r="Y83" s="15"/>
      <c r="Z83" s="15"/>
      <c r="AA83" s="15"/>
      <c r="AB83" s="15"/>
      <c r="AC83" s="15"/>
      <c r="AD83" s="15"/>
      <c r="AE83" s="15"/>
      <c r="AF83" s="16">
        <v>7</v>
      </c>
      <c r="AG83" s="16">
        <v>6.25</v>
      </c>
      <c r="AH83" s="16">
        <v>7.25</v>
      </c>
      <c r="AI83" s="16">
        <v>5.5</v>
      </c>
      <c r="AJ83" s="16"/>
      <c r="AK83" s="16"/>
      <c r="AL83" s="16"/>
      <c r="AM83" s="16">
        <v>4.25</v>
      </c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5" t="s">
        <v>3930</v>
      </c>
      <c r="AY83" s="15" t="s">
        <v>4072</v>
      </c>
      <c r="AZ83" s="8">
        <f>IF(AH83&gt;0,BD83+IF(J83="1",1.5,IF(J83="2",0.5,IF(J83="2NT",1,0)))+IF(I83="",0,IF(OR(VALUE(I83)=1,VALUE(I83)=2,VALUE(I83)=3,VALUE(I83)=4),2,IF(OR(VALUE(I83)=5,VALUE(I83)=6,VALUE(I83)=7),1,0))),"")</f>
        <v>21.25</v>
      </c>
      <c r="BA83" s="8" t="str">
        <f>IF(AJ83&gt;0,BE83+IF(J83="1",1.5,IF(J83="2",0.5,IF(J83="2NT",1,0)))+IF(I83="",0,IF(OR(VALUE(I83)=1,VALUE(I83)=2,VALUE(I83)=3,VALUE(I83)=4),2,IF(OR(VALUE(I83)=5,VALUE(I83)=6,VALUE(I83)=7),1,0))),"")</f>
        <v/>
      </c>
      <c r="BB83" s="6">
        <f t="shared" si="4"/>
        <v>19.75</v>
      </c>
      <c r="BC83" s="21">
        <f t="shared" si="5"/>
        <v>12.5</v>
      </c>
      <c r="BD83" s="7">
        <f t="shared" si="6"/>
        <v>19.75</v>
      </c>
      <c r="BE83" s="7">
        <f t="shared" si="7"/>
        <v>12.5</v>
      </c>
    </row>
    <row r="84" spans="1:57" s="22" customFormat="1" ht="22.5" customHeight="1">
      <c r="A84" s="13">
        <v>76</v>
      </c>
      <c r="B84" s="13" t="s">
        <v>2791</v>
      </c>
      <c r="C84" s="14" t="s">
        <v>2792</v>
      </c>
      <c r="D84" s="13" t="s">
        <v>2793</v>
      </c>
      <c r="E84" s="15" t="s">
        <v>2794</v>
      </c>
      <c r="F84" s="15" t="s">
        <v>178</v>
      </c>
      <c r="G84" s="15" t="s">
        <v>57</v>
      </c>
      <c r="H84" s="15" t="s">
        <v>2795</v>
      </c>
      <c r="I84" s="15"/>
      <c r="J84" s="15" t="s">
        <v>49</v>
      </c>
      <c r="K84" s="15" t="s">
        <v>50</v>
      </c>
      <c r="L84" s="15"/>
      <c r="M84" s="15"/>
      <c r="N84" s="15" t="s">
        <v>322</v>
      </c>
      <c r="O84" s="15" t="s">
        <v>2328</v>
      </c>
      <c r="P84" s="15" t="s">
        <v>351</v>
      </c>
      <c r="Q84" s="15" t="s">
        <v>2377</v>
      </c>
      <c r="R84" s="15"/>
      <c r="S84" s="15"/>
      <c r="T84" s="15" t="s">
        <v>596</v>
      </c>
      <c r="U84" s="15" t="s">
        <v>5386</v>
      </c>
      <c r="V84" s="15" t="s">
        <v>5</v>
      </c>
      <c r="W84" s="15" t="s">
        <v>70</v>
      </c>
      <c r="X84" s="15" t="s">
        <v>7</v>
      </c>
      <c r="Y84" s="15" t="s">
        <v>51</v>
      </c>
      <c r="Z84" s="15"/>
      <c r="AA84" s="15"/>
      <c r="AB84" s="15"/>
      <c r="AC84" s="15"/>
      <c r="AD84" s="15"/>
      <c r="AE84" s="15"/>
      <c r="AF84" s="16">
        <v>6.5</v>
      </c>
      <c r="AG84" s="16">
        <v>5.25</v>
      </c>
      <c r="AH84" s="16">
        <v>4.5</v>
      </c>
      <c r="AI84" s="16">
        <v>8.5</v>
      </c>
      <c r="AJ84" s="16">
        <v>5.5</v>
      </c>
      <c r="AK84" s="16"/>
      <c r="AL84" s="16"/>
      <c r="AM84" s="16">
        <v>2</v>
      </c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5" t="s">
        <v>3930</v>
      </c>
      <c r="AY84" s="15" t="s">
        <v>3965</v>
      </c>
      <c r="AZ84" s="8">
        <f>IF(AH84&gt;0,BD84+IF(J84="1",1.5,IF(J84="2",0.5,IF(J84="2NT",1,0)))+IF(I84="",0,IF(OR(VALUE(I84)=1,VALUE(I84)=2,VALUE(I84)=3,VALUE(I84)=4),2,IF(OR(VALUE(I84)=5,VALUE(I84)=6,VALUE(I84)=7),1,0))),"")</f>
        <v>21</v>
      </c>
      <c r="BA84" s="8">
        <f>IF(AJ84&gt;0,BE84+IF(J84="1",1.5,IF(J84="2",0.5,IF(J84="2NT",1,0)))+IF(I84="",0,IF(OR(VALUE(I84)=1,VALUE(I84)=2,VALUE(I84)=3,VALUE(I84)=4),2,IF(OR(VALUE(I84)=5,VALUE(I84)=6,VALUE(I84)=7),1,0))),"")</f>
        <v>22</v>
      </c>
      <c r="BB84" s="6">
        <f t="shared" si="4"/>
        <v>19.5</v>
      </c>
      <c r="BC84" s="21">
        <f t="shared" si="5"/>
        <v>20.5</v>
      </c>
      <c r="BD84" s="7">
        <f t="shared" si="6"/>
        <v>19.5</v>
      </c>
      <c r="BE84" s="7">
        <f t="shared" si="7"/>
        <v>20.5</v>
      </c>
    </row>
    <row r="85" spans="1:57" s="22" customFormat="1" ht="22.5" customHeight="1">
      <c r="A85" s="13">
        <v>77</v>
      </c>
      <c r="B85" s="13" t="s">
        <v>421</v>
      </c>
      <c r="C85" s="14" t="s">
        <v>772</v>
      </c>
      <c r="D85" s="13" t="s">
        <v>773</v>
      </c>
      <c r="E85" s="15" t="s">
        <v>774</v>
      </c>
      <c r="F85" s="15" t="s">
        <v>775</v>
      </c>
      <c r="G85" s="15" t="s">
        <v>57</v>
      </c>
      <c r="H85" s="15" t="s">
        <v>3733</v>
      </c>
      <c r="I85" s="15"/>
      <c r="J85" s="15" t="s">
        <v>58</v>
      </c>
      <c r="K85" s="15" t="s">
        <v>50</v>
      </c>
      <c r="L85" s="15"/>
      <c r="M85" s="15"/>
      <c r="N85" s="15" t="s">
        <v>322</v>
      </c>
      <c r="O85" s="15" t="s">
        <v>2328</v>
      </c>
      <c r="P85" s="15" t="s">
        <v>934</v>
      </c>
      <c r="Q85" s="15" t="s">
        <v>2334</v>
      </c>
      <c r="R85" s="15"/>
      <c r="S85" s="15"/>
      <c r="T85" s="15" t="s">
        <v>322</v>
      </c>
      <c r="U85" s="15" t="s">
        <v>5249</v>
      </c>
      <c r="V85" s="15" t="s">
        <v>5</v>
      </c>
      <c r="W85" s="15" t="s">
        <v>70</v>
      </c>
      <c r="X85" s="15"/>
      <c r="Y85" s="15"/>
      <c r="Z85" s="15"/>
      <c r="AA85" s="15"/>
      <c r="AB85" s="15"/>
      <c r="AC85" s="15"/>
      <c r="AD85" s="15"/>
      <c r="AE85" s="15"/>
      <c r="AF85" s="16">
        <v>2.75</v>
      </c>
      <c r="AG85" s="16">
        <v>5.75</v>
      </c>
      <c r="AH85" s="16">
        <v>9.25</v>
      </c>
      <c r="AI85" s="16">
        <v>8.5</v>
      </c>
      <c r="AJ85" s="16"/>
      <c r="AK85" s="16"/>
      <c r="AL85" s="16"/>
      <c r="AM85" s="16">
        <v>2.25</v>
      </c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5" t="s">
        <v>3930</v>
      </c>
      <c r="AY85" s="15" t="s">
        <v>4157</v>
      </c>
      <c r="AZ85" s="8">
        <f>IF(AH85&gt;0,BD85+IF(J85="1",1.5,IF(J85="2",0.5,IF(J85="2NT",1,0)))+IF(I85="",0,IF(OR(VALUE(I85)=1,VALUE(I85)=2,VALUE(I85)=3,VALUE(I85)=4),2,IF(OR(VALUE(I85)=5,VALUE(I85)=6,VALUE(I85)=7),1,0))),"")</f>
        <v>21</v>
      </c>
      <c r="BA85" s="8" t="str">
        <f>IF(AJ85&gt;0,BE85+IF(J85="1",1.5,IF(J85="2",0.5,IF(J85="2NT",1,0)))+IF(I85="",0,IF(OR(VALUE(I85)=1,VALUE(I85)=2,VALUE(I85)=3,VALUE(I85)=4),2,IF(OR(VALUE(I85)=5,VALUE(I85)=6,VALUE(I85)=7),1,0))),"")</f>
        <v/>
      </c>
      <c r="BB85" s="6">
        <f t="shared" si="4"/>
        <v>20.5</v>
      </c>
      <c r="BC85" s="21">
        <f t="shared" si="5"/>
        <v>11.25</v>
      </c>
      <c r="BD85" s="7">
        <f t="shared" si="6"/>
        <v>20.5</v>
      </c>
      <c r="BE85" s="7">
        <f t="shared" si="7"/>
        <v>11.25</v>
      </c>
    </row>
    <row r="86" spans="1:57" s="22" customFormat="1" ht="22.5" customHeight="1">
      <c r="A86" s="13">
        <v>78</v>
      </c>
      <c r="B86" s="13" t="s">
        <v>136</v>
      </c>
      <c r="C86" s="14" t="s">
        <v>788</v>
      </c>
      <c r="D86" s="13" t="s">
        <v>789</v>
      </c>
      <c r="E86" s="15" t="s">
        <v>790</v>
      </c>
      <c r="F86" s="15" t="s">
        <v>791</v>
      </c>
      <c r="G86" s="15" t="s">
        <v>57</v>
      </c>
      <c r="H86" s="15" t="s">
        <v>3781</v>
      </c>
      <c r="I86" s="15"/>
      <c r="J86" s="15" t="s">
        <v>58</v>
      </c>
      <c r="K86" s="15" t="s">
        <v>50</v>
      </c>
      <c r="L86" s="15"/>
      <c r="M86" s="15"/>
      <c r="N86" s="15" t="s">
        <v>322</v>
      </c>
      <c r="O86" s="15" t="s">
        <v>2328</v>
      </c>
      <c r="P86" s="15" t="s">
        <v>934</v>
      </c>
      <c r="Q86" s="15" t="s">
        <v>2334</v>
      </c>
      <c r="R86" s="15"/>
      <c r="S86" s="15"/>
      <c r="T86" s="15" t="s">
        <v>322</v>
      </c>
      <c r="U86" s="15" t="s">
        <v>5378</v>
      </c>
      <c r="V86" s="15" t="s">
        <v>5</v>
      </c>
      <c r="W86" s="15" t="s">
        <v>70</v>
      </c>
      <c r="X86" s="15" t="s">
        <v>3</v>
      </c>
      <c r="Y86" s="15" t="s">
        <v>51</v>
      </c>
      <c r="Z86" s="15"/>
      <c r="AA86" s="15"/>
      <c r="AB86" s="15"/>
      <c r="AC86" s="15"/>
      <c r="AD86" s="15"/>
      <c r="AE86" s="15"/>
      <c r="AF86" s="16">
        <v>7</v>
      </c>
      <c r="AG86" s="16">
        <v>4.5</v>
      </c>
      <c r="AH86" s="16">
        <v>5.5</v>
      </c>
      <c r="AI86" s="16">
        <v>8</v>
      </c>
      <c r="AJ86" s="16">
        <v>5.75</v>
      </c>
      <c r="AK86" s="16"/>
      <c r="AL86" s="16"/>
      <c r="AM86" s="16">
        <v>2.5</v>
      </c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5" t="s">
        <v>3930</v>
      </c>
      <c r="AY86" s="15" t="s">
        <v>4182</v>
      </c>
      <c r="AZ86" s="8">
        <f>IF(AH86&gt;0,BD86+IF(J86="1",1.5,IF(J86="2",0.5,IF(J86="2NT",1,0)))+IF(I86="",0,IF(OR(VALUE(I86)=1,VALUE(I86)=2,VALUE(I86)=3,VALUE(I86)=4),2,IF(OR(VALUE(I86)=5,VALUE(I86)=6,VALUE(I86)=7),1,0))),"")</f>
        <v>21</v>
      </c>
      <c r="BA86" s="8">
        <f>IF(AJ86&gt;0,BE86+IF(J86="1",1.5,IF(J86="2",0.5,IF(J86="2NT",1,0)))+IF(I86="",0,IF(OR(VALUE(I86)=1,VALUE(I86)=2,VALUE(I86)=3,VALUE(I86)=4),2,IF(OR(VALUE(I86)=5,VALUE(I86)=6,VALUE(I86)=7),1,0))),"")</f>
        <v>21.25</v>
      </c>
      <c r="BB86" s="6">
        <f t="shared" si="4"/>
        <v>20.5</v>
      </c>
      <c r="BC86" s="21">
        <f t="shared" si="5"/>
        <v>20.75</v>
      </c>
      <c r="BD86" s="7">
        <f t="shared" si="6"/>
        <v>20.5</v>
      </c>
      <c r="BE86" s="7">
        <f t="shared" si="7"/>
        <v>20.75</v>
      </c>
    </row>
    <row r="87" spans="1:57" s="22" customFormat="1" ht="22.5" customHeight="1">
      <c r="A87" s="13">
        <v>79</v>
      </c>
      <c r="B87" s="13" t="s">
        <v>5243</v>
      </c>
      <c r="C87" s="14" t="s">
        <v>5244</v>
      </c>
      <c r="D87" s="13" t="s">
        <v>5245</v>
      </c>
      <c r="E87" s="15" t="s">
        <v>5246</v>
      </c>
      <c r="F87" s="15" t="s">
        <v>5247</v>
      </c>
      <c r="G87" s="15" t="s">
        <v>48</v>
      </c>
      <c r="H87" s="15" t="s">
        <v>5248</v>
      </c>
      <c r="I87" s="15"/>
      <c r="J87" s="15" t="s">
        <v>58</v>
      </c>
      <c r="K87" s="15" t="s">
        <v>715</v>
      </c>
      <c r="L87" s="15"/>
      <c r="M87" s="15"/>
      <c r="N87" s="15" t="s">
        <v>322</v>
      </c>
      <c r="O87" s="15" t="s">
        <v>2328</v>
      </c>
      <c r="P87" s="15" t="s">
        <v>2355</v>
      </c>
      <c r="Q87" s="15" t="s">
        <v>2356</v>
      </c>
      <c r="R87" s="15"/>
      <c r="S87" s="15"/>
      <c r="T87" s="15" t="s">
        <v>322</v>
      </c>
      <c r="U87" s="15" t="s">
        <v>5249</v>
      </c>
      <c r="V87" s="15" t="s">
        <v>5</v>
      </c>
      <c r="W87" s="15" t="s">
        <v>70</v>
      </c>
      <c r="X87" s="15"/>
      <c r="Y87" s="15"/>
      <c r="Z87" s="15"/>
      <c r="AA87" s="15"/>
      <c r="AB87" s="15"/>
      <c r="AC87" s="15"/>
      <c r="AD87" s="15"/>
      <c r="AE87" s="15"/>
      <c r="AF87" s="16">
        <v>6.5</v>
      </c>
      <c r="AG87" s="16"/>
      <c r="AH87" s="16">
        <v>6.5</v>
      </c>
      <c r="AI87" s="16">
        <v>7.5</v>
      </c>
      <c r="AJ87" s="16">
        <v>6.25</v>
      </c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5" t="s">
        <v>3930</v>
      </c>
      <c r="AY87" s="15" t="s">
        <v>5242</v>
      </c>
      <c r="AZ87" s="8">
        <f>IF(AH87&gt;0,BD87+IF(J87="1",1.5,IF(J87="2",0.5,IF(J87="2NT",1,0)))+IF(I87="",0,IF(OR(VALUE(I87)=1,VALUE(I87)=2,VALUE(I87)=3,VALUE(I87)=4),2,IF(OR(VALUE(I87)=5,VALUE(I87)=6,VALUE(I87)=7),1,0))),"")</f>
        <v>21</v>
      </c>
      <c r="BA87" s="8">
        <f>IF(AJ87&gt;0,BE87+IF(J87="1",1.5,IF(J87="2",0.5,IF(J87="2NT",1,0)))+IF(I87="",0,IF(OR(VALUE(I87)=1,VALUE(I87)=2,VALUE(I87)=3,VALUE(I87)=4),2,IF(OR(VALUE(I87)=5,VALUE(I87)=6,VALUE(I87)=7),1,0))),"")</f>
        <v>20.75</v>
      </c>
      <c r="BB87" s="6">
        <f t="shared" si="4"/>
        <v>20.5</v>
      </c>
      <c r="BC87" s="21">
        <f t="shared" si="5"/>
        <v>20.25</v>
      </c>
      <c r="BD87" s="7">
        <f t="shared" si="6"/>
        <v>20.5</v>
      </c>
      <c r="BE87" s="7">
        <f t="shared" si="7"/>
        <v>20.25</v>
      </c>
    </row>
    <row r="88" spans="1:57" s="22" customFormat="1" ht="22.5" customHeight="1">
      <c r="A88" s="13">
        <v>80</v>
      </c>
      <c r="B88" s="13" t="s">
        <v>4949</v>
      </c>
      <c r="C88" s="14" t="s">
        <v>4950</v>
      </c>
      <c r="D88" s="13" t="s">
        <v>4951</v>
      </c>
      <c r="E88" s="15" t="s">
        <v>4952</v>
      </c>
      <c r="F88" s="15" t="s">
        <v>331</v>
      </c>
      <c r="G88" s="15" t="s">
        <v>57</v>
      </c>
      <c r="H88" s="15" t="s">
        <v>4953</v>
      </c>
      <c r="I88" s="15"/>
      <c r="J88" s="15" t="s">
        <v>49</v>
      </c>
      <c r="K88" s="15" t="s">
        <v>50</v>
      </c>
      <c r="L88" s="15"/>
      <c r="M88" s="15"/>
      <c r="N88" s="15" t="s">
        <v>616</v>
      </c>
      <c r="O88" s="15" t="s">
        <v>2611</v>
      </c>
      <c r="P88" s="15" t="s">
        <v>113</v>
      </c>
      <c r="Q88" s="15" t="s">
        <v>3412</v>
      </c>
      <c r="R88" s="15"/>
      <c r="S88" s="15"/>
      <c r="T88" s="15" t="s">
        <v>616</v>
      </c>
      <c r="U88" s="15" t="s">
        <v>5352</v>
      </c>
      <c r="V88" s="15" t="s">
        <v>5</v>
      </c>
      <c r="W88" s="15" t="s">
        <v>70</v>
      </c>
      <c r="X88" s="15" t="s">
        <v>7</v>
      </c>
      <c r="Y88" s="15" t="s">
        <v>51</v>
      </c>
      <c r="Z88" s="15" t="s">
        <v>9</v>
      </c>
      <c r="AA88" s="15" t="s">
        <v>51</v>
      </c>
      <c r="AB88" s="15" t="s">
        <v>3</v>
      </c>
      <c r="AC88" s="15" t="s">
        <v>51</v>
      </c>
      <c r="AD88" s="15"/>
      <c r="AE88" s="15"/>
      <c r="AF88" s="16">
        <v>5.25</v>
      </c>
      <c r="AG88" s="16">
        <v>4.5</v>
      </c>
      <c r="AH88" s="16">
        <v>7</v>
      </c>
      <c r="AI88" s="16">
        <v>7.25</v>
      </c>
      <c r="AJ88" s="16">
        <v>5.5</v>
      </c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5" t="s">
        <v>3930</v>
      </c>
      <c r="AY88" s="15" t="s">
        <v>4948</v>
      </c>
      <c r="AZ88" s="8">
        <f>IF(AH88&gt;0,BD88+IF(J88="1",1.5,IF(J88="2",0.5,IF(J88="2NT",1,0)))+IF(I88="",0,IF(OR(VALUE(I88)=1,VALUE(I88)=2,VALUE(I88)=3,VALUE(I88)=4),2,IF(OR(VALUE(I88)=5,VALUE(I88)=6,VALUE(I88)=7),1,0))),"")</f>
        <v>21</v>
      </c>
      <c r="BA88" s="8">
        <f>IF(AJ88&gt;0,BE88+IF(J88="1",1.5,IF(J88="2",0.5,IF(J88="2NT",1,0)))+IF(I88="",0,IF(OR(VALUE(I88)=1,VALUE(I88)=2,VALUE(I88)=3,VALUE(I88)=4),2,IF(OR(VALUE(I88)=5,VALUE(I88)=6,VALUE(I88)=7),1,0))),"")</f>
        <v>19.5</v>
      </c>
      <c r="BB88" s="6">
        <f t="shared" si="4"/>
        <v>19.5</v>
      </c>
      <c r="BC88" s="21">
        <f t="shared" si="5"/>
        <v>18</v>
      </c>
      <c r="BD88" s="7">
        <f t="shared" si="6"/>
        <v>19.5</v>
      </c>
      <c r="BE88" s="7">
        <f t="shared" si="7"/>
        <v>18</v>
      </c>
    </row>
    <row r="89" spans="1:57" s="22" customFormat="1" ht="22.5" customHeight="1">
      <c r="A89" s="13">
        <v>81</v>
      </c>
      <c r="B89" s="13" t="s">
        <v>4572</v>
      </c>
      <c r="C89" s="14" t="s">
        <v>4573</v>
      </c>
      <c r="D89" s="13" t="s">
        <v>1375</v>
      </c>
      <c r="E89" s="15" t="s">
        <v>4574</v>
      </c>
      <c r="F89" s="15" t="s">
        <v>643</v>
      </c>
      <c r="G89" s="15" t="s">
        <v>57</v>
      </c>
      <c r="H89" s="15" t="s">
        <v>4575</v>
      </c>
      <c r="I89" s="15"/>
      <c r="J89" s="15" t="s">
        <v>58</v>
      </c>
      <c r="K89" s="15" t="s">
        <v>50</v>
      </c>
      <c r="L89" s="15"/>
      <c r="M89" s="15"/>
      <c r="N89" s="15" t="s">
        <v>493</v>
      </c>
      <c r="O89" s="15" t="s">
        <v>2340</v>
      </c>
      <c r="P89" s="15" t="s">
        <v>2341</v>
      </c>
      <c r="Q89" s="15" t="s">
        <v>2342</v>
      </c>
      <c r="R89" s="15"/>
      <c r="S89" s="15"/>
      <c r="T89" s="15" t="s">
        <v>493</v>
      </c>
      <c r="U89" s="15" t="s">
        <v>5350</v>
      </c>
      <c r="V89" s="15" t="s">
        <v>5</v>
      </c>
      <c r="W89" s="15" t="s">
        <v>70</v>
      </c>
      <c r="X89" s="15"/>
      <c r="Y89" s="15"/>
      <c r="Z89" s="15"/>
      <c r="AA89" s="15"/>
      <c r="AB89" s="15"/>
      <c r="AC89" s="15"/>
      <c r="AD89" s="15"/>
      <c r="AE89" s="15"/>
      <c r="AF89" s="16">
        <v>6.75</v>
      </c>
      <c r="AG89" s="16">
        <v>6.75</v>
      </c>
      <c r="AH89" s="16">
        <v>6.75</v>
      </c>
      <c r="AI89" s="16">
        <v>7</v>
      </c>
      <c r="AJ89" s="16"/>
      <c r="AK89" s="16"/>
      <c r="AL89" s="16"/>
      <c r="AM89" s="16">
        <v>3.75</v>
      </c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5" t="s">
        <v>3930</v>
      </c>
      <c r="AY89" s="15" t="s">
        <v>4576</v>
      </c>
      <c r="AZ89" s="8">
        <f>IF(AH89&gt;0,BD89+IF(J89="1",1.5,IF(J89="2",0.5,IF(J89="2NT",1,0)))+IF(I89="",0,IF(OR(VALUE(I89)=1,VALUE(I89)=2,VALUE(I89)=3,VALUE(I89)=4),2,IF(OR(VALUE(I89)=5,VALUE(I89)=6,VALUE(I89)=7),1,0))),"")</f>
        <v>21</v>
      </c>
      <c r="BA89" s="8" t="str">
        <f>IF(AJ89&gt;0,BE89+IF(J89="1",1.5,IF(J89="2",0.5,IF(J89="2NT",1,0)))+IF(I89="",0,IF(OR(VALUE(I89)=1,VALUE(I89)=2,VALUE(I89)=3,VALUE(I89)=4),2,IF(OR(VALUE(I89)=5,VALUE(I89)=6,VALUE(I89)=7),1,0))),"")</f>
        <v/>
      </c>
      <c r="BB89" s="6">
        <f t="shared" si="4"/>
        <v>20.5</v>
      </c>
      <c r="BC89" s="21">
        <f t="shared" si="5"/>
        <v>13.75</v>
      </c>
      <c r="BD89" s="7">
        <f t="shared" si="6"/>
        <v>20.5</v>
      </c>
      <c r="BE89" s="7">
        <f t="shared" si="7"/>
        <v>13.75</v>
      </c>
    </row>
    <row r="90" spans="1:57" s="22" customFormat="1" ht="22.5" customHeight="1">
      <c r="A90" s="13">
        <v>82</v>
      </c>
      <c r="B90" s="13" t="s">
        <v>347</v>
      </c>
      <c r="C90" s="14" t="s">
        <v>792</v>
      </c>
      <c r="D90" s="13" t="s">
        <v>793</v>
      </c>
      <c r="E90" s="15" t="s">
        <v>794</v>
      </c>
      <c r="F90" s="15" t="s">
        <v>419</v>
      </c>
      <c r="G90" s="15" t="s">
        <v>57</v>
      </c>
      <c r="H90" s="15" t="s">
        <v>3813</v>
      </c>
      <c r="I90" s="15"/>
      <c r="J90" s="15" t="s">
        <v>58</v>
      </c>
      <c r="K90" s="15" t="s">
        <v>50</v>
      </c>
      <c r="L90" s="15"/>
      <c r="M90" s="15"/>
      <c r="N90" s="15" t="s">
        <v>322</v>
      </c>
      <c r="O90" s="15" t="s">
        <v>2328</v>
      </c>
      <c r="P90" s="15" t="s">
        <v>649</v>
      </c>
      <c r="Q90" s="15" t="s">
        <v>2329</v>
      </c>
      <c r="R90" s="15"/>
      <c r="S90" s="15"/>
      <c r="T90" s="15" t="s">
        <v>322</v>
      </c>
      <c r="U90" s="15" t="s">
        <v>5378</v>
      </c>
      <c r="V90" s="15" t="s">
        <v>5</v>
      </c>
      <c r="W90" s="15" t="s">
        <v>70</v>
      </c>
      <c r="X90" s="15" t="s">
        <v>7</v>
      </c>
      <c r="Y90" s="15" t="s">
        <v>51</v>
      </c>
      <c r="Z90" s="15" t="s">
        <v>3</v>
      </c>
      <c r="AA90" s="15" t="s">
        <v>51</v>
      </c>
      <c r="AB90" s="15" t="s">
        <v>9</v>
      </c>
      <c r="AC90" s="15" t="s">
        <v>51</v>
      </c>
      <c r="AD90" s="15"/>
      <c r="AE90" s="15"/>
      <c r="AF90" s="16">
        <v>6.5</v>
      </c>
      <c r="AG90" s="16">
        <v>4.75</v>
      </c>
      <c r="AH90" s="16">
        <v>7</v>
      </c>
      <c r="AI90" s="16">
        <v>7</v>
      </c>
      <c r="AJ90" s="16">
        <v>5.25</v>
      </c>
      <c r="AK90" s="16"/>
      <c r="AL90" s="16"/>
      <c r="AM90" s="16">
        <v>4</v>
      </c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5" t="s">
        <v>3930</v>
      </c>
      <c r="AY90" s="15" t="s">
        <v>4199</v>
      </c>
      <c r="AZ90" s="8">
        <f>IF(AH90&gt;0,BD90+IF(J90="1",1.5,IF(J90="2",0.5,IF(J90="2NT",1,0)))+IF(I90="",0,IF(OR(VALUE(I90)=1,VALUE(I90)=2,VALUE(I90)=3,VALUE(I90)=4),2,IF(OR(VALUE(I90)=5,VALUE(I90)=6,VALUE(I90)=7),1,0))),"")</f>
        <v>21</v>
      </c>
      <c r="BA90" s="8">
        <f>IF(AJ90&gt;0,BE90+IF(J90="1",1.5,IF(J90="2",0.5,IF(J90="2NT",1,0)))+IF(I90="",0,IF(OR(VALUE(I90)=1,VALUE(I90)=2,VALUE(I90)=3,VALUE(I90)=4),2,IF(OR(VALUE(I90)=5,VALUE(I90)=6,VALUE(I90)=7),1,0))),"")</f>
        <v>19.25</v>
      </c>
      <c r="BB90" s="6">
        <f t="shared" si="4"/>
        <v>20.5</v>
      </c>
      <c r="BC90" s="21">
        <f t="shared" si="5"/>
        <v>18.75</v>
      </c>
      <c r="BD90" s="7">
        <f t="shared" si="6"/>
        <v>20.5</v>
      </c>
      <c r="BE90" s="7">
        <f t="shared" si="7"/>
        <v>18.75</v>
      </c>
    </row>
    <row r="91" spans="1:57" s="22" customFormat="1" ht="22.5" customHeight="1">
      <c r="A91" s="13">
        <v>83</v>
      </c>
      <c r="B91" s="13" t="s">
        <v>2414</v>
      </c>
      <c r="C91" s="14" t="s">
        <v>2557</v>
      </c>
      <c r="D91" s="13" t="s">
        <v>2558</v>
      </c>
      <c r="E91" s="15" t="s">
        <v>2559</v>
      </c>
      <c r="F91" s="15" t="s">
        <v>918</v>
      </c>
      <c r="G91" s="15" t="s">
        <v>57</v>
      </c>
      <c r="H91" s="15" t="s">
        <v>2560</v>
      </c>
      <c r="I91" s="15"/>
      <c r="J91" s="15" t="s">
        <v>58</v>
      </c>
      <c r="K91" s="15" t="s">
        <v>50</v>
      </c>
      <c r="L91" s="15"/>
      <c r="M91" s="15"/>
      <c r="N91" s="15" t="s">
        <v>322</v>
      </c>
      <c r="O91" s="15" t="s">
        <v>2328</v>
      </c>
      <c r="P91" s="15" t="s">
        <v>649</v>
      </c>
      <c r="Q91" s="15" t="s">
        <v>2329</v>
      </c>
      <c r="R91" s="15"/>
      <c r="S91" s="15"/>
      <c r="T91" s="15" t="s">
        <v>322</v>
      </c>
      <c r="U91" s="15" t="s">
        <v>5377</v>
      </c>
      <c r="V91" s="15" t="s">
        <v>5</v>
      </c>
      <c r="W91" s="15" t="s">
        <v>70</v>
      </c>
      <c r="X91" s="15" t="s">
        <v>7</v>
      </c>
      <c r="Y91" s="15" t="s">
        <v>51</v>
      </c>
      <c r="Z91" s="15" t="s">
        <v>3</v>
      </c>
      <c r="AA91" s="15" t="s">
        <v>51</v>
      </c>
      <c r="AB91" s="15" t="s">
        <v>9</v>
      </c>
      <c r="AC91" s="15" t="s">
        <v>51</v>
      </c>
      <c r="AD91" s="15"/>
      <c r="AE91" s="15"/>
      <c r="AF91" s="16">
        <v>5.75</v>
      </c>
      <c r="AG91" s="16">
        <v>4</v>
      </c>
      <c r="AH91" s="16">
        <v>7.75</v>
      </c>
      <c r="AI91" s="16">
        <v>7</v>
      </c>
      <c r="AJ91" s="16">
        <v>5.75</v>
      </c>
      <c r="AK91" s="16"/>
      <c r="AL91" s="16"/>
      <c r="AM91" s="16">
        <v>3</v>
      </c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5" t="s">
        <v>3930</v>
      </c>
      <c r="AY91" s="15" t="s">
        <v>3948</v>
      </c>
      <c r="AZ91" s="8">
        <f>IF(AH91&gt;0,BD91+IF(J91="1",1.5,IF(J91="2",0.5,IF(J91="2NT",1,0)))+IF(I91="",0,IF(OR(VALUE(I91)=1,VALUE(I91)=2,VALUE(I91)=3,VALUE(I91)=4),2,IF(OR(VALUE(I91)=5,VALUE(I91)=6,VALUE(I91)=7),1,0))),"")</f>
        <v>21</v>
      </c>
      <c r="BA91" s="8">
        <f>IF(AJ91&gt;0,BE91+IF(J91="1",1.5,IF(J91="2",0.5,IF(J91="2NT",1,0)))+IF(I91="",0,IF(OR(VALUE(I91)=1,VALUE(I91)=2,VALUE(I91)=3,VALUE(I91)=4),2,IF(OR(VALUE(I91)=5,VALUE(I91)=6,VALUE(I91)=7),1,0))),"")</f>
        <v>19</v>
      </c>
      <c r="BB91" s="6">
        <f t="shared" si="4"/>
        <v>20.5</v>
      </c>
      <c r="BC91" s="21">
        <f t="shared" si="5"/>
        <v>18.5</v>
      </c>
      <c r="BD91" s="7">
        <f t="shared" si="6"/>
        <v>20.5</v>
      </c>
      <c r="BE91" s="7">
        <f t="shared" si="7"/>
        <v>18.5</v>
      </c>
    </row>
    <row r="92" spans="1:57" s="22" customFormat="1" ht="22.5" customHeight="1">
      <c r="A92" s="13">
        <v>84</v>
      </c>
      <c r="B92" s="13" t="s">
        <v>4411</v>
      </c>
      <c r="C92" s="14" t="s">
        <v>4412</v>
      </c>
      <c r="D92" s="13" t="s">
        <v>4413</v>
      </c>
      <c r="E92" s="15" t="s">
        <v>4414</v>
      </c>
      <c r="F92" s="15" t="s">
        <v>4415</v>
      </c>
      <c r="G92" s="15" t="s">
        <v>48</v>
      </c>
      <c r="H92" s="15" t="s">
        <v>4416</v>
      </c>
      <c r="I92" s="15" t="s">
        <v>649</v>
      </c>
      <c r="J92" s="15" t="s">
        <v>49</v>
      </c>
      <c r="K92" s="15" t="s">
        <v>2104</v>
      </c>
      <c r="L92" s="15"/>
      <c r="M92" s="15"/>
      <c r="N92" s="15" t="s">
        <v>463</v>
      </c>
      <c r="O92" s="15" t="s">
        <v>2501</v>
      </c>
      <c r="P92" s="15" t="s">
        <v>2355</v>
      </c>
      <c r="Q92" s="15" t="s">
        <v>4417</v>
      </c>
      <c r="R92" s="15" t="s">
        <v>65</v>
      </c>
      <c r="S92" s="15" t="s">
        <v>4418</v>
      </c>
      <c r="T92" s="15" t="s">
        <v>463</v>
      </c>
      <c r="U92" s="15" t="s">
        <v>5369</v>
      </c>
      <c r="V92" s="15" t="s">
        <v>5</v>
      </c>
      <c r="W92" s="15" t="s">
        <v>70</v>
      </c>
      <c r="X92" s="15"/>
      <c r="Y92" s="15"/>
      <c r="Z92" s="15"/>
      <c r="AA92" s="15"/>
      <c r="AB92" s="15"/>
      <c r="AC92" s="15"/>
      <c r="AD92" s="15"/>
      <c r="AE92" s="15"/>
      <c r="AF92" s="16">
        <v>4</v>
      </c>
      <c r="AG92" s="16"/>
      <c r="AH92" s="16">
        <v>6.75</v>
      </c>
      <c r="AI92" s="16">
        <v>6.75</v>
      </c>
      <c r="AJ92" s="16">
        <v>5.75</v>
      </c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5" t="s">
        <v>3930</v>
      </c>
      <c r="AY92" s="15" t="s">
        <v>4419</v>
      </c>
      <c r="AZ92" s="8">
        <f>IF(AH92&gt;0,BD92+IF(J92="1",1.5,IF(J92="2",0.5,IF(J92="2NT",1,0)))+IF(I92="",0,IF(OR(VALUE(I92)=1,VALUE(I92)=2,VALUE(I92)=3,VALUE(I92)=4),2,IF(OR(VALUE(I92)=5,VALUE(I92)=6,VALUE(I92)=7),1,0))),"")</f>
        <v>21</v>
      </c>
      <c r="BA92" s="8">
        <f>IF(AJ92&gt;0,BE92+IF(J92="1",1.5,IF(J92="2",0.5,IF(J92="2NT",1,0)))+IF(I92="",0,IF(OR(VALUE(I92)=1,VALUE(I92)=2,VALUE(I92)=3,VALUE(I92)=4),2,IF(OR(VALUE(I92)=5,VALUE(I92)=6,VALUE(I92)=7),1,0))),"")</f>
        <v>20</v>
      </c>
      <c r="BB92" s="6">
        <f t="shared" si="4"/>
        <v>17.5</v>
      </c>
      <c r="BC92" s="21">
        <f t="shared" si="5"/>
        <v>16.5</v>
      </c>
      <c r="BD92" s="7">
        <f t="shared" si="6"/>
        <v>17.5</v>
      </c>
      <c r="BE92" s="7">
        <f t="shared" si="7"/>
        <v>16.5</v>
      </c>
    </row>
    <row r="93" spans="1:57" s="22" customFormat="1" ht="22.5" customHeight="1">
      <c r="A93" s="13">
        <v>85</v>
      </c>
      <c r="B93" s="13" t="s">
        <v>4801</v>
      </c>
      <c r="C93" s="14" t="s">
        <v>4802</v>
      </c>
      <c r="D93" s="13" t="s">
        <v>4803</v>
      </c>
      <c r="E93" s="15" t="s">
        <v>4804</v>
      </c>
      <c r="F93" s="15" t="s">
        <v>341</v>
      </c>
      <c r="G93" s="15" t="s">
        <v>57</v>
      </c>
      <c r="H93" s="15"/>
      <c r="I93" s="15"/>
      <c r="J93" s="15" t="s">
        <v>49</v>
      </c>
      <c r="K93" s="15" t="s">
        <v>50</v>
      </c>
      <c r="L93" s="15"/>
      <c r="M93" s="15"/>
      <c r="N93" s="15" t="s">
        <v>493</v>
      </c>
      <c r="O93" s="15" t="s">
        <v>2340</v>
      </c>
      <c r="P93" s="15" t="s">
        <v>2355</v>
      </c>
      <c r="Q93" s="15" t="s">
        <v>2438</v>
      </c>
      <c r="R93" s="15" t="s">
        <v>2481</v>
      </c>
      <c r="S93" s="15" t="s">
        <v>4605</v>
      </c>
      <c r="T93" s="15" t="s">
        <v>493</v>
      </c>
      <c r="U93" s="15" t="s">
        <v>5287</v>
      </c>
      <c r="V93" s="15" t="s">
        <v>5</v>
      </c>
      <c r="W93" s="15" t="s">
        <v>70</v>
      </c>
      <c r="X93" s="15"/>
      <c r="Y93" s="15"/>
      <c r="Z93" s="15"/>
      <c r="AA93" s="15"/>
      <c r="AB93" s="15"/>
      <c r="AC93" s="15"/>
      <c r="AD93" s="15"/>
      <c r="AE93" s="15"/>
      <c r="AF93" s="16">
        <v>7.25</v>
      </c>
      <c r="AG93" s="16">
        <v>3.5</v>
      </c>
      <c r="AH93" s="16">
        <v>5.75</v>
      </c>
      <c r="AI93" s="16">
        <v>6.5</v>
      </c>
      <c r="AJ93" s="16"/>
      <c r="AK93" s="16"/>
      <c r="AL93" s="16"/>
      <c r="AM93" s="16">
        <v>3.25</v>
      </c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5" t="s">
        <v>3930</v>
      </c>
      <c r="AY93" s="15" t="s">
        <v>4800</v>
      </c>
      <c r="AZ93" s="8">
        <f>IF(AH93&gt;0,BD93+IF(J93="1",1.5,IF(J93="2",0.5,IF(J93="2NT",1,0)))+IF(I93="",0,IF(OR(VALUE(I93)=1,VALUE(I93)=2,VALUE(I93)=3,VALUE(I93)=4),2,IF(OR(VALUE(I93)=5,VALUE(I93)=6,VALUE(I93)=7),1,0))),"")</f>
        <v>21</v>
      </c>
      <c r="BA93" s="8" t="str">
        <f>IF(AJ93&gt;0,BE93+IF(J93="1",1.5,IF(J93="2",0.5,IF(J93="2NT",1,0)))+IF(I93="",0,IF(OR(VALUE(I93)=1,VALUE(I93)=2,VALUE(I93)=3,VALUE(I93)=4),2,IF(OR(VALUE(I93)=5,VALUE(I93)=6,VALUE(I93)=7),1,0))),"")</f>
        <v/>
      </c>
      <c r="BB93" s="6">
        <f t="shared" si="4"/>
        <v>19.5</v>
      </c>
      <c r="BC93" s="21">
        <f t="shared" si="5"/>
        <v>13.75</v>
      </c>
      <c r="BD93" s="7">
        <f t="shared" si="6"/>
        <v>19.5</v>
      </c>
      <c r="BE93" s="7">
        <f t="shared" si="7"/>
        <v>13.75</v>
      </c>
    </row>
    <row r="94" spans="1:57" s="22" customFormat="1" ht="22.5" customHeight="1">
      <c r="A94" s="13">
        <v>86</v>
      </c>
      <c r="B94" s="13" t="s">
        <v>5412</v>
      </c>
      <c r="C94" s="14" t="s">
        <v>5413</v>
      </c>
      <c r="D94" s="13" t="s">
        <v>5414</v>
      </c>
      <c r="E94" s="15" t="s">
        <v>5415</v>
      </c>
      <c r="F94" s="15" t="s">
        <v>530</v>
      </c>
      <c r="G94" s="15" t="s">
        <v>57</v>
      </c>
      <c r="H94" s="15" t="s">
        <v>5416</v>
      </c>
      <c r="I94" s="15"/>
      <c r="J94" s="15" t="s">
        <v>49</v>
      </c>
      <c r="K94" s="15" t="s">
        <v>50</v>
      </c>
      <c r="L94" s="15"/>
      <c r="M94" s="15"/>
      <c r="N94" s="15" t="s">
        <v>625</v>
      </c>
      <c r="O94" s="15" t="s">
        <v>2570</v>
      </c>
      <c r="P94" s="15" t="s">
        <v>82</v>
      </c>
      <c r="Q94" s="15" t="s">
        <v>5417</v>
      </c>
      <c r="R94" s="15"/>
      <c r="S94" s="15"/>
      <c r="T94" s="15" t="s">
        <v>625</v>
      </c>
      <c r="U94" s="15" t="s">
        <v>5418</v>
      </c>
      <c r="V94" s="15" t="s">
        <v>5</v>
      </c>
      <c r="W94" s="15" t="s">
        <v>70</v>
      </c>
      <c r="X94" s="15" t="s">
        <v>3</v>
      </c>
      <c r="Y94" s="15" t="s">
        <v>51</v>
      </c>
      <c r="Z94" s="15" t="s">
        <v>7</v>
      </c>
      <c r="AA94" s="15" t="s">
        <v>51</v>
      </c>
      <c r="AB94" s="15" t="s">
        <v>9</v>
      </c>
      <c r="AC94" s="15" t="s">
        <v>51</v>
      </c>
      <c r="AD94" s="15"/>
      <c r="AE94" s="15"/>
      <c r="AF94" s="16">
        <v>6.5</v>
      </c>
      <c r="AG94" s="16">
        <v>6.25</v>
      </c>
      <c r="AH94" s="16">
        <v>6.5</v>
      </c>
      <c r="AI94" s="16">
        <v>6.5</v>
      </c>
      <c r="AJ94" s="16">
        <v>4</v>
      </c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5" t="s">
        <v>3930</v>
      </c>
      <c r="AY94" s="15" t="s">
        <v>5419</v>
      </c>
      <c r="AZ94" s="8">
        <f>IF(AH94&gt;0,BD94+IF(J94="1",1.5,IF(J94="2",0.5,IF(J94="2NT",1,0)))+IF(I94="",0,IF(OR(VALUE(I94)=1,VALUE(I94)=2,VALUE(I94)=3,VALUE(I94)=4),2,IF(OR(VALUE(I94)=5,VALUE(I94)=6,VALUE(I94)=7),1,0))),"")</f>
        <v>21</v>
      </c>
      <c r="BA94" s="8">
        <f>IF(AJ94&gt;0,BE94+IF(J94="1",1.5,IF(J94="2",0.5,IF(J94="2NT",1,0)))+IF(I94="",0,IF(OR(VALUE(I94)=1,VALUE(I94)=2,VALUE(I94)=3,VALUE(I94)=4),2,IF(OR(VALUE(I94)=5,VALUE(I94)=6,VALUE(I94)=7),1,0))),"")</f>
        <v>18.5</v>
      </c>
      <c r="BB94" s="6">
        <f t="shared" si="4"/>
        <v>19.5</v>
      </c>
      <c r="BC94" s="21">
        <f t="shared" si="5"/>
        <v>17</v>
      </c>
      <c r="BD94" s="7">
        <f t="shared" si="6"/>
        <v>19.5</v>
      </c>
      <c r="BE94" s="7">
        <f t="shared" si="7"/>
        <v>17</v>
      </c>
    </row>
    <row r="95" spans="1:57" s="22" customFormat="1" ht="22.5" customHeight="1">
      <c r="A95" s="13">
        <v>87</v>
      </c>
      <c r="B95" s="13" t="s">
        <v>4346</v>
      </c>
      <c r="C95" s="14" t="s">
        <v>4347</v>
      </c>
      <c r="D95" s="13" t="s">
        <v>4348</v>
      </c>
      <c r="E95" s="15" t="s">
        <v>4349</v>
      </c>
      <c r="F95" s="15" t="s">
        <v>4350</v>
      </c>
      <c r="G95" s="15" t="s">
        <v>57</v>
      </c>
      <c r="H95" s="15"/>
      <c r="I95" s="15"/>
      <c r="J95" s="15" t="s">
        <v>49</v>
      </c>
      <c r="K95" s="15" t="s">
        <v>715</v>
      </c>
      <c r="L95" s="15"/>
      <c r="M95" s="15"/>
      <c r="N95" s="15" t="s">
        <v>596</v>
      </c>
      <c r="O95" s="15" t="s">
        <v>2588</v>
      </c>
      <c r="P95" s="15" t="s">
        <v>2355</v>
      </c>
      <c r="Q95" s="15" t="s">
        <v>4351</v>
      </c>
      <c r="R95" s="15" t="s">
        <v>2481</v>
      </c>
      <c r="S95" s="15" t="s">
        <v>4352</v>
      </c>
      <c r="T95" s="15" t="s">
        <v>596</v>
      </c>
      <c r="U95" s="15" t="s">
        <v>5364</v>
      </c>
      <c r="V95" s="15" t="s">
        <v>5</v>
      </c>
      <c r="W95" s="15" t="s">
        <v>70</v>
      </c>
      <c r="X95" s="15"/>
      <c r="Y95" s="15"/>
      <c r="Z95" s="15"/>
      <c r="AA95" s="15"/>
      <c r="AB95" s="15"/>
      <c r="AC95" s="15"/>
      <c r="AD95" s="15"/>
      <c r="AE95" s="15"/>
      <c r="AF95" s="16">
        <v>6</v>
      </c>
      <c r="AG95" s="16"/>
      <c r="AH95" s="16">
        <v>7</v>
      </c>
      <c r="AI95" s="16">
        <v>6.5</v>
      </c>
      <c r="AJ95" s="16"/>
      <c r="AK95" s="16"/>
      <c r="AL95" s="16"/>
      <c r="AM95" s="16">
        <v>3.5</v>
      </c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5" t="s">
        <v>3930</v>
      </c>
      <c r="AY95" s="15" t="s">
        <v>4353</v>
      </c>
      <c r="AZ95" s="8">
        <f>IF(AH95&gt;0,BD95+IF(J95="1",1.5,IF(J95="2",0.5,IF(J95="2NT",1,0)))+IF(I95="",0,IF(OR(VALUE(I95)=1,VALUE(I95)=2,VALUE(I95)=3,VALUE(I95)=4),2,IF(OR(VALUE(I95)=5,VALUE(I95)=6,VALUE(I95)=7),1,0))),"")</f>
        <v>21</v>
      </c>
      <c r="BA95" s="8" t="str">
        <f>IF(AJ95&gt;0,BE95+IF(J95="1",1.5,IF(J95="2",0.5,IF(J95="2NT",1,0)))+IF(I95="",0,IF(OR(VALUE(I95)=1,VALUE(I95)=2,VALUE(I95)=3,VALUE(I95)=4),2,IF(OR(VALUE(I95)=5,VALUE(I95)=6,VALUE(I95)=7),1,0))),"")</f>
        <v/>
      </c>
      <c r="BB95" s="6">
        <f t="shared" si="4"/>
        <v>19.5</v>
      </c>
      <c r="BC95" s="21">
        <f t="shared" si="5"/>
        <v>12.5</v>
      </c>
      <c r="BD95" s="7">
        <f t="shared" si="6"/>
        <v>19.5</v>
      </c>
      <c r="BE95" s="7">
        <f t="shared" si="7"/>
        <v>12.5</v>
      </c>
    </row>
    <row r="96" spans="1:57" s="22" customFormat="1" ht="22.5" customHeight="1">
      <c r="A96" s="13">
        <v>88</v>
      </c>
      <c r="B96" s="13" t="s">
        <v>113</v>
      </c>
      <c r="C96" s="14" t="s">
        <v>847</v>
      </c>
      <c r="D96" s="13" t="s">
        <v>848</v>
      </c>
      <c r="E96" s="15" t="s">
        <v>849</v>
      </c>
      <c r="F96" s="15" t="s">
        <v>850</v>
      </c>
      <c r="G96" s="15" t="s">
        <v>57</v>
      </c>
      <c r="H96" s="15" t="s">
        <v>3908</v>
      </c>
      <c r="I96" s="15"/>
      <c r="J96" s="15" t="s">
        <v>81</v>
      </c>
      <c r="K96" s="15" t="s">
        <v>50</v>
      </c>
      <c r="L96" s="15"/>
      <c r="M96" s="15"/>
      <c r="N96" s="15" t="s">
        <v>463</v>
      </c>
      <c r="O96" s="15" t="s">
        <v>2501</v>
      </c>
      <c r="P96" s="15" t="s">
        <v>92</v>
      </c>
      <c r="Q96" s="15" t="s">
        <v>3909</v>
      </c>
      <c r="R96" s="15"/>
      <c r="S96" s="15"/>
      <c r="T96" s="15" t="s">
        <v>463</v>
      </c>
      <c r="U96" s="15" t="s">
        <v>5395</v>
      </c>
      <c r="V96" s="15" t="s">
        <v>5</v>
      </c>
      <c r="W96" s="15" t="s">
        <v>70</v>
      </c>
      <c r="X96" s="15"/>
      <c r="Y96" s="15"/>
      <c r="Z96" s="15"/>
      <c r="AA96" s="15"/>
      <c r="AB96" s="15"/>
      <c r="AC96" s="15"/>
      <c r="AD96" s="15"/>
      <c r="AE96" s="15"/>
      <c r="AF96" s="16">
        <v>5.5</v>
      </c>
      <c r="AG96" s="16">
        <v>5.25</v>
      </c>
      <c r="AH96" s="16">
        <v>8.25</v>
      </c>
      <c r="AI96" s="16">
        <v>6.25</v>
      </c>
      <c r="AJ96" s="16"/>
      <c r="AK96" s="16"/>
      <c r="AL96" s="16"/>
      <c r="AM96" s="16">
        <v>1.5</v>
      </c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5" t="s">
        <v>3930</v>
      </c>
      <c r="AY96" s="15" t="s">
        <v>4261</v>
      </c>
      <c r="AZ96" s="8">
        <f>IF(AH96&gt;0,BD96+IF(J96="1",1.5,IF(J96="2",0.5,IF(J96="2NT",1,0)))+IF(I96="",0,IF(OR(VALUE(I96)=1,VALUE(I96)=2,VALUE(I96)=3,VALUE(I96)=4),2,IF(OR(VALUE(I96)=5,VALUE(I96)=6,VALUE(I96)=7),1,0))),"")</f>
        <v>21</v>
      </c>
      <c r="BA96" s="8" t="str">
        <f>IF(AJ96&gt;0,BE96+IF(J96="1",1.5,IF(J96="2",0.5,IF(J96="2NT",1,0)))+IF(I96="",0,IF(OR(VALUE(I96)=1,VALUE(I96)=2,VALUE(I96)=3,VALUE(I96)=4),2,IF(OR(VALUE(I96)=5,VALUE(I96)=6,VALUE(I96)=7),1,0))),"")</f>
        <v/>
      </c>
      <c r="BB96" s="6">
        <f t="shared" si="4"/>
        <v>20</v>
      </c>
      <c r="BC96" s="21">
        <f t="shared" si="5"/>
        <v>11.75</v>
      </c>
      <c r="BD96" s="7">
        <f t="shared" si="6"/>
        <v>20</v>
      </c>
      <c r="BE96" s="7">
        <f t="shared" si="7"/>
        <v>11.75</v>
      </c>
    </row>
    <row r="97" spans="1:57" s="22" customFormat="1" ht="22.5" customHeight="1">
      <c r="A97" s="13">
        <v>89</v>
      </c>
      <c r="B97" s="13" t="s">
        <v>5228</v>
      </c>
      <c r="C97" s="14" t="s">
        <v>5229</v>
      </c>
      <c r="D97" s="13" t="s">
        <v>5230</v>
      </c>
      <c r="E97" s="15" t="s">
        <v>5231</v>
      </c>
      <c r="F97" s="15" t="s">
        <v>336</v>
      </c>
      <c r="G97" s="15" t="s">
        <v>57</v>
      </c>
      <c r="H97" s="15" t="s">
        <v>5232</v>
      </c>
      <c r="I97" s="15"/>
      <c r="J97" s="15" t="s">
        <v>81</v>
      </c>
      <c r="K97" s="15" t="s">
        <v>59</v>
      </c>
      <c r="L97" s="15"/>
      <c r="M97" s="15"/>
      <c r="N97" s="15" t="s">
        <v>493</v>
      </c>
      <c r="O97" s="15" t="s">
        <v>2340</v>
      </c>
      <c r="P97" s="15" t="s">
        <v>2358</v>
      </c>
      <c r="Q97" s="15" t="s">
        <v>2637</v>
      </c>
      <c r="R97" s="15"/>
      <c r="S97" s="15"/>
      <c r="T97" s="15" t="s">
        <v>493</v>
      </c>
      <c r="U97" s="15" t="s">
        <v>5168</v>
      </c>
      <c r="V97" s="15" t="s">
        <v>5</v>
      </c>
      <c r="W97" s="15" t="s">
        <v>70</v>
      </c>
      <c r="X97" s="15" t="s">
        <v>7</v>
      </c>
      <c r="Y97" s="15" t="s">
        <v>51</v>
      </c>
      <c r="Z97" s="15" t="s">
        <v>9</v>
      </c>
      <c r="AA97" s="15" t="s">
        <v>51</v>
      </c>
      <c r="AB97" s="15" t="s">
        <v>3</v>
      </c>
      <c r="AC97" s="15" t="s">
        <v>51</v>
      </c>
      <c r="AD97" s="15"/>
      <c r="AE97" s="15"/>
      <c r="AF97" s="16">
        <v>6.75</v>
      </c>
      <c r="AG97" s="16"/>
      <c r="AH97" s="16">
        <v>7.25</v>
      </c>
      <c r="AI97" s="16">
        <v>6</v>
      </c>
      <c r="AJ97" s="16">
        <v>5.25</v>
      </c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5" t="s">
        <v>3930</v>
      </c>
      <c r="AY97" s="15" t="s">
        <v>5227</v>
      </c>
      <c r="AZ97" s="8">
        <f>IF(AH97&gt;0,BD97+IF(J97="1",1.5,IF(J97="2",0.5,IF(J97="2NT",1,0)))+IF(I97="",0,IF(OR(VALUE(I97)=1,VALUE(I97)=2,VALUE(I97)=3,VALUE(I97)=4),2,IF(OR(VALUE(I97)=5,VALUE(I97)=6,VALUE(I97)=7),1,0))),"")</f>
        <v>21</v>
      </c>
      <c r="BA97" s="8">
        <f>IF(AJ97&gt;0,BE97+IF(J97="1",1.5,IF(J97="2",0.5,IF(J97="2NT",1,0)))+IF(I97="",0,IF(OR(VALUE(I97)=1,VALUE(I97)=2,VALUE(I97)=3,VALUE(I97)=4),2,IF(OR(VALUE(I97)=5,VALUE(I97)=6,VALUE(I97)=7),1,0))),"")</f>
        <v>19</v>
      </c>
      <c r="BB97" s="6">
        <f t="shared" si="4"/>
        <v>20</v>
      </c>
      <c r="BC97" s="21">
        <f t="shared" si="5"/>
        <v>18</v>
      </c>
      <c r="BD97" s="7">
        <f t="shared" si="6"/>
        <v>20</v>
      </c>
      <c r="BE97" s="7">
        <f t="shared" si="7"/>
        <v>18</v>
      </c>
    </row>
    <row r="98" spans="1:57" s="22" customFormat="1" ht="22.5" customHeight="1">
      <c r="A98" s="13">
        <v>90</v>
      </c>
      <c r="B98" s="13" t="s">
        <v>4523</v>
      </c>
      <c r="C98" s="14" t="s">
        <v>4524</v>
      </c>
      <c r="D98" s="13" t="s">
        <v>4525</v>
      </c>
      <c r="E98" s="15" t="s">
        <v>4526</v>
      </c>
      <c r="F98" s="15" t="s">
        <v>419</v>
      </c>
      <c r="G98" s="15" t="s">
        <v>57</v>
      </c>
      <c r="H98" s="15" t="s">
        <v>4527</v>
      </c>
      <c r="I98" s="15"/>
      <c r="J98" s="15" t="s">
        <v>81</v>
      </c>
      <c r="K98" s="15" t="s">
        <v>50</v>
      </c>
      <c r="L98" s="15"/>
      <c r="M98" s="15"/>
      <c r="N98" s="15" t="s">
        <v>596</v>
      </c>
      <c r="O98" s="15" t="s">
        <v>2588</v>
      </c>
      <c r="P98" s="15" t="s">
        <v>351</v>
      </c>
      <c r="Q98" s="15" t="s">
        <v>2876</v>
      </c>
      <c r="R98" s="15"/>
      <c r="S98" s="15"/>
      <c r="T98" s="15" t="s">
        <v>596</v>
      </c>
      <c r="U98" s="15" t="s">
        <v>5124</v>
      </c>
      <c r="V98" s="15" t="s">
        <v>5</v>
      </c>
      <c r="W98" s="15" t="s">
        <v>70</v>
      </c>
      <c r="X98" s="15"/>
      <c r="Y98" s="15"/>
      <c r="Z98" s="15"/>
      <c r="AA98" s="15"/>
      <c r="AB98" s="15"/>
      <c r="AC98" s="15"/>
      <c r="AD98" s="15"/>
      <c r="AE98" s="15"/>
      <c r="AF98" s="16">
        <v>6</v>
      </c>
      <c r="AG98" s="16">
        <v>4</v>
      </c>
      <c r="AH98" s="16">
        <v>8</v>
      </c>
      <c r="AI98" s="16">
        <v>6</v>
      </c>
      <c r="AJ98" s="16"/>
      <c r="AK98" s="16"/>
      <c r="AL98" s="16"/>
      <c r="AM98" s="16">
        <v>2.75</v>
      </c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5" t="s">
        <v>3930</v>
      </c>
      <c r="AY98" s="15" t="s">
        <v>4522</v>
      </c>
      <c r="AZ98" s="8">
        <f>IF(AH98&gt;0,BD98+IF(J98="1",1.5,IF(J98="2",0.5,IF(J98="2NT",1,0)))+IF(I98="",0,IF(OR(VALUE(I98)=1,VALUE(I98)=2,VALUE(I98)=3,VALUE(I98)=4),2,IF(OR(VALUE(I98)=5,VALUE(I98)=6,VALUE(I98)=7),1,0))),"")</f>
        <v>21</v>
      </c>
      <c r="BA98" s="8" t="str">
        <f>IF(AJ98&gt;0,BE98+IF(J98="1",1.5,IF(J98="2",0.5,IF(J98="2NT",1,0)))+IF(I98="",0,IF(OR(VALUE(I98)=1,VALUE(I98)=2,VALUE(I98)=3,VALUE(I98)=4),2,IF(OR(VALUE(I98)=5,VALUE(I98)=6,VALUE(I98)=7),1,0))),"")</f>
        <v/>
      </c>
      <c r="BB98" s="6">
        <f t="shared" si="4"/>
        <v>20</v>
      </c>
      <c r="BC98" s="21">
        <f t="shared" si="5"/>
        <v>12</v>
      </c>
      <c r="BD98" s="7">
        <f t="shared" si="6"/>
        <v>20</v>
      </c>
      <c r="BE98" s="7">
        <f t="shared" si="7"/>
        <v>12</v>
      </c>
    </row>
    <row r="99" spans="1:57" s="22" customFormat="1" ht="22.5" customHeight="1">
      <c r="A99" s="13">
        <v>91</v>
      </c>
      <c r="B99" s="13" t="s">
        <v>607</v>
      </c>
      <c r="C99" s="14" t="s">
        <v>828</v>
      </c>
      <c r="D99" s="13" t="s">
        <v>829</v>
      </c>
      <c r="E99" s="15" t="s">
        <v>830</v>
      </c>
      <c r="F99" s="15" t="s">
        <v>831</v>
      </c>
      <c r="G99" s="15" t="s">
        <v>57</v>
      </c>
      <c r="H99" s="15"/>
      <c r="I99" s="15"/>
      <c r="J99" s="15" t="s">
        <v>81</v>
      </c>
      <c r="K99" s="15" t="s">
        <v>50</v>
      </c>
      <c r="L99" s="15"/>
      <c r="M99" s="15"/>
      <c r="N99" s="15" t="s">
        <v>322</v>
      </c>
      <c r="O99" s="15" t="s">
        <v>2328</v>
      </c>
      <c r="P99" s="15" t="s">
        <v>2341</v>
      </c>
      <c r="Q99" s="15" t="s">
        <v>2515</v>
      </c>
      <c r="R99" s="15"/>
      <c r="S99" s="15"/>
      <c r="T99" s="15" t="s">
        <v>322</v>
      </c>
      <c r="U99" s="15" t="s">
        <v>5369</v>
      </c>
      <c r="V99" s="15" t="s">
        <v>5</v>
      </c>
      <c r="W99" s="15" t="s">
        <v>70</v>
      </c>
      <c r="X99" s="15"/>
      <c r="Y99" s="15"/>
      <c r="Z99" s="15"/>
      <c r="AA99" s="15"/>
      <c r="AB99" s="15"/>
      <c r="AC99" s="15"/>
      <c r="AD99" s="15"/>
      <c r="AE99" s="15"/>
      <c r="AF99" s="16">
        <v>7</v>
      </c>
      <c r="AG99" s="16">
        <v>5.75</v>
      </c>
      <c r="AH99" s="16">
        <v>7.5</v>
      </c>
      <c r="AI99" s="16">
        <v>5.5</v>
      </c>
      <c r="AJ99" s="16"/>
      <c r="AK99" s="16"/>
      <c r="AL99" s="16"/>
      <c r="AM99" s="16">
        <v>2.5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5" t="s">
        <v>3930</v>
      </c>
      <c r="AY99" s="15" t="s">
        <v>4159</v>
      </c>
      <c r="AZ99" s="8">
        <f>IF(AH99&gt;0,BD99+IF(J99="1",1.5,IF(J99="2",0.5,IF(J99="2NT",1,0)))+IF(I99="",0,IF(OR(VALUE(I99)=1,VALUE(I99)=2,VALUE(I99)=3,VALUE(I99)=4),2,IF(OR(VALUE(I99)=5,VALUE(I99)=6,VALUE(I99)=7),1,0))),"")</f>
        <v>21</v>
      </c>
      <c r="BA99" s="8" t="str">
        <f>IF(AJ99&gt;0,BE99+IF(J99="1",1.5,IF(J99="2",0.5,IF(J99="2NT",1,0)))+IF(I99="",0,IF(OR(VALUE(I99)=1,VALUE(I99)=2,VALUE(I99)=3,VALUE(I99)=4),2,IF(OR(VALUE(I99)=5,VALUE(I99)=6,VALUE(I99)=7),1,0))),"")</f>
        <v/>
      </c>
      <c r="BB99" s="6">
        <f t="shared" si="4"/>
        <v>20</v>
      </c>
      <c r="BC99" s="21">
        <f t="shared" si="5"/>
        <v>12.5</v>
      </c>
      <c r="BD99" s="7">
        <f t="shared" si="6"/>
        <v>20</v>
      </c>
      <c r="BE99" s="7">
        <f t="shared" si="7"/>
        <v>12.5</v>
      </c>
    </row>
    <row r="100" spans="1:57" s="22" customFormat="1" ht="22.5" customHeight="1">
      <c r="A100" s="13">
        <v>92</v>
      </c>
      <c r="B100" s="13" t="s">
        <v>5860</v>
      </c>
      <c r="C100" s="14" t="s">
        <v>5861</v>
      </c>
      <c r="D100" s="13" t="s">
        <v>78</v>
      </c>
      <c r="E100" s="15" t="s">
        <v>5862</v>
      </c>
      <c r="F100" s="15" t="s">
        <v>5504</v>
      </c>
      <c r="G100" s="15" t="s">
        <v>57</v>
      </c>
      <c r="H100" s="15" t="s">
        <v>5863</v>
      </c>
      <c r="I100" s="15"/>
      <c r="J100" s="15" t="s">
        <v>58</v>
      </c>
      <c r="K100" s="15" t="s">
        <v>50</v>
      </c>
      <c r="L100" s="15"/>
      <c r="M100" s="15"/>
      <c r="N100" s="15" t="s">
        <v>493</v>
      </c>
      <c r="O100" s="15" t="s">
        <v>2340</v>
      </c>
      <c r="P100" s="15" t="s">
        <v>2341</v>
      </c>
      <c r="Q100" s="15" t="s">
        <v>2342</v>
      </c>
      <c r="R100" s="15"/>
      <c r="S100" s="15"/>
      <c r="T100" s="15" t="s">
        <v>493</v>
      </c>
      <c r="U100" s="15" t="s">
        <v>5350</v>
      </c>
      <c r="V100" s="15" t="s">
        <v>5</v>
      </c>
      <c r="W100" s="15" t="s">
        <v>70</v>
      </c>
      <c r="X100" s="15" t="s">
        <v>7</v>
      </c>
      <c r="Y100" s="15" t="s">
        <v>51</v>
      </c>
      <c r="Z100" s="15"/>
      <c r="AA100" s="15"/>
      <c r="AB100" s="15"/>
      <c r="AC100" s="15"/>
      <c r="AD100" s="15"/>
      <c r="AE100" s="15"/>
      <c r="AF100" s="16">
        <v>6.5</v>
      </c>
      <c r="AG100" s="16">
        <v>5.5</v>
      </c>
      <c r="AH100" s="16">
        <v>4.75</v>
      </c>
      <c r="AI100" s="16">
        <v>9</v>
      </c>
      <c r="AJ100" s="16">
        <v>4.5</v>
      </c>
      <c r="AK100" s="16"/>
      <c r="AL100" s="16"/>
      <c r="AM100" s="16">
        <v>4.5</v>
      </c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5" t="s">
        <v>3930</v>
      </c>
      <c r="AY100" s="15" t="s">
        <v>5864</v>
      </c>
      <c r="AZ100" s="8">
        <f>IF(AH100&gt;0,BD100+IF(J100="1",1.5,IF(J100="2",0.5,IF(J100="2NT",1,0)))+IF(I100="",0,IF(OR(VALUE(I100)=1,VALUE(I100)=2,VALUE(I100)=3,VALUE(I100)=4),2,IF(OR(VALUE(I100)=5,VALUE(I100)=6,VALUE(I100)=7),1,0))),"")</f>
        <v>20.75</v>
      </c>
      <c r="BA100" s="8">
        <f>IF(AJ100&gt;0,BE100+IF(J100="1",1.5,IF(J100="2",0.5,IF(J100="2NT",1,0)))+IF(I100="",0,IF(OR(VALUE(I100)=1,VALUE(I100)=2,VALUE(I100)=3,VALUE(I100)=4),2,IF(OR(VALUE(I100)=5,VALUE(I100)=6,VALUE(I100)=7),1,0))),"")</f>
        <v>20.5</v>
      </c>
      <c r="BB100" s="6">
        <f t="shared" si="4"/>
        <v>20.25</v>
      </c>
      <c r="BC100" s="21">
        <f t="shared" si="5"/>
        <v>20</v>
      </c>
      <c r="BD100" s="7">
        <f t="shared" si="6"/>
        <v>20.25</v>
      </c>
      <c r="BE100" s="7">
        <f t="shared" si="7"/>
        <v>20</v>
      </c>
    </row>
    <row r="101" spans="1:57" s="22" customFormat="1" ht="22.5" customHeight="1">
      <c r="A101" s="13">
        <v>93</v>
      </c>
      <c r="B101" s="13" t="s">
        <v>1654</v>
      </c>
      <c r="C101" s="14" t="s">
        <v>1655</v>
      </c>
      <c r="D101" s="13" t="s">
        <v>1656</v>
      </c>
      <c r="E101" s="15" t="s">
        <v>1657</v>
      </c>
      <c r="F101" s="15" t="s">
        <v>232</v>
      </c>
      <c r="G101" s="15" t="s">
        <v>57</v>
      </c>
      <c r="H101" s="15" t="s">
        <v>3549</v>
      </c>
      <c r="I101" s="15"/>
      <c r="J101" s="15" t="s">
        <v>58</v>
      </c>
      <c r="K101" s="15" t="s">
        <v>50</v>
      </c>
      <c r="L101" s="15"/>
      <c r="M101" s="15"/>
      <c r="N101" s="15" t="s">
        <v>322</v>
      </c>
      <c r="O101" s="15" t="s">
        <v>2328</v>
      </c>
      <c r="P101" s="15" t="s">
        <v>351</v>
      </c>
      <c r="Q101" s="15" t="s">
        <v>2377</v>
      </c>
      <c r="R101" s="15"/>
      <c r="S101" s="15"/>
      <c r="T101" s="15" t="s">
        <v>322</v>
      </c>
      <c r="U101" s="15" t="s">
        <v>5180</v>
      </c>
      <c r="V101" s="15" t="s">
        <v>5</v>
      </c>
      <c r="W101" s="15" t="s">
        <v>70</v>
      </c>
      <c r="X101" s="15"/>
      <c r="Y101" s="15"/>
      <c r="Z101" s="15"/>
      <c r="AA101" s="15"/>
      <c r="AB101" s="15"/>
      <c r="AC101" s="15"/>
      <c r="AD101" s="15"/>
      <c r="AE101" s="15"/>
      <c r="AF101" s="16">
        <v>6.25</v>
      </c>
      <c r="AG101" s="16">
        <v>6.75</v>
      </c>
      <c r="AH101" s="16">
        <v>6.5</v>
      </c>
      <c r="AI101" s="16">
        <v>7.5</v>
      </c>
      <c r="AJ101" s="16"/>
      <c r="AK101" s="16"/>
      <c r="AL101" s="16"/>
      <c r="AM101" s="16">
        <v>2</v>
      </c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5" t="s">
        <v>3930</v>
      </c>
      <c r="AY101" s="15" t="s">
        <v>4084</v>
      </c>
      <c r="AZ101" s="8">
        <f>IF(AH101&gt;0,BD101+IF(J101="1",1.5,IF(J101="2",0.5,IF(J101="2NT",1,0)))+IF(I101="",0,IF(OR(VALUE(I101)=1,VALUE(I101)=2,VALUE(I101)=3,VALUE(I101)=4),2,IF(OR(VALUE(I101)=5,VALUE(I101)=6,VALUE(I101)=7),1,0))),"")</f>
        <v>20.75</v>
      </c>
      <c r="BA101" s="8" t="str">
        <f>IF(AJ101&gt;0,BE101+IF(J101="1",1.5,IF(J101="2",0.5,IF(J101="2NT",1,0)))+IF(I101="",0,IF(OR(VALUE(I101)=1,VALUE(I101)=2,VALUE(I101)=3,VALUE(I101)=4),2,IF(OR(VALUE(I101)=5,VALUE(I101)=6,VALUE(I101)=7),1,0))),"")</f>
        <v/>
      </c>
      <c r="BB101" s="6">
        <f t="shared" si="4"/>
        <v>20.25</v>
      </c>
      <c r="BC101" s="21">
        <f t="shared" si="5"/>
        <v>13.75</v>
      </c>
      <c r="BD101" s="7">
        <f t="shared" si="6"/>
        <v>20.25</v>
      </c>
      <c r="BE101" s="7">
        <f t="shared" si="7"/>
        <v>13.75</v>
      </c>
    </row>
    <row r="102" spans="1:57" s="22" customFormat="1" ht="22.5" customHeight="1">
      <c r="A102" s="13">
        <v>94</v>
      </c>
      <c r="B102" s="13" t="s">
        <v>531</v>
      </c>
      <c r="C102" s="14" t="s">
        <v>780</v>
      </c>
      <c r="D102" s="13" t="s">
        <v>781</v>
      </c>
      <c r="E102" s="15" t="s">
        <v>782</v>
      </c>
      <c r="F102" s="15" t="s">
        <v>783</v>
      </c>
      <c r="G102" s="15" t="s">
        <v>57</v>
      </c>
      <c r="H102" s="15" t="s">
        <v>3838</v>
      </c>
      <c r="I102" s="15"/>
      <c r="J102" s="15" t="s">
        <v>58</v>
      </c>
      <c r="K102" s="15" t="s">
        <v>50</v>
      </c>
      <c r="L102" s="15"/>
      <c r="M102" s="15"/>
      <c r="N102" s="15" t="s">
        <v>322</v>
      </c>
      <c r="O102" s="15" t="s">
        <v>2328</v>
      </c>
      <c r="P102" s="15" t="s">
        <v>649</v>
      </c>
      <c r="Q102" s="15" t="s">
        <v>2329</v>
      </c>
      <c r="R102" s="15"/>
      <c r="S102" s="15"/>
      <c r="T102" s="15" t="s">
        <v>322</v>
      </c>
      <c r="U102" s="15" t="s">
        <v>5142</v>
      </c>
      <c r="V102" s="15" t="s">
        <v>5</v>
      </c>
      <c r="W102" s="15" t="s">
        <v>70</v>
      </c>
      <c r="X102" s="15"/>
      <c r="Y102" s="15"/>
      <c r="Z102" s="15"/>
      <c r="AA102" s="15"/>
      <c r="AB102" s="15"/>
      <c r="AC102" s="15"/>
      <c r="AD102" s="15"/>
      <c r="AE102" s="15"/>
      <c r="AF102" s="16">
        <v>5.75</v>
      </c>
      <c r="AG102" s="16">
        <v>6.75</v>
      </c>
      <c r="AH102" s="16">
        <v>7</v>
      </c>
      <c r="AI102" s="16">
        <v>7.5</v>
      </c>
      <c r="AJ102" s="16"/>
      <c r="AK102" s="16"/>
      <c r="AL102" s="16"/>
      <c r="AM102" s="16">
        <v>4.25</v>
      </c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5" t="s">
        <v>3930</v>
      </c>
      <c r="AY102" s="15" t="s">
        <v>4214</v>
      </c>
      <c r="AZ102" s="8">
        <f>IF(AH102&gt;0,BD102+IF(J102="1",1.5,IF(J102="2",0.5,IF(J102="2NT",1,0)))+IF(I102="",0,IF(OR(VALUE(I102)=1,VALUE(I102)=2,VALUE(I102)=3,VALUE(I102)=4),2,IF(OR(VALUE(I102)=5,VALUE(I102)=6,VALUE(I102)=7),1,0))),"")</f>
        <v>20.75</v>
      </c>
      <c r="BA102" s="8" t="str">
        <f>IF(AJ102&gt;0,BE102+IF(J102="1",1.5,IF(J102="2",0.5,IF(J102="2NT",1,0)))+IF(I102="",0,IF(OR(VALUE(I102)=1,VALUE(I102)=2,VALUE(I102)=3,VALUE(I102)=4),2,IF(OR(VALUE(I102)=5,VALUE(I102)=6,VALUE(I102)=7),1,0))),"")</f>
        <v/>
      </c>
      <c r="BB102" s="6">
        <f t="shared" si="4"/>
        <v>20.25</v>
      </c>
      <c r="BC102" s="21">
        <f t="shared" si="5"/>
        <v>13.25</v>
      </c>
      <c r="BD102" s="7">
        <f t="shared" si="6"/>
        <v>20.25</v>
      </c>
      <c r="BE102" s="7">
        <f t="shared" si="7"/>
        <v>13.25</v>
      </c>
    </row>
    <row r="103" spans="1:57" s="22" customFormat="1" ht="22.5" customHeight="1">
      <c r="A103" s="13">
        <v>95</v>
      </c>
      <c r="B103" s="13" t="s">
        <v>5941</v>
      </c>
      <c r="C103" s="14" t="s">
        <v>5942</v>
      </c>
      <c r="D103" s="13" t="s">
        <v>5943</v>
      </c>
      <c r="E103" s="15" t="s">
        <v>5944</v>
      </c>
      <c r="F103" s="15" t="s">
        <v>5945</v>
      </c>
      <c r="G103" s="15" t="s">
        <v>57</v>
      </c>
      <c r="H103" s="15" t="s">
        <v>5946</v>
      </c>
      <c r="I103" s="15"/>
      <c r="J103" s="15" t="s">
        <v>49</v>
      </c>
      <c r="K103" s="15" t="s">
        <v>50</v>
      </c>
      <c r="L103" s="15"/>
      <c r="M103" s="15"/>
      <c r="N103" s="15" t="s">
        <v>665</v>
      </c>
      <c r="O103" s="15" t="s">
        <v>2522</v>
      </c>
      <c r="P103" s="15" t="s">
        <v>2481</v>
      </c>
      <c r="Q103" s="15" t="s">
        <v>3600</v>
      </c>
      <c r="R103" s="15"/>
      <c r="S103" s="15"/>
      <c r="T103" s="15" t="s">
        <v>665</v>
      </c>
      <c r="U103" s="15" t="s">
        <v>5249</v>
      </c>
      <c r="V103" s="15" t="s">
        <v>5</v>
      </c>
      <c r="W103" s="15" t="s">
        <v>70</v>
      </c>
      <c r="X103" s="15"/>
      <c r="Y103" s="15"/>
      <c r="Z103" s="15"/>
      <c r="AA103" s="15"/>
      <c r="AB103" s="15"/>
      <c r="AC103" s="15"/>
      <c r="AD103" s="15"/>
      <c r="AE103" s="15"/>
      <c r="AF103" s="16">
        <v>5.5</v>
      </c>
      <c r="AG103" s="16">
        <v>6.5</v>
      </c>
      <c r="AH103" s="16">
        <v>6.25</v>
      </c>
      <c r="AI103" s="16">
        <v>7.5</v>
      </c>
      <c r="AJ103" s="16">
        <v>5</v>
      </c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5" t="s">
        <v>3930</v>
      </c>
      <c r="AY103" s="15" t="s">
        <v>5947</v>
      </c>
      <c r="AZ103" s="8">
        <f>IF(AH103&gt;0,BD103+IF(J103="1",1.5,IF(J103="2",0.5,IF(J103="2NT",1,0)))+IF(I103="",0,IF(OR(VALUE(I103)=1,VALUE(I103)=2,VALUE(I103)=3,VALUE(I103)=4),2,IF(OR(VALUE(I103)=5,VALUE(I103)=6,VALUE(I103)=7),1,0))),"")</f>
        <v>20.75</v>
      </c>
      <c r="BA103" s="8">
        <f>IF(AJ103&gt;0,BE103+IF(J103="1",1.5,IF(J103="2",0.5,IF(J103="2NT",1,0)))+IF(I103="",0,IF(OR(VALUE(I103)=1,VALUE(I103)=2,VALUE(I103)=3,VALUE(I103)=4),2,IF(OR(VALUE(I103)=5,VALUE(I103)=6,VALUE(I103)=7),1,0))),"")</f>
        <v>19.5</v>
      </c>
      <c r="BB103" s="6">
        <f t="shared" si="4"/>
        <v>19.25</v>
      </c>
      <c r="BC103" s="21">
        <f t="shared" si="5"/>
        <v>18</v>
      </c>
      <c r="BD103" s="7">
        <f t="shared" si="6"/>
        <v>19.25</v>
      </c>
      <c r="BE103" s="7">
        <f t="shared" si="7"/>
        <v>18</v>
      </c>
    </row>
    <row r="104" spans="1:57" s="22" customFormat="1" ht="22.5" customHeight="1">
      <c r="A104" s="13">
        <v>96</v>
      </c>
      <c r="B104" s="13" t="s">
        <v>4769</v>
      </c>
      <c r="C104" s="14" t="s">
        <v>4770</v>
      </c>
      <c r="D104" s="13" t="s">
        <v>4771</v>
      </c>
      <c r="E104" s="15" t="s">
        <v>4772</v>
      </c>
      <c r="F104" s="15" t="s">
        <v>2872</v>
      </c>
      <c r="G104" s="15" t="s">
        <v>57</v>
      </c>
      <c r="H104" s="15" t="s">
        <v>4773</v>
      </c>
      <c r="I104" s="15" t="s">
        <v>649</v>
      </c>
      <c r="J104" s="15" t="s">
        <v>49</v>
      </c>
      <c r="K104" s="15" t="s">
        <v>50</v>
      </c>
      <c r="L104" s="15"/>
      <c r="M104" s="15"/>
      <c r="N104" s="15" t="s">
        <v>616</v>
      </c>
      <c r="O104" s="15" t="s">
        <v>2611</v>
      </c>
      <c r="P104" s="15" t="s">
        <v>351</v>
      </c>
      <c r="Q104" s="15" t="s">
        <v>2970</v>
      </c>
      <c r="R104" s="15"/>
      <c r="S104" s="15"/>
      <c r="T104" s="15" t="s">
        <v>616</v>
      </c>
      <c r="U104" s="15" t="s">
        <v>5379</v>
      </c>
      <c r="V104" s="15" t="s">
        <v>5</v>
      </c>
      <c r="W104" s="15" t="s">
        <v>70</v>
      </c>
      <c r="X104" s="15" t="s">
        <v>7</v>
      </c>
      <c r="Y104" s="15" t="s">
        <v>51</v>
      </c>
      <c r="Z104" s="15"/>
      <c r="AA104" s="15"/>
      <c r="AB104" s="15"/>
      <c r="AC104" s="15"/>
      <c r="AD104" s="15"/>
      <c r="AE104" s="15"/>
      <c r="AF104" s="16">
        <v>4</v>
      </c>
      <c r="AG104" s="16">
        <v>5.5</v>
      </c>
      <c r="AH104" s="16">
        <v>5.75</v>
      </c>
      <c r="AI104" s="16">
        <v>7.5</v>
      </c>
      <c r="AJ104" s="16">
        <v>4</v>
      </c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5" t="s">
        <v>3930</v>
      </c>
      <c r="AY104" s="15" t="s">
        <v>4774</v>
      </c>
      <c r="AZ104" s="8">
        <f>IF(AH104&gt;0,BD104+IF(J104="1",1.5,IF(J104="2",0.5,IF(J104="2NT",1,0)))+IF(I104="",0,IF(OR(VALUE(I104)=1,VALUE(I104)=2,VALUE(I104)=3,VALUE(I104)=4),2,IF(OR(VALUE(I104)=5,VALUE(I104)=6,VALUE(I104)=7),1,0))),"")</f>
        <v>20.75</v>
      </c>
      <c r="BA104" s="8">
        <f>IF(AJ104&gt;0,BE104+IF(J104="1",1.5,IF(J104="2",0.5,IF(J104="2NT",1,0)))+IF(I104="",0,IF(OR(VALUE(I104)=1,VALUE(I104)=2,VALUE(I104)=3,VALUE(I104)=4),2,IF(OR(VALUE(I104)=5,VALUE(I104)=6,VALUE(I104)=7),1,0))),"")</f>
        <v>19</v>
      </c>
      <c r="BB104" s="6">
        <f t="shared" si="4"/>
        <v>17.25</v>
      </c>
      <c r="BC104" s="21">
        <f t="shared" si="5"/>
        <v>15.5</v>
      </c>
      <c r="BD104" s="7">
        <f t="shared" si="6"/>
        <v>17.25</v>
      </c>
      <c r="BE104" s="7">
        <f t="shared" si="7"/>
        <v>15.5</v>
      </c>
    </row>
    <row r="105" spans="1:57" s="22" customFormat="1" ht="22.5" customHeight="1">
      <c r="A105" s="13">
        <v>97</v>
      </c>
      <c r="B105" s="13" t="s">
        <v>208</v>
      </c>
      <c r="C105" s="14" t="s">
        <v>795</v>
      </c>
      <c r="D105" s="13" t="s">
        <v>796</v>
      </c>
      <c r="E105" s="15" t="s">
        <v>797</v>
      </c>
      <c r="F105" s="15" t="s">
        <v>406</v>
      </c>
      <c r="G105" s="15" t="s">
        <v>57</v>
      </c>
      <c r="H105" s="15" t="s">
        <v>3747</v>
      </c>
      <c r="I105" s="15"/>
      <c r="J105" s="15" t="s">
        <v>58</v>
      </c>
      <c r="K105" s="15" t="s">
        <v>50</v>
      </c>
      <c r="L105" s="15"/>
      <c r="M105" s="15"/>
      <c r="N105" s="15" t="s">
        <v>322</v>
      </c>
      <c r="O105" s="15" t="s">
        <v>2328</v>
      </c>
      <c r="P105" s="15" t="s">
        <v>934</v>
      </c>
      <c r="Q105" s="15" t="s">
        <v>2334</v>
      </c>
      <c r="R105" s="15"/>
      <c r="S105" s="15"/>
      <c r="T105" s="15" t="s">
        <v>322</v>
      </c>
      <c r="U105" s="15" t="s">
        <v>5378</v>
      </c>
      <c r="V105" s="15" t="s">
        <v>5</v>
      </c>
      <c r="W105" s="15" t="s">
        <v>70</v>
      </c>
      <c r="X105" s="15" t="s">
        <v>3</v>
      </c>
      <c r="Y105" s="15" t="s">
        <v>51</v>
      </c>
      <c r="Z105" s="15"/>
      <c r="AA105" s="15"/>
      <c r="AB105" s="15"/>
      <c r="AC105" s="15"/>
      <c r="AD105" s="15"/>
      <c r="AE105" s="15"/>
      <c r="AF105" s="16">
        <v>7</v>
      </c>
      <c r="AG105" s="16">
        <v>6.25</v>
      </c>
      <c r="AH105" s="16">
        <v>6</v>
      </c>
      <c r="AI105" s="16">
        <v>7.25</v>
      </c>
      <c r="AJ105" s="16">
        <v>3.75</v>
      </c>
      <c r="AK105" s="16"/>
      <c r="AL105" s="16"/>
      <c r="AM105" s="16">
        <v>5.5</v>
      </c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5" t="s">
        <v>3930</v>
      </c>
      <c r="AY105" s="15" t="s">
        <v>4165</v>
      </c>
      <c r="AZ105" s="8">
        <f>IF(AH105&gt;0,BD105+IF(J105="1",1.5,IF(J105="2",0.5,IF(J105="2NT",1,0)))+IF(I105="",0,IF(OR(VALUE(I105)=1,VALUE(I105)=2,VALUE(I105)=3,VALUE(I105)=4),2,IF(OR(VALUE(I105)=5,VALUE(I105)=6,VALUE(I105)=7),1,0))),"")</f>
        <v>20.75</v>
      </c>
      <c r="BA105" s="8">
        <f>IF(AJ105&gt;0,BE105+IF(J105="1",1.5,IF(J105="2",0.5,IF(J105="2NT",1,0)))+IF(I105="",0,IF(OR(VALUE(I105)=1,VALUE(I105)=2,VALUE(I105)=3,VALUE(I105)=4),2,IF(OR(VALUE(I105)=5,VALUE(I105)=6,VALUE(I105)=7),1,0))),"")</f>
        <v>18.5</v>
      </c>
      <c r="BB105" s="6">
        <f t="shared" si="4"/>
        <v>20.25</v>
      </c>
      <c r="BC105" s="21">
        <f t="shared" si="5"/>
        <v>18</v>
      </c>
      <c r="BD105" s="7">
        <f t="shared" si="6"/>
        <v>20.25</v>
      </c>
      <c r="BE105" s="7">
        <f t="shared" si="7"/>
        <v>18</v>
      </c>
    </row>
    <row r="106" spans="1:57" s="22" customFormat="1" ht="22.5" customHeight="1">
      <c r="A106" s="13">
        <v>98</v>
      </c>
      <c r="B106" s="13" t="s">
        <v>5223</v>
      </c>
      <c r="C106" s="14" t="s">
        <v>5224</v>
      </c>
      <c r="D106" s="13" t="s">
        <v>2116</v>
      </c>
      <c r="E106" s="15" t="s">
        <v>5225</v>
      </c>
      <c r="F106" s="15" t="s">
        <v>3286</v>
      </c>
      <c r="G106" s="15" t="s">
        <v>57</v>
      </c>
      <c r="H106" s="15"/>
      <c r="I106" s="15"/>
      <c r="J106" s="15" t="s">
        <v>81</v>
      </c>
      <c r="K106" s="15" t="s">
        <v>50</v>
      </c>
      <c r="L106" s="15"/>
      <c r="M106" s="15"/>
      <c r="N106" s="15" t="s">
        <v>463</v>
      </c>
      <c r="O106" s="15" t="s">
        <v>2501</v>
      </c>
      <c r="P106" s="15" t="s">
        <v>43</v>
      </c>
      <c r="Q106" s="15" t="s">
        <v>2530</v>
      </c>
      <c r="R106" s="15"/>
      <c r="S106" s="15"/>
      <c r="T106" s="15" t="s">
        <v>463</v>
      </c>
      <c r="U106" s="15" t="s">
        <v>5226</v>
      </c>
      <c r="V106" s="15" t="s">
        <v>5</v>
      </c>
      <c r="W106" s="15" t="s">
        <v>70</v>
      </c>
      <c r="X106" s="15"/>
      <c r="Y106" s="15"/>
      <c r="Z106" s="15"/>
      <c r="AA106" s="15"/>
      <c r="AB106" s="15"/>
      <c r="AC106" s="15"/>
      <c r="AD106" s="15"/>
      <c r="AE106" s="15"/>
      <c r="AF106" s="16">
        <v>6.25</v>
      </c>
      <c r="AG106" s="16">
        <v>5.75</v>
      </c>
      <c r="AH106" s="16">
        <v>6.5</v>
      </c>
      <c r="AI106" s="16">
        <v>7</v>
      </c>
      <c r="AJ106" s="16">
        <v>5.5</v>
      </c>
      <c r="AK106" s="16"/>
      <c r="AL106" s="16"/>
      <c r="AM106" s="16">
        <v>2.75</v>
      </c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5" t="s">
        <v>3930</v>
      </c>
      <c r="AY106" s="15" t="s">
        <v>5227</v>
      </c>
      <c r="AZ106" s="8">
        <f>IF(AH106&gt;0,BD106+IF(J106="1",1.5,IF(J106="2",0.5,IF(J106="2NT",1,0)))+IF(I106="",0,IF(OR(VALUE(I106)=1,VALUE(I106)=2,VALUE(I106)=3,VALUE(I106)=4),2,IF(OR(VALUE(I106)=5,VALUE(I106)=6,VALUE(I106)=7),1,0))),"")</f>
        <v>20.75</v>
      </c>
      <c r="BA106" s="8">
        <f>IF(AJ106&gt;0,BE106+IF(J106="1",1.5,IF(J106="2",0.5,IF(J106="2NT",1,0)))+IF(I106="",0,IF(OR(VALUE(I106)=1,VALUE(I106)=2,VALUE(I106)=3,VALUE(I106)=4),2,IF(OR(VALUE(I106)=5,VALUE(I106)=6,VALUE(I106)=7),1,0))),"")</f>
        <v>19.75</v>
      </c>
      <c r="BB106" s="6">
        <f t="shared" si="4"/>
        <v>19.75</v>
      </c>
      <c r="BC106" s="21">
        <f t="shared" si="5"/>
        <v>18.75</v>
      </c>
      <c r="BD106" s="7">
        <f t="shared" si="6"/>
        <v>19.75</v>
      </c>
      <c r="BE106" s="7">
        <f t="shared" si="7"/>
        <v>18.75</v>
      </c>
    </row>
    <row r="107" spans="1:57" s="22" customFormat="1" ht="22.5" customHeight="1">
      <c r="A107" s="13">
        <v>99</v>
      </c>
      <c r="B107" s="13" t="s">
        <v>76</v>
      </c>
      <c r="C107" s="14" t="s">
        <v>844</v>
      </c>
      <c r="D107" s="13" t="s">
        <v>845</v>
      </c>
      <c r="E107" s="15" t="s">
        <v>846</v>
      </c>
      <c r="F107" s="15" t="s">
        <v>390</v>
      </c>
      <c r="G107" s="15" t="s">
        <v>48</v>
      </c>
      <c r="H107" s="15" t="s">
        <v>3901</v>
      </c>
      <c r="I107" s="15"/>
      <c r="J107" s="15" t="s">
        <v>81</v>
      </c>
      <c r="K107" s="15" t="s">
        <v>50</v>
      </c>
      <c r="L107" s="15"/>
      <c r="M107" s="15"/>
      <c r="N107" s="15" t="s">
        <v>322</v>
      </c>
      <c r="O107" s="15" t="s">
        <v>2328</v>
      </c>
      <c r="P107" s="15" t="s">
        <v>2481</v>
      </c>
      <c r="Q107" s="15" t="s">
        <v>2552</v>
      </c>
      <c r="R107" s="15"/>
      <c r="S107" s="15"/>
      <c r="T107" s="15" t="s">
        <v>322</v>
      </c>
      <c r="U107" s="15" t="s">
        <v>5368</v>
      </c>
      <c r="V107" s="15" t="s">
        <v>5</v>
      </c>
      <c r="W107" s="15" t="s">
        <v>70</v>
      </c>
      <c r="X107" s="15"/>
      <c r="Y107" s="15"/>
      <c r="Z107" s="15"/>
      <c r="AA107" s="15"/>
      <c r="AB107" s="15"/>
      <c r="AC107" s="15"/>
      <c r="AD107" s="15"/>
      <c r="AE107" s="15"/>
      <c r="AF107" s="16">
        <v>6.25</v>
      </c>
      <c r="AG107" s="16">
        <v>6</v>
      </c>
      <c r="AH107" s="16">
        <v>6.5</v>
      </c>
      <c r="AI107" s="16">
        <v>7</v>
      </c>
      <c r="AJ107" s="16"/>
      <c r="AK107" s="16"/>
      <c r="AL107" s="16"/>
      <c r="AM107" s="16">
        <v>5.25</v>
      </c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5" t="s">
        <v>3930</v>
      </c>
      <c r="AY107" s="15" t="s">
        <v>4255</v>
      </c>
      <c r="AZ107" s="8">
        <f>IF(AH107&gt;0,BD107+IF(J107="1",1.5,IF(J107="2",0.5,IF(J107="2NT",1,0)))+IF(I107="",0,IF(OR(VALUE(I107)=1,VALUE(I107)=2,VALUE(I107)=3,VALUE(I107)=4),2,IF(OR(VALUE(I107)=5,VALUE(I107)=6,VALUE(I107)=7),1,0))),"")</f>
        <v>20.75</v>
      </c>
      <c r="BA107" s="8" t="str">
        <f>IF(AJ107&gt;0,BE107+IF(J107="1",1.5,IF(J107="2",0.5,IF(J107="2NT",1,0)))+IF(I107="",0,IF(OR(VALUE(I107)=1,VALUE(I107)=2,VALUE(I107)=3,VALUE(I107)=4),2,IF(OR(VALUE(I107)=5,VALUE(I107)=6,VALUE(I107)=7),1,0))),"")</f>
        <v/>
      </c>
      <c r="BB107" s="6">
        <f t="shared" si="4"/>
        <v>19.75</v>
      </c>
      <c r="BC107" s="21">
        <f t="shared" si="5"/>
        <v>13.25</v>
      </c>
      <c r="BD107" s="7">
        <f t="shared" si="6"/>
        <v>19.75</v>
      </c>
      <c r="BE107" s="7">
        <f t="shared" si="7"/>
        <v>13.25</v>
      </c>
    </row>
    <row r="108" spans="1:57" s="22" customFormat="1" ht="22.5" customHeight="1">
      <c r="A108" s="13">
        <v>100</v>
      </c>
      <c r="B108" s="13" t="s">
        <v>2658</v>
      </c>
      <c r="C108" s="14" t="s">
        <v>2659</v>
      </c>
      <c r="D108" s="13" t="s">
        <v>2660</v>
      </c>
      <c r="E108" s="15" t="s">
        <v>2661</v>
      </c>
      <c r="F108" s="15" t="s">
        <v>2662</v>
      </c>
      <c r="G108" s="15" t="s">
        <v>48</v>
      </c>
      <c r="H108" s="15" t="s">
        <v>2663</v>
      </c>
      <c r="I108" s="15"/>
      <c r="J108" s="15" t="s">
        <v>49</v>
      </c>
      <c r="K108" s="15" t="s">
        <v>50</v>
      </c>
      <c r="L108" s="15"/>
      <c r="M108" s="15"/>
      <c r="N108" s="15" t="s">
        <v>474</v>
      </c>
      <c r="O108" s="15" t="s">
        <v>2655</v>
      </c>
      <c r="P108" s="15" t="s">
        <v>2341</v>
      </c>
      <c r="Q108" s="15" t="s">
        <v>2664</v>
      </c>
      <c r="R108" s="15" t="s">
        <v>2341</v>
      </c>
      <c r="S108" s="15" t="s">
        <v>2665</v>
      </c>
      <c r="T108" s="15" t="s">
        <v>474</v>
      </c>
      <c r="U108" s="15" t="s">
        <v>5204</v>
      </c>
      <c r="V108" s="15" t="s">
        <v>5</v>
      </c>
      <c r="W108" s="15" t="s">
        <v>70</v>
      </c>
      <c r="X108" s="15"/>
      <c r="Y108" s="15"/>
      <c r="Z108" s="15"/>
      <c r="AA108" s="15"/>
      <c r="AB108" s="15"/>
      <c r="AC108" s="15"/>
      <c r="AD108" s="15"/>
      <c r="AE108" s="15"/>
      <c r="AF108" s="16">
        <v>5.5</v>
      </c>
      <c r="AG108" s="16">
        <v>6.5</v>
      </c>
      <c r="AH108" s="16">
        <v>6.75</v>
      </c>
      <c r="AI108" s="16">
        <v>7</v>
      </c>
      <c r="AJ108" s="16">
        <v>5.5</v>
      </c>
      <c r="AK108" s="16"/>
      <c r="AL108" s="16"/>
      <c r="AM108" s="16">
        <v>2.5</v>
      </c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5" t="s">
        <v>3930</v>
      </c>
      <c r="AY108" s="15" t="s">
        <v>3954</v>
      </c>
      <c r="AZ108" s="8">
        <f>IF(AH108&gt;0,BD108+IF(J108="1",1.5,IF(J108="2",0.5,IF(J108="2NT",1,0)))+IF(I108="",0,IF(OR(VALUE(I108)=1,VALUE(I108)=2,VALUE(I108)=3,VALUE(I108)=4),2,IF(OR(VALUE(I108)=5,VALUE(I108)=6,VALUE(I108)=7),1,0))),"")</f>
        <v>20.75</v>
      </c>
      <c r="BA108" s="8">
        <f>IF(AJ108&gt;0,BE108+IF(J108="1",1.5,IF(J108="2",0.5,IF(J108="2NT",1,0)))+IF(I108="",0,IF(OR(VALUE(I108)=1,VALUE(I108)=2,VALUE(I108)=3,VALUE(I108)=4),2,IF(OR(VALUE(I108)=5,VALUE(I108)=6,VALUE(I108)=7),1,0))),"")</f>
        <v>19.5</v>
      </c>
      <c r="BB108" s="6">
        <f t="shared" si="4"/>
        <v>19.25</v>
      </c>
      <c r="BC108" s="21">
        <f t="shared" si="5"/>
        <v>18</v>
      </c>
      <c r="BD108" s="7">
        <f t="shared" si="6"/>
        <v>19.25</v>
      </c>
      <c r="BE108" s="7">
        <f t="shared" si="7"/>
        <v>18</v>
      </c>
    </row>
    <row r="109" spans="1:57" s="22" customFormat="1" ht="22.5" customHeight="1">
      <c r="A109" s="13">
        <v>101</v>
      </c>
      <c r="B109" s="13" t="s">
        <v>5932</v>
      </c>
      <c r="C109" s="14" t="s">
        <v>5933</v>
      </c>
      <c r="D109" s="13" t="s">
        <v>1906</v>
      </c>
      <c r="E109" s="15" t="s">
        <v>5934</v>
      </c>
      <c r="F109" s="15" t="s">
        <v>145</v>
      </c>
      <c r="G109" s="15" t="s">
        <v>57</v>
      </c>
      <c r="H109" s="15"/>
      <c r="I109" s="15"/>
      <c r="J109" s="15" t="s">
        <v>81</v>
      </c>
      <c r="K109" s="15" t="s">
        <v>50</v>
      </c>
      <c r="L109" s="15"/>
      <c r="M109" s="15"/>
      <c r="N109" s="15" t="s">
        <v>493</v>
      </c>
      <c r="O109" s="15" t="s">
        <v>2340</v>
      </c>
      <c r="P109" s="15" t="s">
        <v>2341</v>
      </c>
      <c r="Q109" s="15" t="s">
        <v>2342</v>
      </c>
      <c r="R109" s="15"/>
      <c r="S109" s="15"/>
      <c r="T109" s="15" t="s">
        <v>493</v>
      </c>
      <c r="U109" s="15" t="s">
        <v>5210</v>
      </c>
      <c r="V109" s="15" t="s">
        <v>5</v>
      </c>
      <c r="W109" s="15" t="s">
        <v>70</v>
      </c>
      <c r="X109" s="15"/>
      <c r="Y109" s="15"/>
      <c r="Z109" s="15"/>
      <c r="AA109" s="15"/>
      <c r="AB109" s="15"/>
      <c r="AC109" s="15"/>
      <c r="AD109" s="15"/>
      <c r="AE109" s="15"/>
      <c r="AF109" s="16">
        <v>7</v>
      </c>
      <c r="AG109" s="16">
        <v>5.25</v>
      </c>
      <c r="AH109" s="16">
        <v>6</v>
      </c>
      <c r="AI109" s="16">
        <v>6.75</v>
      </c>
      <c r="AJ109" s="16">
        <v>5.5</v>
      </c>
      <c r="AK109" s="16"/>
      <c r="AL109" s="16"/>
      <c r="AM109" s="16">
        <v>4.75</v>
      </c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5" t="s">
        <v>3930</v>
      </c>
      <c r="AY109" s="15" t="s">
        <v>5931</v>
      </c>
      <c r="AZ109" s="8">
        <f>IF(AH109&gt;0,BD109+IF(J109="1",1.5,IF(J109="2",0.5,IF(J109="2NT",1,0)))+IF(I109="",0,IF(OR(VALUE(I109)=1,VALUE(I109)=2,VALUE(I109)=3,VALUE(I109)=4),2,IF(OR(VALUE(I109)=5,VALUE(I109)=6,VALUE(I109)=7),1,0))),"")</f>
        <v>20.75</v>
      </c>
      <c r="BA109" s="8">
        <f>IF(AJ109&gt;0,BE109+IF(J109="1",1.5,IF(J109="2",0.5,IF(J109="2NT",1,0)))+IF(I109="",0,IF(OR(VALUE(I109)=1,VALUE(I109)=2,VALUE(I109)=3,VALUE(I109)=4),2,IF(OR(VALUE(I109)=5,VALUE(I109)=6,VALUE(I109)=7),1,0))),"")</f>
        <v>20.25</v>
      </c>
      <c r="BB109" s="6">
        <f t="shared" si="4"/>
        <v>19.75</v>
      </c>
      <c r="BC109" s="21">
        <f t="shared" si="5"/>
        <v>19.25</v>
      </c>
      <c r="BD109" s="7">
        <f t="shared" si="6"/>
        <v>19.75</v>
      </c>
      <c r="BE109" s="7">
        <f t="shared" si="7"/>
        <v>19.25</v>
      </c>
    </row>
    <row r="110" spans="1:57" s="22" customFormat="1" ht="22.5" customHeight="1">
      <c r="A110" s="13">
        <v>102</v>
      </c>
      <c r="B110" s="13" t="s">
        <v>4733</v>
      </c>
      <c r="C110" s="14" t="s">
        <v>4734</v>
      </c>
      <c r="D110" s="13" t="s">
        <v>4735</v>
      </c>
      <c r="E110" s="15" t="s">
        <v>4736</v>
      </c>
      <c r="F110" s="15" t="s">
        <v>1194</v>
      </c>
      <c r="G110" s="15" t="s">
        <v>57</v>
      </c>
      <c r="H110" s="15" t="s">
        <v>2546</v>
      </c>
      <c r="I110" s="15"/>
      <c r="J110" s="15" t="s">
        <v>81</v>
      </c>
      <c r="K110" s="15" t="s">
        <v>50</v>
      </c>
      <c r="L110" s="15"/>
      <c r="M110" s="15"/>
      <c r="N110" s="15" t="s">
        <v>322</v>
      </c>
      <c r="O110" s="15" t="s">
        <v>2328</v>
      </c>
      <c r="P110" s="15" t="s">
        <v>2341</v>
      </c>
      <c r="Q110" s="15" t="s">
        <v>2515</v>
      </c>
      <c r="R110" s="15"/>
      <c r="S110" s="15"/>
      <c r="T110" s="15" t="s">
        <v>322</v>
      </c>
      <c r="U110" s="15" t="s">
        <v>5355</v>
      </c>
      <c r="V110" s="15" t="s">
        <v>5</v>
      </c>
      <c r="W110" s="15" t="s">
        <v>70</v>
      </c>
      <c r="X110" s="15" t="s">
        <v>7</v>
      </c>
      <c r="Y110" s="15" t="s">
        <v>51</v>
      </c>
      <c r="Z110" s="15"/>
      <c r="AA110" s="15"/>
      <c r="AB110" s="15"/>
      <c r="AC110" s="15"/>
      <c r="AD110" s="15"/>
      <c r="AE110" s="15"/>
      <c r="AF110" s="16">
        <v>7</v>
      </c>
      <c r="AG110" s="16">
        <v>5</v>
      </c>
      <c r="AH110" s="16">
        <v>6</v>
      </c>
      <c r="AI110" s="16">
        <v>6.75</v>
      </c>
      <c r="AJ110" s="16">
        <v>5.25</v>
      </c>
      <c r="AK110" s="16"/>
      <c r="AL110" s="16"/>
      <c r="AM110" s="16">
        <v>3.5</v>
      </c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5" t="s">
        <v>3930</v>
      </c>
      <c r="AY110" s="15" t="s">
        <v>4728</v>
      </c>
      <c r="AZ110" s="8">
        <f>IF(AH110&gt;0,BD110+IF(J110="1",1.5,IF(J110="2",0.5,IF(J110="2NT",1,0)))+IF(I110="",0,IF(OR(VALUE(I110)=1,VALUE(I110)=2,VALUE(I110)=3,VALUE(I110)=4),2,IF(OR(VALUE(I110)=5,VALUE(I110)=6,VALUE(I110)=7),1,0))),"")</f>
        <v>20.75</v>
      </c>
      <c r="BA110" s="8">
        <f>IF(AJ110&gt;0,BE110+IF(J110="1",1.5,IF(J110="2",0.5,IF(J110="2NT",1,0)))+IF(I110="",0,IF(OR(VALUE(I110)=1,VALUE(I110)=2,VALUE(I110)=3,VALUE(I110)=4),2,IF(OR(VALUE(I110)=5,VALUE(I110)=6,VALUE(I110)=7),1,0))),"")</f>
        <v>20</v>
      </c>
      <c r="BB110" s="6">
        <f t="shared" si="4"/>
        <v>19.75</v>
      </c>
      <c r="BC110" s="21">
        <f t="shared" si="5"/>
        <v>19</v>
      </c>
      <c r="BD110" s="7">
        <f t="shared" si="6"/>
        <v>19.75</v>
      </c>
      <c r="BE110" s="7">
        <f t="shared" si="7"/>
        <v>19</v>
      </c>
    </row>
    <row r="111" spans="1:57" s="22" customFormat="1" ht="22.5" customHeight="1">
      <c r="A111" s="13">
        <v>103</v>
      </c>
      <c r="B111" s="13" t="s">
        <v>4370</v>
      </c>
      <c r="C111" s="14" t="s">
        <v>4371</v>
      </c>
      <c r="D111" s="13" t="s">
        <v>4372</v>
      </c>
      <c r="E111" s="15" t="s">
        <v>4373</v>
      </c>
      <c r="F111" s="15" t="s">
        <v>1605</v>
      </c>
      <c r="G111" s="15" t="s">
        <v>48</v>
      </c>
      <c r="H111" s="15" t="s">
        <v>4374</v>
      </c>
      <c r="I111" s="15"/>
      <c r="J111" s="15" t="s">
        <v>49</v>
      </c>
      <c r="K111" s="15" t="s">
        <v>50</v>
      </c>
      <c r="L111" s="15"/>
      <c r="M111" s="15"/>
      <c r="N111" s="15" t="s">
        <v>665</v>
      </c>
      <c r="O111" s="15" t="s">
        <v>2522</v>
      </c>
      <c r="P111" s="15" t="s">
        <v>43</v>
      </c>
      <c r="Q111" s="15" t="s">
        <v>2694</v>
      </c>
      <c r="R111" s="15"/>
      <c r="S111" s="15"/>
      <c r="T111" s="15" t="s">
        <v>665</v>
      </c>
      <c r="U111" s="15" t="s">
        <v>5287</v>
      </c>
      <c r="V111" s="15" t="s">
        <v>5</v>
      </c>
      <c r="W111" s="15" t="s">
        <v>70</v>
      </c>
      <c r="X111" s="15"/>
      <c r="Y111" s="15"/>
      <c r="Z111" s="15"/>
      <c r="AA111" s="15"/>
      <c r="AB111" s="15"/>
      <c r="AC111" s="15"/>
      <c r="AD111" s="15"/>
      <c r="AE111" s="15"/>
      <c r="AF111" s="16">
        <v>6</v>
      </c>
      <c r="AG111" s="16">
        <v>5.5</v>
      </c>
      <c r="AH111" s="16">
        <v>6.5</v>
      </c>
      <c r="AI111" s="16">
        <v>6.75</v>
      </c>
      <c r="AJ111" s="16">
        <v>5.75</v>
      </c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5" t="s">
        <v>3930</v>
      </c>
      <c r="AY111" s="15" t="s">
        <v>4375</v>
      </c>
      <c r="AZ111" s="8">
        <f>IF(AH111&gt;0,BD111+IF(J111="1",1.5,IF(J111="2",0.5,IF(J111="2NT",1,0)))+IF(I111="",0,IF(OR(VALUE(I111)=1,VALUE(I111)=2,VALUE(I111)=3,VALUE(I111)=4),2,IF(OR(VALUE(I111)=5,VALUE(I111)=6,VALUE(I111)=7),1,0))),"")</f>
        <v>20.75</v>
      </c>
      <c r="BA111" s="8">
        <f>IF(AJ111&gt;0,BE111+IF(J111="1",1.5,IF(J111="2",0.5,IF(J111="2NT",1,0)))+IF(I111="",0,IF(OR(VALUE(I111)=1,VALUE(I111)=2,VALUE(I111)=3,VALUE(I111)=4),2,IF(OR(VALUE(I111)=5,VALUE(I111)=6,VALUE(I111)=7),1,0))),"")</f>
        <v>20</v>
      </c>
      <c r="BB111" s="6">
        <f t="shared" si="4"/>
        <v>19.25</v>
      </c>
      <c r="BC111" s="21">
        <f t="shared" si="5"/>
        <v>18.5</v>
      </c>
      <c r="BD111" s="7">
        <f t="shared" si="6"/>
        <v>19.25</v>
      </c>
      <c r="BE111" s="7">
        <f t="shared" si="7"/>
        <v>18.5</v>
      </c>
    </row>
    <row r="112" spans="1:57" s="22" customFormat="1" ht="22.5" customHeight="1">
      <c r="A112" s="13">
        <v>104</v>
      </c>
      <c r="B112" s="13" t="s">
        <v>1649</v>
      </c>
      <c r="C112" s="14" t="s">
        <v>1650</v>
      </c>
      <c r="D112" s="13" t="s">
        <v>1651</v>
      </c>
      <c r="E112" s="15" t="s">
        <v>1652</v>
      </c>
      <c r="F112" s="15" t="s">
        <v>1653</v>
      </c>
      <c r="G112" s="15" t="s">
        <v>57</v>
      </c>
      <c r="H112" s="15" t="s">
        <v>3547</v>
      </c>
      <c r="I112" s="15"/>
      <c r="J112" s="15" t="s">
        <v>49</v>
      </c>
      <c r="K112" s="15" t="s">
        <v>50</v>
      </c>
      <c r="L112" s="15"/>
      <c r="M112" s="15"/>
      <c r="N112" s="15" t="s">
        <v>322</v>
      </c>
      <c r="O112" s="15" t="s">
        <v>2328</v>
      </c>
      <c r="P112" s="15" t="s">
        <v>2481</v>
      </c>
      <c r="Q112" s="15" t="s">
        <v>2552</v>
      </c>
      <c r="R112" s="15" t="s">
        <v>934</v>
      </c>
      <c r="S112" s="15" t="s">
        <v>3548</v>
      </c>
      <c r="T112" s="15" t="s">
        <v>322</v>
      </c>
      <c r="U112" s="15" t="s">
        <v>5162</v>
      </c>
      <c r="V112" s="15" t="s">
        <v>5</v>
      </c>
      <c r="W112" s="15" t="s">
        <v>70</v>
      </c>
      <c r="X112" s="15"/>
      <c r="Y112" s="15"/>
      <c r="Z112" s="15"/>
      <c r="AA112" s="15"/>
      <c r="AB112" s="15"/>
      <c r="AC112" s="15"/>
      <c r="AD112" s="15"/>
      <c r="AE112" s="15"/>
      <c r="AF112" s="16">
        <v>6.5</v>
      </c>
      <c r="AG112" s="16">
        <v>6.25</v>
      </c>
      <c r="AH112" s="16">
        <v>6.25</v>
      </c>
      <c r="AI112" s="16">
        <v>6.5</v>
      </c>
      <c r="AJ112" s="16"/>
      <c r="AK112" s="16"/>
      <c r="AL112" s="16"/>
      <c r="AM112" s="16">
        <v>3.25</v>
      </c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5" t="s">
        <v>3930</v>
      </c>
      <c r="AY112" s="15" t="s">
        <v>4083</v>
      </c>
      <c r="AZ112" s="8">
        <f>IF(AH112&gt;0,BD112+IF(J112="1",1.5,IF(J112="2",0.5,IF(J112="2NT",1,0)))+IF(I112="",0,IF(OR(VALUE(I112)=1,VALUE(I112)=2,VALUE(I112)=3,VALUE(I112)=4),2,IF(OR(VALUE(I112)=5,VALUE(I112)=6,VALUE(I112)=7),1,0))),"")</f>
        <v>20.75</v>
      </c>
      <c r="BA112" s="8" t="str">
        <f>IF(AJ112&gt;0,BE112+IF(J112="1",1.5,IF(J112="2",0.5,IF(J112="2NT",1,0)))+IF(I112="",0,IF(OR(VALUE(I112)=1,VALUE(I112)=2,VALUE(I112)=3,VALUE(I112)=4),2,IF(OR(VALUE(I112)=5,VALUE(I112)=6,VALUE(I112)=7),1,0))),"")</f>
        <v/>
      </c>
      <c r="BB112" s="6">
        <f t="shared" si="4"/>
        <v>19.25</v>
      </c>
      <c r="BC112" s="21">
        <f t="shared" si="5"/>
        <v>13</v>
      </c>
      <c r="BD112" s="7">
        <f t="shared" si="6"/>
        <v>19.25</v>
      </c>
      <c r="BE112" s="7">
        <f t="shared" si="7"/>
        <v>13</v>
      </c>
    </row>
    <row r="113" spans="1:57" s="22" customFormat="1" ht="22.5" customHeight="1">
      <c r="A113" s="13">
        <v>105</v>
      </c>
      <c r="B113" s="13" t="s">
        <v>5420</v>
      </c>
      <c r="C113" s="14" t="s">
        <v>5421</v>
      </c>
      <c r="D113" s="13" t="s">
        <v>609</v>
      </c>
      <c r="E113" s="15" t="s">
        <v>5422</v>
      </c>
      <c r="F113" s="15" t="s">
        <v>1137</v>
      </c>
      <c r="G113" s="15" t="s">
        <v>57</v>
      </c>
      <c r="H113" s="15"/>
      <c r="I113" s="15"/>
      <c r="J113" s="15" t="s">
        <v>49</v>
      </c>
      <c r="K113" s="15" t="s">
        <v>50</v>
      </c>
      <c r="L113" s="15"/>
      <c r="M113" s="15"/>
      <c r="N113" s="15" t="s">
        <v>322</v>
      </c>
      <c r="O113" s="15" t="s">
        <v>2328</v>
      </c>
      <c r="P113" s="15" t="s">
        <v>2355</v>
      </c>
      <c r="Q113" s="15" t="s">
        <v>2356</v>
      </c>
      <c r="R113" s="15" t="s">
        <v>2341</v>
      </c>
      <c r="S113" s="15" t="s">
        <v>5423</v>
      </c>
      <c r="T113" s="15" t="s">
        <v>322</v>
      </c>
      <c r="U113" s="15" t="s">
        <v>5351</v>
      </c>
      <c r="V113" s="15" t="s">
        <v>5</v>
      </c>
      <c r="W113" s="15" t="s">
        <v>70</v>
      </c>
      <c r="X113" s="15"/>
      <c r="Y113" s="15"/>
      <c r="Z113" s="15"/>
      <c r="AA113" s="15"/>
      <c r="AB113" s="15"/>
      <c r="AC113" s="15"/>
      <c r="AD113" s="15"/>
      <c r="AE113" s="15"/>
      <c r="AF113" s="16">
        <v>6.25</v>
      </c>
      <c r="AG113" s="16">
        <v>7</v>
      </c>
      <c r="AH113" s="16">
        <v>6.5</v>
      </c>
      <c r="AI113" s="16">
        <v>6.5</v>
      </c>
      <c r="AJ113" s="16">
        <v>5</v>
      </c>
      <c r="AK113" s="16"/>
      <c r="AL113" s="16"/>
      <c r="AM113" s="16">
        <v>3.5</v>
      </c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5" t="s">
        <v>3930</v>
      </c>
      <c r="AY113" s="15" t="s">
        <v>5424</v>
      </c>
      <c r="AZ113" s="8">
        <f>IF(AH113&gt;0,BD113+IF(J113="1",1.5,IF(J113="2",0.5,IF(J113="2NT",1,0)))+IF(I113="",0,IF(OR(VALUE(I113)=1,VALUE(I113)=2,VALUE(I113)=3,VALUE(I113)=4),2,IF(OR(VALUE(I113)=5,VALUE(I113)=6,VALUE(I113)=7),1,0))),"")</f>
        <v>20.75</v>
      </c>
      <c r="BA113" s="8">
        <f>IF(AJ113&gt;0,BE113+IF(J113="1",1.5,IF(J113="2",0.5,IF(J113="2NT",1,0)))+IF(I113="",0,IF(OR(VALUE(I113)=1,VALUE(I113)=2,VALUE(I113)=3,VALUE(I113)=4),2,IF(OR(VALUE(I113)=5,VALUE(I113)=6,VALUE(I113)=7),1,0))),"")</f>
        <v>19.25</v>
      </c>
      <c r="BB113" s="6">
        <f t="shared" si="4"/>
        <v>19.25</v>
      </c>
      <c r="BC113" s="21">
        <f t="shared" si="5"/>
        <v>17.75</v>
      </c>
      <c r="BD113" s="7">
        <f t="shared" si="6"/>
        <v>19.25</v>
      </c>
      <c r="BE113" s="7">
        <f t="shared" si="7"/>
        <v>17.75</v>
      </c>
    </row>
    <row r="114" spans="1:57" s="22" customFormat="1" ht="22.5" customHeight="1">
      <c r="A114" s="13">
        <v>106</v>
      </c>
      <c r="B114" s="13" t="s">
        <v>5182</v>
      </c>
      <c r="C114" s="14" t="s">
        <v>5183</v>
      </c>
      <c r="D114" s="13" t="s">
        <v>4790</v>
      </c>
      <c r="E114" s="15" t="s">
        <v>5184</v>
      </c>
      <c r="F114" s="15" t="s">
        <v>5185</v>
      </c>
      <c r="G114" s="15" t="s">
        <v>57</v>
      </c>
      <c r="H114" s="15"/>
      <c r="I114" s="15"/>
      <c r="J114" s="15" t="s">
        <v>49</v>
      </c>
      <c r="K114" s="15" t="s">
        <v>50</v>
      </c>
      <c r="L114" s="15"/>
      <c r="M114" s="15"/>
      <c r="N114" s="15" t="s">
        <v>322</v>
      </c>
      <c r="O114" s="15" t="s">
        <v>2328</v>
      </c>
      <c r="P114" s="15" t="s">
        <v>2355</v>
      </c>
      <c r="Q114" s="15" t="s">
        <v>2356</v>
      </c>
      <c r="R114" s="15" t="s">
        <v>113</v>
      </c>
      <c r="S114" s="15" t="s">
        <v>2364</v>
      </c>
      <c r="T114" s="15" t="s">
        <v>322</v>
      </c>
      <c r="U114" s="15" t="s">
        <v>5130</v>
      </c>
      <c r="V114" s="15" t="s">
        <v>5</v>
      </c>
      <c r="W114" s="15" t="s">
        <v>70</v>
      </c>
      <c r="X114" s="15" t="s">
        <v>7</v>
      </c>
      <c r="Y114" s="15" t="s">
        <v>51</v>
      </c>
      <c r="Z114" s="15"/>
      <c r="AA114" s="15"/>
      <c r="AB114" s="15"/>
      <c r="AC114" s="15"/>
      <c r="AD114" s="15"/>
      <c r="AE114" s="15"/>
      <c r="AF114" s="16">
        <v>7</v>
      </c>
      <c r="AG114" s="16">
        <v>5.5</v>
      </c>
      <c r="AH114" s="16">
        <v>6</v>
      </c>
      <c r="AI114" s="16">
        <v>6.25</v>
      </c>
      <c r="AJ114" s="16">
        <v>4</v>
      </c>
      <c r="AK114" s="16"/>
      <c r="AL114" s="16"/>
      <c r="AM114" s="16">
        <v>2.75</v>
      </c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5" t="s">
        <v>3930</v>
      </c>
      <c r="AY114" s="15" t="s">
        <v>5181</v>
      </c>
      <c r="AZ114" s="8">
        <f>IF(AH114&gt;0,BD114+IF(J114="1",1.5,IF(J114="2",0.5,IF(J114="2NT",1,0)))+IF(I114="",0,IF(OR(VALUE(I114)=1,VALUE(I114)=2,VALUE(I114)=3,VALUE(I114)=4),2,IF(OR(VALUE(I114)=5,VALUE(I114)=6,VALUE(I114)=7),1,0))),"")</f>
        <v>20.75</v>
      </c>
      <c r="BA114" s="8">
        <f>IF(AJ114&gt;0,BE114+IF(J114="1",1.5,IF(J114="2",0.5,IF(J114="2NT",1,0)))+IF(I114="",0,IF(OR(VALUE(I114)=1,VALUE(I114)=2,VALUE(I114)=3,VALUE(I114)=4),2,IF(OR(VALUE(I114)=5,VALUE(I114)=6,VALUE(I114)=7),1,0))),"")</f>
        <v>18.75</v>
      </c>
      <c r="BB114" s="6">
        <f t="shared" si="4"/>
        <v>19.25</v>
      </c>
      <c r="BC114" s="21">
        <f t="shared" si="5"/>
        <v>17.25</v>
      </c>
      <c r="BD114" s="7">
        <f t="shared" si="6"/>
        <v>19.25</v>
      </c>
      <c r="BE114" s="7">
        <f t="shared" si="7"/>
        <v>17.25</v>
      </c>
    </row>
    <row r="115" spans="1:57" s="22" customFormat="1" ht="22.5" customHeight="1">
      <c r="A115" s="13">
        <v>107</v>
      </c>
      <c r="B115" s="13" t="s">
        <v>5639</v>
      </c>
      <c r="C115" s="14" t="s">
        <v>5640</v>
      </c>
      <c r="D115" s="13" t="s">
        <v>5641</v>
      </c>
      <c r="E115" s="15" t="s">
        <v>5642</v>
      </c>
      <c r="F115" s="15" t="s">
        <v>530</v>
      </c>
      <c r="G115" s="15" t="s">
        <v>57</v>
      </c>
      <c r="H115" s="15" t="s">
        <v>5643</v>
      </c>
      <c r="I115" s="15"/>
      <c r="J115" s="15" t="s">
        <v>58</v>
      </c>
      <c r="K115" s="15" t="s">
        <v>50</v>
      </c>
      <c r="L115" s="15"/>
      <c r="M115" s="15"/>
      <c r="N115" s="15" t="s">
        <v>493</v>
      </c>
      <c r="O115" s="15" t="s">
        <v>2340</v>
      </c>
      <c r="P115" s="15" t="s">
        <v>351</v>
      </c>
      <c r="Q115" s="15" t="s">
        <v>2451</v>
      </c>
      <c r="R115" s="15"/>
      <c r="S115" s="15"/>
      <c r="T115" s="15" t="s">
        <v>493</v>
      </c>
      <c r="U115" s="15" t="s">
        <v>5350</v>
      </c>
      <c r="V115" s="15" t="s">
        <v>5</v>
      </c>
      <c r="W115" s="15" t="s">
        <v>70</v>
      </c>
      <c r="X115" s="15"/>
      <c r="Y115" s="15"/>
      <c r="Z115" s="15"/>
      <c r="AA115" s="15"/>
      <c r="AB115" s="15"/>
      <c r="AC115" s="15"/>
      <c r="AD115" s="15"/>
      <c r="AE115" s="15"/>
      <c r="AF115" s="16">
        <v>6.5</v>
      </c>
      <c r="AG115" s="16">
        <v>5.5</v>
      </c>
      <c r="AH115" s="16">
        <v>7.5</v>
      </c>
      <c r="AI115" s="16">
        <v>6.25</v>
      </c>
      <c r="AJ115" s="16"/>
      <c r="AK115" s="16"/>
      <c r="AL115" s="16"/>
      <c r="AM115" s="16">
        <v>2.75</v>
      </c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5" t="s">
        <v>3930</v>
      </c>
      <c r="AY115" s="15" t="s">
        <v>5644</v>
      </c>
      <c r="AZ115" s="8">
        <f>IF(AH115&gt;0,BD115+IF(J115="1",1.5,IF(J115="2",0.5,IF(J115="2NT",1,0)))+IF(I115="",0,IF(OR(VALUE(I115)=1,VALUE(I115)=2,VALUE(I115)=3,VALUE(I115)=4),2,IF(OR(VALUE(I115)=5,VALUE(I115)=6,VALUE(I115)=7),1,0))),"")</f>
        <v>20.75</v>
      </c>
      <c r="BA115" s="8" t="str">
        <f>IF(AJ115&gt;0,BE115+IF(J115="1",1.5,IF(J115="2",0.5,IF(J115="2NT",1,0)))+IF(I115="",0,IF(OR(VALUE(I115)=1,VALUE(I115)=2,VALUE(I115)=3,VALUE(I115)=4),2,IF(OR(VALUE(I115)=5,VALUE(I115)=6,VALUE(I115)=7),1,0))),"")</f>
        <v/>
      </c>
      <c r="BB115" s="6">
        <f t="shared" si="4"/>
        <v>20.25</v>
      </c>
      <c r="BC115" s="21">
        <f t="shared" si="5"/>
        <v>12.75</v>
      </c>
      <c r="BD115" s="7">
        <f t="shared" si="6"/>
        <v>20.25</v>
      </c>
      <c r="BE115" s="7">
        <f t="shared" si="7"/>
        <v>12.75</v>
      </c>
    </row>
    <row r="116" spans="1:57" s="22" customFormat="1" ht="22.5" customHeight="1">
      <c r="A116" s="13">
        <v>108</v>
      </c>
      <c r="B116" s="13" t="s">
        <v>3097</v>
      </c>
      <c r="C116" s="14" t="s">
        <v>3284</v>
      </c>
      <c r="D116" s="13" t="s">
        <v>976</v>
      </c>
      <c r="E116" s="15" t="s">
        <v>3285</v>
      </c>
      <c r="F116" s="15" t="s">
        <v>3286</v>
      </c>
      <c r="G116" s="15" t="s">
        <v>57</v>
      </c>
      <c r="H116" s="15" t="s">
        <v>3287</v>
      </c>
      <c r="I116" s="15"/>
      <c r="J116" s="15" t="s">
        <v>49</v>
      </c>
      <c r="K116" s="15" t="s">
        <v>50</v>
      </c>
      <c r="L116" s="15"/>
      <c r="M116" s="15"/>
      <c r="N116" s="15" t="s">
        <v>493</v>
      </c>
      <c r="O116" s="15" t="s">
        <v>2340</v>
      </c>
      <c r="P116" s="15" t="s">
        <v>2634</v>
      </c>
      <c r="Q116" s="15" t="s">
        <v>2749</v>
      </c>
      <c r="R116" s="15" t="s">
        <v>934</v>
      </c>
      <c r="S116" s="15" t="s">
        <v>2750</v>
      </c>
      <c r="T116" s="15" t="s">
        <v>493</v>
      </c>
      <c r="U116" s="15" t="s">
        <v>5136</v>
      </c>
      <c r="V116" s="15" t="s">
        <v>5</v>
      </c>
      <c r="W116" s="15" t="s">
        <v>70</v>
      </c>
      <c r="X116" s="15" t="s">
        <v>7</v>
      </c>
      <c r="Y116" s="15" t="s">
        <v>51</v>
      </c>
      <c r="Z116" s="15"/>
      <c r="AA116" s="15"/>
      <c r="AB116" s="15"/>
      <c r="AC116" s="15"/>
      <c r="AD116" s="15"/>
      <c r="AE116" s="15"/>
      <c r="AF116" s="16">
        <v>6.5</v>
      </c>
      <c r="AG116" s="16">
        <v>5.25</v>
      </c>
      <c r="AH116" s="16">
        <v>7.25</v>
      </c>
      <c r="AI116" s="16">
        <v>5.5</v>
      </c>
      <c r="AJ116" s="16">
        <v>4.75</v>
      </c>
      <c r="AK116" s="16"/>
      <c r="AL116" s="16"/>
      <c r="AM116" s="16">
        <v>3.5</v>
      </c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5" t="s">
        <v>3930</v>
      </c>
      <c r="AY116" s="15" t="s">
        <v>4011</v>
      </c>
      <c r="AZ116" s="8">
        <f>IF(AH116&gt;0,BD116+IF(J116="1",1.5,IF(J116="2",0.5,IF(J116="2NT",1,0)))+IF(I116="",0,IF(OR(VALUE(I116)=1,VALUE(I116)=2,VALUE(I116)=3,VALUE(I116)=4),2,IF(OR(VALUE(I116)=5,VALUE(I116)=6,VALUE(I116)=7),1,0))),"")</f>
        <v>20.75</v>
      </c>
      <c r="BA116" s="8">
        <f>IF(AJ116&gt;0,BE116+IF(J116="1",1.5,IF(J116="2",0.5,IF(J116="2NT",1,0)))+IF(I116="",0,IF(OR(VALUE(I116)=1,VALUE(I116)=2,VALUE(I116)=3,VALUE(I116)=4),2,IF(OR(VALUE(I116)=5,VALUE(I116)=6,VALUE(I116)=7),1,0))),"")</f>
        <v>18.25</v>
      </c>
      <c r="BB116" s="6">
        <f t="shared" si="4"/>
        <v>19.25</v>
      </c>
      <c r="BC116" s="21">
        <f t="shared" si="5"/>
        <v>16.75</v>
      </c>
      <c r="BD116" s="7">
        <f t="shared" si="6"/>
        <v>19.25</v>
      </c>
      <c r="BE116" s="7">
        <f t="shared" si="7"/>
        <v>16.75</v>
      </c>
    </row>
    <row r="117" spans="1:57" s="22" customFormat="1" ht="22.5" customHeight="1">
      <c r="A117" s="13">
        <v>109</v>
      </c>
      <c r="B117" s="13" t="s">
        <v>2995</v>
      </c>
      <c r="C117" s="14" t="s">
        <v>3134</v>
      </c>
      <c r="D117" s="13" t="s">
        <v>3135</v>
      </c>
      <c r="E117" s="15" t="s">
        <v>3136</v>
      </c>
      <c r="F117" s="15" t="s">
        <v>590</v>
      </c>
      <c r="G117" s="15" t="s">
        <v>57</v>
      </c>
      <c r="H117" s="15" t="s">
        <v>3137</v>
      </c>
      <c r="I117" s="15"/>
      <c r="J117" s="15" t="s">
        <v>49</v>
      </c>
      <c r="K117" s="15" t="s">
        <v>50</v>
      </c>
      <c r="L117" s="15"/>
      <c r="M117" s="15"/>
      <c r="N117" s="15" t="s">
        <v>376</v>
      </c>
      <c r="O117" s="15" t="s">
        <v>2348</v>
      </c>
      <c r="P117" s="15" t="s">
        <v>934</v>
      </c>
      <c r="Q117" s="15" t="s">
        <v>2811</v>
      </c>
      <c r="R117" s="15" t="s">
        <v>2481</v>
      </c>
      <c r="S117" s="15" t="s">
        <v>3138</v>
      </c>
      <c r="T117" s="15" t="s">
        <v>376</v>
      </c>
      <c r="U117" s="15" t="s">
        <v>5358</v>
      </c>
      <c r="V117" s="15" t="s">
        <v>5</v>
      </c>
      <c r="W117" s="15" t="s">
        <v>70</v>
      </c>
      <c r="X117" s="15"/>
      <c r="Y117" s="15"/>
      <c r="Z117" s="15"/>
      <c r="AA117" s="15"/>
      <c r="AB117" s="15"/>
      <c r="AC117" s="15"/>
      <c r="AD117" s="15"/>
      <c r="AE117" s="15"/>
      <c r="AF117" s="16">
        <v>7.5</v>
      </c>
      <c r="AG117" s="16">
        <v>5.25</v>
      </c>
      <c r="AH117" s="16">
        <v>6.5</v>
      </c>
      <c r="AI117" s="16">
        <v>5.25</v>
      </c>
      <c r="AJ117" s="16"/>
      <c r="AK117" s="16"/>
      <c r="AL117" s="16"/>
      <c r="AM117" s="16">
        <v>3.75</v>
      </c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5" t="s">
        <v>3930</v>
      </c>
      <c r="AY117" s="15" t="s">
        <v>3995</v>
      </c>
      <c r="AZ117" s="8">
        <f>IF(AH117&gt;0,BD117+IF(J117="1",1.5,IF(J117="2",0.5,IF(J117="2NT",1,0)))+IF(I117="",0,IF(OR(VALUE(I117)=1,VALUE(I117)=2,VALUE(I117)=3,VALUE(I117)=4),2,IF(OR(VALUE(I117)=5,VALUE(I117)=6,VALUE(I117)=7),1,0))),"")</f>
        <v>20.75</v>
      </c>
      <c r="BA117" s="8" t="str">
        <f>IF(AJ117&gt;0,BE117+IF(J117="1",1.5,IF(J117="2",0.5,IF(J117="2NT",1,0)))+IF(I117="",0,IF(OR(VALUE(I117)=1,VALUE(I117)=2,VALUE(I117)=3,VALUE(I117)=4),2,IF(OR(VALUE(I117)=5,VALUE(I117)=6,VALUE(I117)=7),1,0))),"")</f>
        <v/>
      </c>
      <c r="BB117" s="6">
        <f t="shared" si="4"/>
        <v>19.25</v>
      </c>
      <c r="BC117" s="21">
        <f t="shared" si="5"/>
        <v>12.75</v>
      </c>
      <c r="BD117" s="7">
        <f t="shared" si="6"/>
        <v>19.25</v>
      </c>
      <c r="BE117" s="7">
        <f t="shared" si="7"/>
        <v>12.75</v>
      </c>
    </row>
    <row r="118" spans="1:57" s="22" customFormat="1" ht="22.5" customHeight="1">
      <c r="A118" s="13">
        <v>110</v>
      </c>
      <c r="B118" s="13" t="s">
        <v>248</v>
      </c>
      <c r="C118" s="14" t="s">
        <v>814</v>
      </c>
      <c r="D118" s="13" t="s">
        <v>815</v>
      </c>
      <c r="E118" s="15" t="s">
        <v>816</v>
      </c>
      <c r="F118" s="15" t="s">
        <v>817</v>
      </c>
      <c r="G118" s="15" t="s">
        <v>57</v>
      </c>
      <c r="H118" s="15" t="s">
        <v>3799</v>
      </c>
      <c r="I118" s="15"/>
      <c r="J118" s="15" t="s">
        <v>58</v>
      </c>
      <c r="K118" s="15" t="s">
        <v>50</v>
      </c>
      <c r="L118" s="15"/>
      <c r="M118" s="15"/>
      <c r="N118" s="15" t="s">
        <v>322</v>
      </c>
      <c r="O118" s="15" t="s">
        <v>2328</v>
      </c>
      <c r="P118" s="15" t="s">
        <v>934</v>
      </c>
      <c r="Q118" s="15" t="s">
        <v>2334</v>
      </c>
      <c r="R118" s="15"/>
      <c r="S118" s="15"/>
      <c r="T118" s="15" t="s">
        <v>322</v>
      </c>
      <c r="U118" s="15" t="s">
        <v>5378</v>
      </c>
      <c r="V118" s="15" t="s">
        <v>5</v>
      </c>
      <c r="W118" s="15" t="s">
        <v>70</v>
      </c>
      <c r="X118" s="15" t="s">
        <v>7</v>
      </c>
      <c r="Y118" s="15" t="s">
        <v>51</v>
      </c>
      <c r="Z118" s="15" t="s">
        <v>3</v>
      </c>
      <c r="AA118" s="15" t="s">
        <v>51</v>
      </c>
      <c r="AB118" s="15" t="s">
        <v>9</v>
      </c>
      <c r="AC118" s="15" t="s">
        <v>51</v>
      </c>
      <c r="AD118" s="15"/>
      <c r="AE118" s="15"/>
      <c r="AF118" s="16">
        <v>6.25</v>
      </c>
      <c r="AG118" s="16">
        <v>3.75</v>
      </c>
      <c r="AH118" s="16">
        <v>5.25</v>
      </c>
      <c r="AI118" s="16">
        <v>8.5</v>
      </c>
      <c r="AJ118" s="16">
        <v>3.75</v>
      </c>
      <c r="AK118" s="16"/>
      <c r="AL118" s="16"/>
      <c r="AM118" s="16">
        <v>3</v>
      </c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5" t="s">
        <v>3930</v>
      </c>
      <c r="AY118" s="15" t="s">
        <v>4194</v>
      </c>
      <c r="AZ118" s="8">
        <f>IF(AH118&gt;0,BD118+IF(J118="1",1.5,IF(J118="2",0.5,IF(J118="2NT",1,0)))+IF(I118="",0,IF(OR(VALUE(I118)=1,VALUE(I118)=2,VALUE(I118)=3,VALUE(I118)=4),2,IF(OR(VALUE(I118)=5,VALUE(I118)=6,VALUE(I118)=7),1,0))),"")</f>
        <v>20.5</v>
      </c>
      <c r="BA118" s="8">
        <f>IF(AJ118&gt;0,BE118+IF(J118="1",1.5,IF(J118="2",0.5,IF(J118="2NT",1,0)))+IF(I118="",0,IF(OR(VALUE(I118)=1,VALUE(I118)=2,VALUE(I118)=3,VALUE(I118)=4),2,IF(OR(VALUE(I118)=5,VALUE(I118)=6,VALUE(I118)=7),1,0))),"")</f>
        <v>19</v>
      </c>
      <c r="BB118" s="6">
        <f t="shared" si="4"/>
        <v>20</v>
      </c>
      <c r="BC118" s="21">
        <f t="shared" si="5"/>
        <v>18.5</v>
      </c>
      <c r="BD118" s="7">
        <f t="shared" si="6"/>
        <v>20</v>
      </c>
      <c r="BE118" s="7">
        <f t="shared" si="7"/>
        <v>18.5</v>
      </c>
    </row>
    <row r="119" spans="1:57" s="22" customFormat="1" ht="22.5" customHeight="1">
      <c r="A119" s="13">
        <v>111</v>
      </c>
      <c r="B119" s="13" t="s">
        <v>1840</v>
      </c>
      <c r="C119" s="14" t="s">
        <v>1958</v>
      </c>
      <c r="D119" s="13" t="s">
        <v>1959</v>
      </c>
      <c r="E119" s="15" t="s">
        <v>1960</v>
      </c>
      <c r="F119" s="15" t="s">
        <v>261</v>
      </c>
      <c r="G119" s="15" t="s">
        <v>57</v>
      </c>
      <c r="H119" s="15" t="s">
        <v>3642</v>
      </c>
      <c r="I119" s="15"/>
      <c r="J119" s="15" t="s">
        <v>49</v>
      </c>
      <c r="K119" s="15" t="s">
        <v>50</v>
      </c>
      <c r="L119" s="15"/>
      <c r="M119" s="15"/>
      <c r="N119" s="15" t="s">
        <v>322</v>
      </c>
      <c r="O119" s="15" t="s">
        <v>2328</v>
      </c>
      <c r="P119" s="15" t="s">
        <v>2358</v>
      </c>
      <c r="Q119" s="15" t="s">
        <v>2359</v>
      </c>
      <c r="R119" s="15"/>
      <c r="S119" s="15"/>
      <c r="T119" s="15" t="s">
        <v>322</v>
      </c>
      <c r="U119" s="15" t="s">
        <v>5216</v>
      </c>
      <c r="V119" s="15" t="s">
        <v>5</v>
      </c>
      <c r="W119" s="15" t="s">
        <v>70</v>
      </c>
      <c r="X119" s="15" t="s">
        <v>7</v>
      </c>
      <c r="Y119" s="15" t="s">
        <v>51</v>
      </c>
      <c r="Z119" s="15"/>
      <c r="AA119" s="15"/>
      <c r="AB119" s="15"/>
      <c r="AC119" s="15"/>
      <c r="AD119" s="15"/>
      <c r="AE119" s="15"/>
      <c r="AF119" s="16">
        <v>6.25</v>
      </c>
      <c r="AG119" s="16">
        <v>6</v>
      </c>
      <c r="AH119" s="16">
        <v>5</v>
      </c>
      <c r="AI119" s="16">
        <v>7.75</v>
      </c>
      <c r="AJ119" s="16">
        <v>5</v>
      </c>
      <c r="AK119" s="16"/>
      <c r="AL119" s="16"/>
      <c r="AM119" s="16">
        <v>2.25</v>
      </c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5" t="s">
        <v>3930</v>
      </c>
      <c r="AY119" s="15" t="s">
        <v>4120</v>
      </c>
      <c r="AZ119" s="8">
        <f>IF(AH119&gt;0,BD119+IF(J119="1",1.5,IF(J119="2",0.5,IF(J119="2NT",1,0)))+IF(I119="",0,IF(OR(VALUE(I119)=1,VALUE(I119)=2,VALUE(I119)=3,VALUE(I119)=4),2,IF(OR(VALUE(I119)=5,VALUE(I119)=6,VALUE(I119)=7),1,0))),"")</f>
        <v>20.5</v>
      </c>
      <c r="BA119" s="8">
        <f>IF(AJ119&gt;0,BE119+IF(J119="1",1.5,IF(J119="2",0.5,IF(J119="2NT",1,0)))+IF(I119="",0,IF(OR(VALUE(I119)=1,VALUE(I119)=2,VALUE(I119)=3,VALUE(I119)=4),2,IF(OR(VALUE(I119)=5,VALUE(I119)=6,VALUE(I119)=7),1,0))),"")</f>
        <v>20.5</v>
      </c>
      <c r="BB119" s="6">
        <f t="shared" si="4"/>
        <v>19</v>
      </c>
      <c r="BC119" s="21">
        <f t="shared" si="5"/>
        <v>19</v>
      </c>
      <c r="BD119" s="7">
        <f t="shared" si="6"/>
        <v>19</v>
      </c>
      <c r="BE119" s="7">
        <f t="shared" si="7"/>
        <v>19</v>
      </c>
    </row>
    <row r="120" spans="1:57" s="22" customFormat="1" ht="22.5" customHeight="1">
      <c r="A120" s="13">
        <v>112</v>
      </c>
      <c r="B120" s="13" t="s">
        <v>4889</v>
      </c>
      <c r="C120" s="14" t="s">
        <v>4890</v>
      </c>
      <c r="D120" s="13" t="s">
        <v>4891</v>
      </c>
      <c r="E120" s="15" t="s">
        <v>4892</v>
      </c>
      <c r="F120" s="15" t="s">
        <v>4893</v>
      </c>
      <c r="G120" s="15" t="s">
        <v>57</v>
      </c>
      <c r="H120" s="15" t="s">
        <v>4894</v>
      </c>
      <c r="I120" s="15"/>
      <c r="J120" s="15" t="s">
        <v>81</v>
      </c>
      <c r="K120" s="15" t="s">
        <v>50</v>
      </c>
      <c r="L120" s="15"/>
      <c r="M120" s="15"/>
      <c r="N120" s="15" t="s">
        <v>625</v>
      </c>
      <c r="O120" s="15" t="s">
        <v>2570</v>
      </c>
      <c r="P120" s="15" t="s">
        <v>2634</v>
      </c>
      <c r="Q120" s="15" t="s">
        <v>3408</v>
      </c>
      <c r="R120" s="15"/>
      <c r="S120" s="15"/>
      <c r="T120" s="15" t="s">
        <v>625</v>
      </c>
      <c r="U120" s="15" t="s">
        <v>5363</v>
      </c>
      <c r="V120" s="15" t="s">
        <v>5</v>
      </c>
      <c r="W120" s="15" t="s">
        <v>70</v>
      </c>
      <c r="X120" s="15"/>
      <c r="Y120" s="15"/>
      <c r="Z120" s="15"/>
      <c r="AA120" s="15"/>
      <c r="AB120" s="15"/>
      <c r="AC120" s="15"/>
      <c r="AD120" s="15"/>
      <c r="AE120" s="15"/>
      <c r="AF120" s="16">
        <v>6</v>
      </c>
      <c r="AG120" s="16">
        <v>4.5</v>
      </c>
      <c r="AH120" s="16">
        <v>6</v>
      </c>
      <c r="AI120" s="16">
        <v>7.5</v>
      </c>
      <c r="AJ120" s="16"/>
      <c r="AK120" s="16"/>
      <c r="AL120" s="16"/>
      <c r="AM120" s="16">
        <v>2.75</v>
      </c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5" t="s">
        <v>3930</v>
      </c>
      <c r="AY120" s="15" t="s">
        <v>4881</v>
      </c>
      <c r="AZ120" s="8">
        <f>IF(AH120&gt;0,BD120+IF(J120="1",1.5,IF(J120="2",0.5,IF(J120="2NT",1,0)))+IF(I120="",0,IF(OR(VALUE(I120)=1,VALUE(I120)=2,VALUE(I120)=3,VALUE(I120)=4),2,IF(OR(VALUE(I120)=5,VALUE(I120)=6,VALUE(I120)=7),1,0))),"")</f>
        <v>20.5</v>
      </c>
      <c r="BA120" s="8" t="str">
        <f>IF(AJ120&gt;0,BE120+IF(J120="1",1.5,IF(J120="2",0.5,IF(J120="2NT",1,0)))+IF(I120="",0,IF(OR(VALUE(I120)=1,VALUE(I120)=2,VALUE(I120)=3,VALUE(I120)=4),2,IF(OR(VALUE(I120)=5,VALUE(I120)=6,VALUE(I120)=7),1,0))),"")</f>
        <v/>
      </c>
      <c r="BB120" s="6">
        <f t="shared" si="4"/>
        <v>19.5</v>
      </c>
      <c r="BC120" s="21">
        <f t="shared" si="5"/>
        <v>13.5</v>
      </c>
      <c r="BD120" s="7">
        <f t="shared" si="6"/>
        <v>19.5</v>
      </c>
      <c r="BE120" s="7">
        <f t="shared" si="7"/>
        <v>13.5</v>
      </c>
    </row>
    <row r="121" spans="1:57" s="22" customFormat="1" ht="22.5" customHeight="1">
      <c r="A121" s="13">
        <v>113</v>
      </c>
      <c r="B121" s="13" t="s">
        <v>5911</v>
      </c>
      <c r="C121" s="14" t="s">
        <v>4492</v>
      </c>
      <c r="D121" s="13" t="s">
        <v>4493</v>
      </c>
      <c r="E121" s="15" t="s">
        <v>4494</v>
      </c>
      <c r="F121" s="15" t="s">
        <v>3028</v>
      </c>
      <c r="G121" s="15" t="s">
        <v>57</v>
      </c>
      <c r="H121" s="15" t="s">
        <v>4495</v>
      </c>
      <c r="I121" s="15"/>
      <c r="J121" s="15" t="s">
        <v>58</v>
      </c>
      <c r="K121" s="15" t="s">
        <v>50</v>
      </c>
      <c r="L121" s="15"/>
      <c r="M121" s="15"/>
      <c r="N121" s="15" t="s">
        <v>322</v>
      </c>
      <c r="O121" s="15" t="s">
        <v>2328</v>
      </c>
      <c r="P121" s="15" t="s">
        <v>351</v>
      </c>
      <c r="Q121" s="15" t="s">
        <v>2377</v>
      </c>
      <c r="R121" s="15"/>
      <c r="S121" s="15"/>
      <c r="T121" s="15" t="s">
        <v>322</v>
      </c>
      <c r="U121" s="15" t="s">
        <v>5309</v>
      </c>
      <c r="V121" s="15" t="s">
        <v>5</v>
      </c>
      <c r="W121" s="15" t="s">
        <v>70</v>
      </c>
      <c r="X121" s="15" t="s">
        <v>7</v>
      </c>
      <c r="Y121" s="15" t="s">
        <v>51</v>
      </c>
      <c r="Z121" s="15"/>
      <c r="AA121" s="15"/>
      <c r="AB121" s="15"/>
      <c r="AC121" s="15"/>
      <c r="AD121" s="15"/>
      <c r="AE121" s="15"/>
      <c r="AF121" s="16">
        <v>6.25</v>
      </c>
      <c r="AG121" s="16">
        <v>3.5</v>
      </c>
      <c r="AH121" s="16">
        <v>6.5</v>
      </c>
      <c r="AI121" s="16">
        <v>7.25</v>
      </c>
      <c r="AJ121" s="16">
        <v>6</v>
      </c>
      <c r="AK121" s="16"/>
      <c r="AL121" s="16"/>
      <c r="AM121" s="16">
        <v>3</v>
      </c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5" t="s">
        <v>3930</v>
      </c>
      <c r="AY121" s="15" t="s">
        <v>4491</v>
      </c>
      <c r="AZ121" s="8">
        <f>IF(AH121&gt;0,BD121+IF(J121="1",1.5,IF(J121="2",0.5,IF(J121="2NT",1,0)))+IF(I121="",0,IF(OR(VALUE(I121)=1,VALUE(I121)=2,VALUE(I121)=3,VALUE(I121)=4),2,IF(OR(VALUE(I121)=5,VALUE(I121)=6,VALUE(I121)=7),1,0))),"")</f>
        <v>20.5</v>
      </c>
      <c r="BA121" s="8">
        <f>IF(AJ121&gt;0,BE121+IF(J121="1",1.5,IF(J121="2",0.5,IF(J121="2NT",1,0)))+IF(I121="",0,IF(OR(VALUE(I121)=1,VALUE(I121)=2,VALUE(I121)=3,VALUE(I121)=4),2,IF(OR(VALUE(I121)=5,VALUE(I121)=6,VALUE(I121)=7),1,0))),"")</f>
        <v>20</v>
      </c>
      <c r="BB121" s="6">
        <f t="shared" si="4"/>
        <v>20</v>
      </c>
      <c r="BC121" s="21">
        <f t="shared" si="5"/>
        <v>19.5</v>
      </c>
      <c r="BD121" s="7">
        <f t="shared" si="6"/>
        <v>20</v>
      </c>
      <c r="BE121" s="7">
        <f t="shared" si="7"/>
        <v>19.5</v>
      </c>
    </row>
    <row r="122" spans="1:57" s="22" customFormat="1" ht="22.5" customHeight="1">
      <c r="A122" s="13">
        <v>114</v>
      </c>
      <c r="B122" s="13" t="s">
        <v>5672</v>
      </c>
      <c r="C122" s="14" t="s">
        <v>5673</v>
      </c>
      <c r="D122" s="13" t="s">
        <v>5674</v>
      </c>
      <c r="E122" s="15" t="s">
        <v>5675</v>
      </c>
      <c r="F122" s="15" t="s">
        <v>626</v>
      </c>
      <c r="G122" s="15" t="s">
        <v>57</v>
      </c>
      <c r="H122" s="15" t="s">
        <v>5676</v>
      </c>
      <c r="I122" s="15"/>
      <c r="J122" s="15" t="s">
        <v>49</v>
      </c>
      <c r="K122" s="15" t="s">
        <v>59</v>
      </c>
      <c r="L122" s="15"/>
      <c r="M122" s="15"/>
      <c r="N122" s="15" t="s">
        <v>616</v>
      </c>
      <c r="O122" s="15" t="s">
        <v>2611</v>
      </c>
      <c r="P122" s="15" t="s">
        <v>351</v>
      </c>
      <c r="Q122" s="15" t="s">
        <v>2970</v>
      </c>
      <c r="R122" s="15"/>
      <c r="S122" s="15"/>
      <c r="T122" s="15" t="s">
        <v>616</v>
      </c>
      <c r="U122" s="15" t="s">
        <v>5210</v>
      </c>
      <c r="V122" s="15" t="s">
        <v>5</v>
      </c>
      <c r="W122" s="15" t="s">
        <v>70</v>
      </c>
      <c r="X122" s="15"/>
      <c r="Y122" s="15"/>
      <c r="Z122" s="15"/>
      <c r="AA122" s="15"/>
      <c r="AB122" s="15"/>
      <c r="AC122" s="15"/>
      <c r="AD122" s="15"/>
      <c r="AE122" s="15"/>
      <c r="AF122" s="16">
        <v>5.25</v>
      </c>
      <c r="AG122" s="16"/>
      <c r="AH122" s="16">
        <v>6.5</v>
      </c>
      <c r="AI122" s="16">
        <v>7.25</v>
      </c>
      <c r="AJ122" s="16">
        <v>5.5</v>
      </c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5" t="s">
        <v>3930</v>
      </c>
      <c r="AY122" s="15" t="s">
        <v>5677</v>
      </c>
      <c r="AZ122" s="8">
        <f>IF(AH122&gt;0,BD122+IF(J122="1",1.5,IF(J122="2",0.5,IF(J122="2NT",1,0)))+IF(I122="",0,IF(OR(VALUE(I122)=1,VALUE(I122)=2,VALUE(I122)=3,VALUE(I122)=4),2,IF(OR(VALUE(I122)=5,VALUE(I122)=6,VALUE(I122)=7),1,0))),"")</f>
        <v>20.5</v>
      </c>
      <c r="BA122" s="8">
        <f>IF(AJ122&gt;0,BE122+IF(J122="1",1.5,IF(J122="2",0.5,IF(J122="2NT",1,0)))+IF(I122="",0,IF(OR(VALUE(I122)=1,VALUE(I122)=2,VALUE(I122)=3,VALUE(I122)=4),2,IF(OR(VALUE(I122)=5,VALUE(I122)=6,VALUE(I122)=7),1,0))),"")</f>
        <v>19.5</v>
      </c>
      <c r="BB122" s="6">
        <f t="shared" si="4"/>
        <v>19</v>
      </c>
      <c r="BC122" s="21">
        <f t="shared" si="5"/>
        <v>18</v>
      </c>
      <c r="BD122" s="7">
        <f t="shared" si="6"/>
        <v>19</v>
      </c>
      <c r="BE122" s="7">
        <f t="shared" si="7"/>
        <v>18</v>
      </c>
    </row>
    <row r="123" spans="1:57" s="22" customFormat="1" ht="22.5" customHeight="1">
      <c r="A123" s="13">
        <v>115</v>
      </c>
      <c r="B123" s="13" t="s">
        <v>818</v>
      </c>
      <c r="C123" s="14" t="s">
        <v>819</v>
      </c>
      <c r="D123" s="13" t="s">
        <v>200</v>
      </c>
      <c r="E123" s="15" t="s">
        <v>820</v>
      </c>
      <c r="F123" s="15" t="s">
        <v>47</v>
      </c>
      <c r="G123" s="15" t="s">
        <v>57</v>
      </c>
      <c r="H123" s="15" t="s">
        <v>3719</v>
      </c>
      <c r="I123" s="15"/>
      <c r="J123" s="15" t="s">
        <v>58</v>
      </c>
      <c r="K123" s="15" t="s">
        <v>50</v>
      </c>
      <c r="L123" s="15"/>
      <c r="M123" s="15"/>
      <c r="N123" s="15" t="s">
        <v>322</v>
      </c>
      <c r="O123" s="15" t="s">
        <v>2328</v>
      </c>
      <c r="P123" s="15" t="s">
        <v>2358</v>
      </c>
      <c r="Q123" s="15" t="s">
        <v>2359</v>
      </c>
      <c r="R123" s="15"/>
      <c r="S123" s="15"/>
      <c r="T123" s="15" t="s">
        <v>322</v>
      </c>
      <c r="U123" s="15" t="s">
        <v>5378</v>
      </c>
      <c r="V123" s="15" t="s">
        <v>5</v>
      </c>
      <c r="W123" s="15" t="s">
        <v>70</v>
      </c>
      <c r="X123" s="15" t="s">
        <v>7</v>
      </c>
      <c r="Y123" s="15" t="s">
        <v>51</v>
      </c>
      <c r="Z123" s="15"/>
      <c r="AA123" s="15"/>
      <c r="AB123" s="15"/>
      <c r="AC123" s="15"/>
      <c r="AD123" s="15"/>
      <c r="AE123" s="15"/>
      <c r="AF123" s="16">
        <v>6.75</v>
      </c>
      <c r="AG123" s="16">
        <v>2.5</v>
      </c>
      <c r="AH123" s="16">
        <v>6.5</v>
      </c>
      <c r="AI123" s="16">
        <v>6.75</v>
      </c>
      <c r="AJ123" s="16">
        <v>4.5</v>
      </c>
      <c r="AK123" s="16"/>
      <c r="AL123" s="16"/>
      <c r="AM123" s="16">
        <v>3.75</v>
      </c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5" t="s">
        <v>3930</v>
      </c>
      <c r="AY123" s="15" t="s">
        <v>4149</v>
      </c>
      <c r="AZ123" s="8">
        <f>IF(AH123&gt;0,BD123+IF(J123="1",1.5,IF(J123="2",0.5,IF(J123="2NT",1,0)))+IF(I123="",0,IF(OR(VALUE(I123)=1,VALUE(I123)=2,VALUE(I123)=3,VALUE(I123)=4),2,IF(OR(VALUE(I123)=5,VALUE(I123)=6,VALUE(I123)=7),1,0))),"")</f>
        <v>20.5</v>
      </c>
      <c r="BA123" s="8">
        <f>IF(AJ123&gt;0,BE123+IF(J123="1",1.5,IF(J123="2",0.5,IF(J123="2NT",1,0)))+IF(I123="",0,IF(OR(VALUE(I123)=1,VALUE(I123)=2,VALUE(I123)=3,VALUE(I123)=4),2,IF(OR(VALUE(I123)=5,VALUE(I123)=6,VALUE(I123)=7),1,0))),"")</f>
        <v>18.5</v>
      </c>
      <c r="BB123" s="6">
        <f t="shared" si="4"/>
        <v>20</v>
      </c>
      <c r="BC123" s="21">
        <f t="shared" si="5"/>
        <v>18</v>
      </c>
      <c r="BD123" s="7">
        <f t="shared" si="6"/>
        <v>20</v>
      </c>
      <c r="BE123" s="7">
        <f t="shared" si="7"/>
        <v>18</v>
      </c>
    </row>
    <row r="124" spans="1:57" s="22" customFormat="1" ht="22.5" customHeight="1">
      <c r="A124" s="13">
        <v>116</v>
      </c>
      <c r="B124" s="13" t="s">
        <v>2475</v>
      </c>
      <c r="C124" s="14" t="s">
        <v>2476</v>
      </c>
      <c r="D124" s="13" t="s">
        <v>2477</v>
      </c>
      <c r="E124" s="15" t="s">
        <v>2478</v>
      </c>
      <c r="F124" s="15" t="s">
        <v>2290</v>
      </c>
      <c r="G124" s="15" t="s">
        <v>57</v>
      </c>
      <c r="H124" s="15" t="s">
        <v>2479</v>
      </c>
      <c r="I124" s="15"/>
      <c r="J124" s="15" t="s">
        <v>60</v>
      </c>
      <c r="K124" s="15" t="s">
        <v>50</v>
      </c>
      <c r="L124" s="15"/>
      <c r="M124" s="15"/>
      <c r="N124" s="15" t="s">
        <v>934</v>
      </c>
      <c r="O124" s="15" t="s">
        <v>2480</v>
      </c>
      <c r="P124" s="15" t="s">
        <v>2481</v>
      </c>
      <c r="Q124" s="15" t="s">
        <v>2482</v>
      </c>
      <c r="R124" s="15"/>
      <c r="S124" s="15"/>
      <c r="T124" s="15" t="s">
        <v>934</v>
      </c>
      <c r="U124" s="15" t="s">
        <v>5249</v>
      </c>
      <c r="V124" s="15" t="s">
        <v>5</v>
      </c>
      <c r="W124" s="15" t="s">
        <v>70</v>
      </c>
      <c r="X124" s="15"/>
      <c r="Y124" s="15"/>
      <c r="Z124" s="15"/>
      <c r="AA124" s="15"/>
      <c r="AB124" s="15"/>
      <c r="AC124" s="15"/>
      <c r="AD124" s="15"/>
      <c r="AE124" s="15"/>
      <c r="AF124" s="16">
        <v>7</v>
      </c>
      <c r="AG124" s="16">
        <v>5</v>
      </c>
      <c r="AH124" s="16">
        <v>7</v>
      </c>
      <c r="AI124" s="16">
        <v>6.5</v>
      </c>
      <c r="AJ124" s="16">
        <v>3.5</v>
      </c>
      <c r="AK124" s="16"/>
      <c r="AL124" s="16"/>
      <c r="AM124" s="16">
        <v>4.5</v>
      </c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5" t="s">
        <v>3930</v>
      </c>
      <c r="AY124" s="15" t="s">
        <v>3943</v>
      </c>
      <c r="AZ124" s="8">
        <f>IF(AH124&gt;0,BD124+IF(J124="1",1.5,IF(J124="2",0.5,IF(J124="2NT",1,0)))+IF(I124="",0,IF(OR(VALUE(I124)=1,VALUE(I124)=2,VALUE(I124)=3,VALUE(I124)=4),2,IF(OR(VALUE(I124)=5,VALUE(I124)=6,VALUE(I124)=7),1,0))),"")</f>
        <v>20.5</v>
      </c>
      <c r="BA124" s="8">
        <f>IF(AJ124&gt;0,BE124+IF(J124="1",1.5,IF(J124="2",0.5,IF(J124="2NT",1,0)))+IF(I124="",0,IF(OR(VALUE(I124)=1,VALUE(I124)=2,VALUE(I124)=3,VALUE(I124)=4),2,IF(OR(VALUE(I124)=5,VALUE(I124)=6,VALUE(I124)=7),1,0))),"")</f>
        <v>17</v>
      </c>
      <c r="BB124" s="6">
        <f t="shared" si="4"/>
        <v>20.5</v>
      </c>
      <c r="BC124" s="21">
        <f t="shared" si="5"/>
        <v>17</v>
      </c>
      <c r="BD124" s="7">
        <f t="shared" si="6"/>
        <v>20.5</v>
      </c>
      <c r="BE124" s="7">
        <f t="shared" si="7"/>
        <v>17</v>
      </c>
    </row>
    <row r="125" spans="1:57" s="22" customFormat="1" ht="22.5" customHeight="1">
      <c r="A125" s="13">
        <v>117</v>
      </c>
      <c r="B125" s="13" t="s">
        <v>5205</v>
      </c>
      <c r="C125" s="14" t="s">
        <v>5206</v>
      </c>
      <c r="D125" s="13" t="s">
        <v>5207</v>
      </c>
      <c r="E125" s="15" t="s">
        <v>5208</v>
      </c>
      <c r="F125" s="15" t="s">
        <v>492</v>
      </c>
      <c r="G125" s="15" t="s">
        <v>57</v>
      </c>
      <c r="H125" s="15" t="s">
        <v>5209</v>
      </c>
      <c r="I125" s="15"/>
      <c r="J125" s="15" t="s">
        <v>81</v>
      </c>
      <c r="K125" s="15" t="s">
        <v>50</v>
      </c>
      <c r="L125" s="15"/>
      <c r="M125" s="15"/>
      <c r="N125" s="15" t="s">
        <v>493</v>
      </c>
      <c r="O125" s="15" t="s">
        <v>2340</v>
      </c>
      <c r="P125" s="15" t="s">
        <v>2341</v>
      </c>
      <c r="Q125" s="15" t="s">
        <v>2342</v>
      </c>
      <c r="R125" s="15"/>
      <c r="S125" s="15"/>
      <c r="T125" s="15" t="s">
        <v>493</v>
      </c>
      <c r="U125" s="15" t="s">
        <v>5210</v>
      </c>
      <c r="V125" s="15" t="s">
        <v>5</v>
      </c>
      <c r="W125" s="15" t="s">
        <v>70</v>
      </c>
      <c r="X125" s="15"/>
      <c r="Y125" s="15"/>
      <c r="Z125" s="15"/>
      <c r="AA125" s="15"/>
      <c r="AB125" s="15"/>
      <c r="AC125" s="15"/>
      <c r="AD125" s="15"/>
      <c r="AE125" s="15"/>
      <c r="AF125" s="16">
        <v>6.5</v>
      </c>
      <c r="AG125" s="16">
        <v>6.75</v>
      </c>
      <c r="AH125" s="16">
        <v>6.5</v>
      </c>
      <c r="AI125" s="16">
        <v>6.5</v>
      </c>
      <c r="AJ125" s="16">
        <v>5</v>
      </c>
      <c r="AK125" s="16"/>
      <c r="AL125" s="16"/>
      <c r="AM125" s="16">
        <v>3.25</v>
      </c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5" t="s">
        <v>3930</v>
      </c>
      <c r="AY125" s="15" t="s">
        <v>5195</v>
      </c>
      <c r="AZ125" s="8">
        <f>IF(AH125&gt;0,BD125+IF(J125="1",1.5,IF(J125="2",0.5,IF(J125="2NT",1,0)))+IF(I125="",0,IF(OR(VALUE(I125)=1,VALUE(I125)=2,VALUE(I125)=3,VALUE(I125)=4),2,IF(OR(VALUE(I125)=5,VALUE(I125)=6,VALUE(I125)=7),1,0))),"")</f>
        <v>20.5</v>
      </c>
      <c r="BA125" s="8">
        <f>IF(AJ125&gt;0,BE125+IF(J125="1",1.5,IF(J125="2",0.5,IF(J125="2NT",1,0)))+IF(I125="",0,IF(OR(VALUE(I125)=1,VALUE(I125)=2,VALUE(I125)=3,VALUE(I125)=4),2,IF(OR(VALUE(I125)=5,VALUE(I125)=6,VALUE(I125)=7),1,0))),"")</f>
        <v>19</v>
      </c>
      <c r="BB125" s="6">
        <f t="shared" si="4"/>
        <v>19.5</v>
      </c>
      <c r="BC125" s="21">
        <f t="shared" si="5"/>
        <v>18</v>
      </c>
      <c r="BD125" s="7">
        <f t="shared" si="6"/>
        <v>19.5</v>
      </c>
      <c r="BE125" s="7">
        <f t="shared" si="7"/>
        <v>18</v>
      </c>
    </row>
    <row r="126" spans="1:57" s="22" customFormat="1" ht="22.5" customHeight="1">
      <c r="A126" s="13">
        <v>118</v>
      </c>
      <c r="B126" s="13" t="s">
        <v>606</v>
      </c>
      <c r="C126" s="14" t="s">
        <v>858</v>
      </c>
      <c r="D126" s="13" t="s">
        <v>859</v>
      </c>
      <c r="E126" s="15" t="s">
        <v>860</v>
      </c>
      <c r="F126" s="15" t="s">
        <v>763</v>
      </c>
      <c r="G126" s="15" t="s">
        <v>57</v>
      </c>
      <c r="H126" s="15" t="s">
        <v>3779</v>
      </c>
      <c r="I126" s="15"/>
      <c r="J126" s="15" t="s">
        <v>81</v>
      </c>
      <c r="K126" s="15" t="s">
        <v>50</v>
      </c>
      <c r="L126" s="15"/>
      <c r="M126" s="15"/>
      <c r="N126" s="15" t="s">
        <v>322</v>
      </c>
      <c r="O126" s="15" t="s">
        <v>2328</v>
      </c>
      <c r="P126" s="15" t="s">
        <v>2341</v>
      </c>
      <c r="Q126" s="15" t="s">
        <v>2515</v>
      </c>
      <c r="R126" s="15"/>
      <c r="S126" s="15"/>
      <c r="T126" s="15" t="s">
        <v>322</v>
      </c>
      <c r="U126" s="15" t="s">
        <v>5263</v>
      </c>
      <c r="V126" s="15" t="s">
        <v>5</v>
      </c>
      <c r="W126" s="15" t="s">
        <v>70</v>
      </c>
      <c r="X126" s="15"/>
      <c r="Y126" s="15"/>
      <c r="Z126" s="15"/>
      <c r="AA126" s="15"/>
      <c r="AB126" s="15"/>
      <c r="AC126" s="15"/>
      <c r="AD126" s="15"/>
      <c r="AE126" s="15"/>
      <c r="AF126" s="16">
        <v>6</v>
      </c>
      <c r="AG126" s="16">
        <v>4</v>
      </c>
      <c r="AH126" s="16">
        <v>7</v>
      </c>
      <c r="AI126" s="16">
        <v>6.5</v>
      </c>
      <c r="AJ126" s="16"/>
      <c r="AK126" s="16"/>
      <c r="AL126" s="16"/>
      <c r="AM126" s="16">
        <v>2.25</v>
      </c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5" t="s">
        <v>3930</v>
      </c>
      <c r="AY126" s="15" t="s">
        <v>4181</v>
      </c>
      <c r="AZ126" s="8">
        <f>IF(AH126&gt;0,BD126+IF(J126="1",1.5,IF(J126="2",0.5,IF(J126="2NT",1,0)))+IF(I126="",0,IF(OR(VALUE(I126)=1,VALUE(I126)=2,VALUE(I126)=3,VALUE(I126)=4),2,IF(OR(VALUE(I126)=5,VALUE(I126)=6,VALUE(I126)=7),1,0))),"")</f>
        <v>20.5</v>
      </c>
      <c r="BA126" s="8" t="str">
        <f>IF(AJ126&gt;0,BE126+IF(J126="1",1.5,IF(J126="2",0.5,IF(J126="2NT",1,0)))+IF(I126="",0,IF(OR(VALUE(I126)=1,VALUE(I126)=2,VALUE(I126)=3,VALUE(I126)=4),2,IF(OR(VALUE(I126)=5,VALUE(I126)=6,VALUE(I126)=7),1,0))),"")</f>
        <v/>
      </c>
      <c r="BB126" s="6">
        <f t="shared" si="4"/>
        <v>19.5</v>
      </c>
      <c r="BC126" s="21">
        <f t="shared" si="5"/>
        <v>12.5</v>
      </c>
      <c r="BD126" s="7">
        <f t="shared" si="6"/>
        <v>19.5</v>
      </c>
      <c r="BE126" s="7">
        <f t="shared" si="7"/>
        <v>12.5</v>
      </c>
    </row>
    <row r="127" spans="1:57" s="22" customFormat="1" ht="22.5" customHeight="1">
      <c r="A127" s="13">
        <v>119</v>
      </c>
      <c r="B127" s="13" t="s">
        <v>2118</v>
      </c>
      <c r="C127" s="14" t="s">
        <v>2119</v>
      </c>
      <c r="D127" s="13" t="s">
        <v>848</v>
      </c>
      <c r="E127" s="15" t="s">
        <v>2120</v>
      </c>
      <c r="F127" s="15" t="s">
        <v>1423</v>
      </c>
      <c r="G127" s="15" t="s">
        <v>57</v>
      </c>
      <c r="H127" s="15" t="s">
        <v>3378</v>
      </c>
      <c r="I127" s="15"/>
      <c r="J127" s="15" t="s">
        <v>49</v>
      </c>
      <c r="K127" s="15" t="s">
        <v>59</v>
      </c>
      <c r="L127" s="15"/>
      <c r="M127" s="15"/>
      <c r="N127" s="15" t="s">
        <v>463</v>
      </c>
      <c r="O127" s="15" t="s">
        <v>2501</v>
      </c>
      <c r="P127" s="15" t="s">
        <v>113</v>
      </c>
      <c r="Q127" s="15" t="s">
        <v>2899</v>
      </c>
      <c r="R127" s="15" t="s">
        <v>2389</v>
      </c>
      <c r="S127" s="15" t="s">
        <v>3379</v>
      </c>
      <c r="T127" s="15" t="s">
        <v>463</v>
      </c>
      <c r="U127" s="15" t="s">
        <v>5365</v>
      </c>
      <c r="V127" s="15" t="s">
        <v>5</v>
      </c>
      <c r="W127" s="15" t="s">
        <v>70</v>
      </c>
      <c r="X127" s="15"/>
      <c r="Y127" s="15"/>
      <c r="Z127" s="15"/>
      <c r="AA127" s="15"/>
      <c r="AB127" s="15"/>
      <c r="AC127" s="15"/>
      <c r="AD127" s="15"/>
      <c r="AE127" s="15"/>
      <c r="AF127" s="16">
        <v>8</v>
      </c>
      <c r="AG127" s="16"/>
      <c r="AH127" s="16">
        <v>4.75</v>
      </c>
      <c r="AI127" s="16">
        <v>6.25</v>
      </c>
      <c r="AJ127" s="16">
        <v>5.75</v>
      </c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5" t="s">
        <v>3930</v>
      </c>
      <c r="AY127" s="15" t="s">
        <v>4023</v>
      </c>
      <c r="AZ127" s="8">
        <f>IF(AH127&gt;0,BD127+IF(J127="1",1.5,IF(J127="2",0.5,IF(J127="2NT",1,0)))+IF(I127="",0,IF(OR(VALUE(I127)=1,VALUE(I127)=2,VALUE(I127)=3,VALUE(I127)=4),2,IF(OR(VALUE(I127)=5,VALUE(I127)=6,VALUE(I127)=7),1,0))),"")</f>
        <v>20.5</v>
      </c>
      <c r="BA127" s="8">
        <f>IF(AJ127&gt;0,BE127+IF(J127="1",1.5,IF(J127="2",0.5,IF(J127="2NT",1,0)))+IF(I127="",0,IF(OR(VALUE(I127)=1,VALUE(I127)=2,VALUE(I127)=3,VALUE(I127)=4),2,IF(OR(VALUE(I127)=5,VALUE(I127)=6,VALUE(I127)=7),1,0))),"")</f>
        <v>21.5</v>
      </c>
      <c r="BB127" s="6">
        <f t="shared" si="4"/>
        <v>19</v>
      </c>
      <c r="BC127" s="21">
        <f t="shared" si="5"/>
        <v>20</v>
      </c>
      <c r="BD127" s="7">
        <f t="shared" si="6"/>
        <v>19</v>
      </c>
      <c r="BE127" s="7">
        <f t="shared" si="7"/>
        <v>20</v>
      </c>
    </row>
    <row r="128" spans="1:57" s="22" customFormat="1" ht="22.5" customHeight="1">
      <c r="A128" s="13">
        <v>120</v>
      </c>
      <c r="B128" s="13" t="s">
        <v>4960</v>
      </c>
      <c r="C128" s="14" t="s">
        <v>4961</v>
      </c>
      <c r="D128" s="13" t="s">
        <v>4962</v>
      </c>
      <c r="E128" s="15" t="s">
        <v>4963</v>
      </c>
      <c r="F128" s="15" t="s">
        <v>831</v>
      </c>
      <c r="G128" s="15" t="s">
        <v>57</v>
      </c>
      <c r="H128" s="15" t="s">
        <v>4964</v>
      </c>
      <c r="I128" s="15"/>
      <c r="J128" s="15" t="s">
        <v>81</v>
      </c>
      <c r="K128" s="15" t="s">
        <v>50</v>
      </c>
      <c r="L128" s="15"/>
      <c r="M128" s="15"/>
      <c r="N128" s="15" t="s">
        <v>463</v>
      </c>
      <c r="O128" s="15" t="s">
        <v>2501</v>
      </c>
      <c r="P128" s="15" t="s">
        <v>82</v>
      </c>
      <c r="Q128" s="15" t="s">
        <v>2947</v>
      </c>
      <c r="R128" s="15"/>
      <c r="S128" s="15"/>
      <c r="T128" s="15" t="s">
        <v>463</v>
      </c>
      <c r="U128" s="15" t="s">
        <v>5353</v>
      </c>
      <c r="V128" s="15" t="s">
        <v>5</v>
      </c>
      <c r="W128" s="15" t="s">
        <v>70</v>
      </c>
      <c r="X128" s="15"/>
      <c r="Y128" s="15"/>
      <c r="Z128" s="15"/>
      <c r="AA128" s="15"/>
      <c r="AB128" s="15"/>
      <c r="AC128" s="15"/>
      <c r="AD128" s="15"/>
      <c r="AE128" s="15"/>
      <c r="AF128" s="16">
        <v>6.5</v>
      </c>
      <c r="AG128" s="16">
        <v>5.75</v>
      </c>
      <c r="AH128" s="16">
        <v>6.75</v>
      </c>
      <c r="AI128" s="16">
        <v>6.25</v>
      </c>
      <c r="AJ128" s="16"/>
      <c r="AK128" s="16"/>
      <c r="AL128" s="16"/>
      <c r="AM128" s="16">
        <v>2</v>
      </c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5" t="s">
        <v>3930</v>
      </c>
      <c r="AY128" s="15" t="s">
        <v>4959</v>
      </c>
      <c r="AZ128" s="8">
        <f>IF(AH128&gt;0,BD128+IF(J128="1",1.5,IF(J128="2",0.5,IF(J128="2NT",1,0)))+IF(I128="",0,IF(OR(VALUE(I128)=1,VALUE(I128)=2,VALUE(I128)=3,VALUE(I128)=4),2,IF(OR(VALUE(I128)=5,VALUE(I128)=6,VALUE(I128)=7),1,0))),"")</f>
        <v>20.5</v>
      </c>
      <c r="BA128" s="8" t="str">
        <f>IF(AJ128&gt;0,BE128+IF(J128="1",1.5,IF(J128="2",0.5,IF(J128="2NT",1,0)))+IF(I128="",0,IF(OR(VALUE(I128)=1,VALUE(I128)=2,VALUE(I128)=3,VALUE(I128)=4),2,IF(OR(VALUE(I128)=5,VALUE(I128)=6,VALUE(I128)=7),1,0))),"")</f>
        <v/>
      </c>
      <c r="BB128" s="6">
        <f t="shared" si="4"/>
        <v>19.5</v>
      </c>
      <c r="BC128" s="21">
        <f t="shared" si="5"/>
        <v>12.75</v>
      </c>
      <c r="BD128" s="7">
        <f t="shared" si="6"/>
        <v>19.5</v>
      </c>
      <c r="BE128" s="7">
        <f t="shared" si="7"/>
        <v>12.75</v>
      </c>
    </row>
    <row r="129" spans="1:57" s="22" customFormat="1" ht="22.5" customHeight="1">
      <c r="A129" s="13">
        <v>121</v>
      </c>
      <c r="B129" s="13" t="s">
        <v>1512</v>
      </c>
      <c r="C129" s="14" t="s">
        <v>1513</v>
      </c>
      <c r="D129" s="13" t="s">
        <v>1514</v>
      </c>
      <c r="E129" s="15" t="s">
        <v>1515</v>
      </c>
      <c r="F129" s="15" t="s">
        <v>1516</v>
      </c>
      <c r="G129" s="15" t="s">
        <v>57</v>
      </c>
      <c r="H129" s="15" t="s">
        <v>3513</v>
      </c>
      <c r="I129" s="15"/>
      <c r="J129" s="15" t="s">
        <v>49</v>
      </c>
      <c r="K129" s="15" t="s">
        <v>59</v>
      </c>
      <c r="L129" s="15"/>
      <c r="M129" s="15"/>
      <c r="N129" s="15" t="s">
        <v>322</v>
      </c>
      <c r="O129" s="15" t="s">
        <v>2328</v>
      </c>
      <c r="P129" s="15" t="s">
        <v>2481</v>
      </c>
      <c r="Q129" s="15" t="s">
        <v>2552</v>
      </c>
      <c r="R129" s="15"/>
      <c r="S129" s="15"/>
      <c r="T129" s="15" t="s">
        <v>322</v>
      </c>
      <c r="U129" s="15" t="s">
        <v>5162</v>
      </c>
      <c r="V129" s="15" t="s">
        <v>5</v>
      </c>
      <c r="W129" s="15" t="s">
        <v>70</v>
      </c>
      <c r="X129" s="15"/>
      <c r="Y129" s="15"/>
      <c r="Z129" s="15"/>
      <c r="AA129" s="15"/>
      <c r="AB129" s="15"/>
      <c r="AC129" s="15"/>
      <c r="AD129" s="15"/>
      <c r="AE129" s="15"/>
      <c r="AF129" s="16">
        <v>6.25</v>
      </c>
      <c r="AG129" s="16">
        <v>7.5</v>
      </c>
      <c r="AH129" s="16">
        <v>6.5</v>
      </c>
      <c r="AI129" s="16">
        <v>6.25</v>
      </c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5" t="s">
        <v>3930</v>
      </c>
      <c r="AY129" s="15" t="s">
        <v>4065</v>
      </c>
      <c r="AZ129" s="8">
        <f>IF(AH129&gt;0,BD129+IF(J129="1",1.5,IF(J129="2",0.5,IF(J129="2NT",1,0)))+IF(I129="",0,IF(OR(VALUE(I129)=1,VALUE(I129)=2,VALUE(I129)=3,VALUE(I129)=4),2,IF(OR(VALUE(I129)=5,VALUE(I129)=6,VALUE(I129)=7),1,0))),"")</f>
        <v>20.5</v>
      </c>
      <c r="BA129" s="8" t="str">
        <f>IF(AJ129&gt;0,BE129+IF(J129="1",1.5,IF(J129="2",0.5,IF(J129="2NT",1,0)))+IF(I129="",0,IF(OR(VALUE(I129)=1,VALUE(I129)=2,VALUE(I129)=3,VALUE(I129)=4),2,IF(OR(VALUE(I129)=5,VALUE(I129)=6,VALUE(I129)=7),1,0))),"")</f>
        <v/>
      </c>
      <c r="BB129" s="6">
        <f t="shared" si="4"/>
        <v>19</v>
      </c>
      <c r="BC129" s="21">
        <f t="shared" si="5"/>
        <v>12.5</v>
      </c>
      <c r="BD129" s="7">
        <f t="shared" si="6"/>
        <v>19</v>
      </c>
      <c r="BE129" s="7">
        <f t="shared" si="7"/>
        <v>12.5</v>
      </c>
    </row>
    <row r="130" spans="1:57" s="22" customFormat="1" ht="22.5" customHeight="1">
      <c r="A130" s="13">
        <v>122</v>
      </c>
      <c r="B130" s="13" t="s">
        <v>1383</v>
      </c>
      <c r="C130" s="14" t="s">
        <v>1473</v>
      </c>
      <c r="D130" s="13" t="s">
        <v>1474</v>
      </c>
      <c r="E130" s="15" t="s">
        <v>1475</v>
      </c>
      <c r="F130" s="15" t="s">
        <v>1476</v>
      </c>
      <c r="G130" s="15" t="s">
        <v>57</v>
      </c>
      <c r="H130" s="15" t="s">
        <v>3501</v>
      </c>
      <c r="I130" s="15"/>
      <c r="J130" s="15" t="s">
        <v>49</v>
      </c>
      <c r="K130" s="15" t="s">
        <v>50</v>
      </c>
      <c r="L130" s="15"/>
      <c r="M130" s="15"/>
      <c r="N130" s="15" t="s">
        <v>665</v>
      </c>
      <c r="O130" s="15" t="s">
        <v>2522</v>
      </c>
      <c r="P130" s="15" t="s">
        <v>2341</v>
      </c>
      <c r="Q130" s="15" t="s">
        <v>3500</v>
      </c>
      <c r="R130" s="15"/>
      <c r="S130" s="15"/>
      <c r="T130" s="15" t="s">
        <v>665</v>
      </c>
      <c r="U130" s="15" t="s">
        <v>5222</v>
      </c>
      <c r="V130" s="15" t="s">
        <v>5</v>
      </c>
      <c r="W130" s="15" t="s">
        <v>70</v>
      </c>
      <c r="X130" s="15"/>
      <c r="Y130" s="15"/>
      <c r="Z130" s="15"/>
      <c r="AA130" s="15"/>
      <c r="AB130" s="15"/>
      <c r="AC130" s="15"/>
      <c r="AD130" s="15"/>
      <c r="AE130" s="15"/>
      <c r="AF130" s="16">
        <v>5.5</v>
      </c>
      <c r="AG130" s="16">
        <v>6</v>
      </c>
      <c r="AH130" s="16">
        <v>7.25</v>
      </c>
      <c r="AI130" s="16">
        <v>6.25</v>
      </c>
      <c r="AJ130" s="16">
        <v>5</v>
      </c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5" t="s">
        <v>3930</v>
      </c>
      <c r="AY130" s="15" t="s">
        <v>4060</v>
      </c>
      <c r="AZ130" s="8">
        <f>IF(AH130&gt;0,BD130+IF(J130="1",1.5,IF(J130="2",0.5,IF(J130="2NT",1,0)))+IF(I130="",0,IF(OR(VALUE(I130)=1,VALUE(I130)=2,VALUE(I130)=3,VALUE(I130)=4),2,IF(OR(VALUE(I130)=5,VALUE(I130)=6,VALUE(I130)=7),1,0))),"")</f>
        <v>20.5</v>
      </c>
      <c r="BA130" s="8">
        <f>IF(AJ130&gt;0,BE130+IF(J130="1",1.5,IF(J130="2",0.5,IF(J130="2NT",1,0)))+IF(I130="",0,IF(OR(VALUE(I130)=1,VALUE(I130)=2,VALUE(I130)=3,VALUE(I130)=4),2,IF(OR(VALUE(I130)=5,VALUE(I130)=6,VALUE(I130)=7),1,0))),"")</f>
        <v>18.25</v>
      </c>
      <c r="BB130" s="6">
        <f t="shared" si="4"/>
        <v>19</v>
      </c>
      <c r="BC130" s="21">
        <f t="shared" si="5"/>
        <v>16.75</v>
      </c>
      <c r="BD130" s="7">
        <f t="shared" si="6"/>
        <v>19</v>
      </c>
      <c r="BE130" s="7">
        <f t="shared" si="7"/>
        <v>16.75</v>
      </c>
    </row>
    <row r="131" spans="1:57" s="22" customFormat="1" ht="22.5" customHeight="1">
      <c r="A131" s="13">
        <v>123</v>
      </c>
      <c r="B131" s="13" t="s">
        <v>557</v>
      </c>
      <c r="C131" s="14" t="s">
        <v>880</v>
      </c>
      <c r="D131" s="13" t="s">
        <v>881</v>
      </c>
      <c r="E131" s="15" t="s">
        <v>882</v>
      </c>
      <c r="F131" s="15" t="s">
        <v>355</v>
      </c>
      <c r="G131" s="15" t="s">
        <v>57</v>
      </c>
      <c r="H131" s="15" t="s">
        <v>3898</v>
      </c>
      <c r="I131" s="15"/>
      <c r="J131" s="15" t="s">
        <v>81</v>
      </c>
      <c r="K131" s="15" t="s">
        <v>59</v>
      </c>
      <c r="L131" s="15"/>
      <c r="M131" s="15"/>
      <c r="N131" s="15" t="s">
        <v>322</v>
      </c>
      <c r="O131" s="15" t="s">
        <v>2328</v>
      </c>
      <c r="P131" s="15" t="s">
        <v>2481</v>
      </c>
      <c r="Q131" s="15" t="s">
        <v>2552</v>
      </c>
      <c r="R131" s="15"/>
      <c r="S131" s="15"/>
      <c r="T131" s="15" t="s">
        <v>322</v>
      </c>
      <c r="U131" s="15" t="s">
        <v>5210</v>
      </c>
      <c r="V131" s="15" t="s">
        <v>5</v>
      </c>
      <c r="W131" s="15" t="s">
        <v>70</v>
      </c>
      <c r="X131" s="15"/>
      <c r="Y131" s="15"/>
      <c r="Z131" s="15"/>
      <c r="AA131" s="15"/>
      <c r="AB131" s="15"/>
      <c r="AC131" s="15"/>
      <c r="AD131" s="15"/>
      <c r="AE131" s="15"/>
      <c r="AF131" s="16">
        <v>6</v>
      </c>
      <c r="AG131" s="16"/>
      <c r="AH131" s="16">
        <v>7.5</v>
      </c>
      <c r="AI131" s="16">
        <v>6</v>
      </c>
      <c r="AJ131" s="16">
        <v>3</v>
      </c>
      <c r="AK131" s="16"/>
      <c r="AL131" s="16"/>
      <c r="AM131" s="16">
        <v>2.75</v>
      </c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5" t="s">
        <v>3930</v>
      </c>
      <c r="AY131" s="15" t="s">
        <v>4253</v>
      </c>
      <c r="AZ131" s="8">
        <f>IF(AH131&gt;0,BD131+IF(J131="1",1.5,IF(J131="2",0.5,IF(J131="2NT",1,0)))+IF(I131="",0,IF(OR(VALUE(I131)=1,VALUE(I131)=2,VALUE(I131)=3,VALUE(I131)=4),2,IF(OR(VALUE(I131)=5,VALUE(I131)=6,VALUE(I131)=7),1,0))),"")</f>
        <v>20.5</v>
      </c>
      <c r="BA131" s="8">
        <f>IF(AJ131&gt;0,BE131+IF(J131="1",1.5,IF(J131="2",0.5,IF(J131="2NT",1,0)))+IF(I131="",0,IF(OR(VALUE(I131)=1,VALUE(I131)=2,VALUE(I131)=3,VALUE(I131)=4),2,IF(OR(VALUE(I131)=5,VALUE(I131)=6,VALUE(I131)=7),1,0))),"")</f>
        <v>16</v>
      </c>
      <c r="BB131" s="6">
        <f t="shared" si="4"/>
        <v>19.5</v>
      </c>
      <c r="BC131" s="21">
        <f t="shared" si="5"/>
        <v>15</v>
      </c>
      <c r="BD131" s="7">
        <f t="shared" si="6"/>
        <v>19.5</v>
      </c>
      <c r="BE131" s="7">
        <f t="shared" si="7"/>
        <v>15</v>
      </c>
    </row>
    <row r="132" spans="1:57" s="22" customFormat="1" ht="22.5" customHeight="1">
      <c r="A132" s="13">
        <v>124</v>
      </c>
      <c r="B132" s="13" t="s">
        <v>1583</v>
      </c>
      <c r="C132" s="14" t="s">
        <v>1695</v>
      </c>
      <c r="D132" s="13" t="s">
        <v>1696</v>
      </c>
      <c r="E132" s="15" t="s">
        <v>1697</v>
      </c>
      <c r="F132" s="15" t="s">
        <v>193</v>
      </c>
      <c r="G132" s="15" t="s">
        <v>57</v>
      </c>
      <c r="H132" s="15" t="s">
        <v>3559</v>
      </c>
      <c r="I132" s="15"/>
      <c r="J132" s="15" t="s">
        <v>49</v>
      </c>
      <c r="K132" s="15" t="s">
        <v>50</v>
      </c>
      <c r="L132" s="15"/>
      <c r="M132" s="15"/>
      <c r="N132" s="15" t="s">
        <v>493</v>
      </c>
      <c r="O132" s="15" t="s">
        <v>2340</v>
      </c>
      <c r="P132" s="15" t="s">
        <v>351</v>
      </c>
      <c r="Q132" s="15" t="s">
        <v>2451</v>
      </c>
      <c r="R132" s="15" t="s">
        <v>934</v>
      </c>
      <c r="S132" s="15" t="s">
        <v>3560</v>
      </c>
      <c r="T132" s="15" t="s">
        <v>493</v>
      </c>
      <c r="U132" s="15" t="s">
        <v>5355</v>
      </c>
      <c r="V132" s="15" t="s">
        <v>5</v>
      </c>
      <c r="W132" s="15" t="s">
        <v>70</v>
      </c>
      <c r="X132" s="15"/>
      <c r="Y132" s="15"/>
      <c r="Z132" s="15"/>
      <c r="AA132" s="15"/>
      <c r="AB132" s="15"/>
      <c r="AC132" s="15"/>
      <c r="AD132" s="15"/>
      <c r="AE132" s="15"/>
      <c r="AF132" s="16">
        <v>6.75</v>
      </c>
      <c r="AG132" s="16">
        <v>3.5</v>
      </c>
      <c r="AH132" s="16">
        <v>6.5</v>
      </c>
      <c r="AI132" s="16">
        <v>5.75</v>
      </c>
      <c r="AJ132" s="16">
        <v>5.25</v>
      </c>
      <c r="AK132" s="16"/>
      <c r="AL132" s="16"/>
      <c r="AM132" s="16">
        <v>3.25</v>
      </c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5" t="s">
        <v>3930</v>
      </c>
      <c r="AY132" s="15" t="s">
        <v>4087</v>
      </c>
      <c r="AZ132" s="8">
        <f>IF(AH132&gt;0,BD132+IF(J132="1",1.5,IF(J132="2",0.5,IF(J132="2NT",1,0)))+IF(I132="",0,IF(OR(VALUE(I132)=1,VALUE(I132)=2,VALUE(I132)=3,VALUE(I132)=4),2,IF(OR(VALUE(I132)=5,VALUE(I132)=6,VALUE(I132)=7),1,0))),"")</f>
        <v>20.5</v>
      </c>
      <c r="BA132" s="8">
        <f>IF(AJ132&gt;0,BE132+IF(J132="1",1.5,IF(J132="2",0.5,IF(J132="2NT",1,0)))+IF(I132="",0,IF(OR(VALUE(I132)=1,VALUE(I132)=2,VALUE(I132)=3,VALUE(I132)=4),2,IF(OR(VALUE(I132)=5,VALUE(I132)=6,VALUE(I132)=7),1,0))),"")</f>
        <v>19.25</v>
      </c>
      <c r="BB132" s="6">
        <f t="shared" si="4"/>
        <v>19</v>
      </c>
      <c r="BC132" s="21">
        <f t="shared" si="5"/>
        <v>17.75</v>
      </c>
      <c r="BD132" s="7">
        <f t="shared" si="6"/>
        <v>19</v>
      </c>
      <c r="BE132" s="7">
        <f t="shared" si="7"/>
        <v>17.75</v>
      </c>
    </row>
    <row r="133" spans="1:57" s="22" customFormat="1" ht="22.5" customHeight="1">
      <c r="A133" s="13">
        <v>125</v>
      </c>
      <c r="B133" s="13" t="s">
        <v>1205</v>
      </c>
      <c r="C133" s="14" t="s">
        <v>1249</v>
      </c>
      <c r="D133" s="13" t="s">
        <v>1250</v>
      </c>
      <c r="E133" s="15" t="s">
        <v>1251</v>
      </c>
      <c r="F133" s="15" t="s">
        <v>1252</v>
      </c>
      <c r="G133" s="15" t="s">
        <v>57</v>
      </c>
      <c r="H133" s="15" t="s">
        <v>3686</v>
      </c>
      <c r="I133" s="15"/>
      <c r="J133" s="15" t="s">
        <v>81</v>
      </c>
      <c r="K133" s="15" t="s">
        <v>59</v>
      </c>
      <c r="L133" s="15"/>
      <c r="M133" s="15"/>
      <c r="N133" s="15" t="s">
        <v>322</v>
      </c>
      <c r="O133" s="15" t="s">
        <v>2328</v>
      </c>
      <c r="P133" s="15" t="s">
        <v>2481</v>
      </c>
      <c r="Q133" s="15" t="s">
        <v>2552</v>
      </c>
      <c r="R133" s="15"/>
      <c r="S133" s="15"/>
      <c r="T133" s="15" t="s">
        <v>322</v>
      </c>
      <c r="U133" s="15" t="s">
        <v>5357</v>
      </c>
      <c r="V133" s="15" t="s">
        <v>5</v>
      </c>
      <c r="W133" s="15" t="s">
        <v>70</v>
      </c>
      <c r="X133" s="15"/>
      <c r="Y133" s="15"/>
      <c r="Z133" s="15"/>
      <c r="AA133" s="15"/>
      <c r="AB133" s="15"/>
      <c r="AC133" s="15"/>
      <c r="AD133" s="15"/>
      <c r="AE133" s="15"/>
      <c r="AF133" s="16">
        <v>6.5</v>
      </c>
      <c r="AG133" s="16">
        <v>5</v>
      </c>
      <c r="AH133" s="16">
        <v>7.25</v>
      </c>
      <c r="AI133" s="16">
        <v>5.75</v>
      </c>
      <c r="AJ133" s="16"/>
      <c r="AK133" s="16"/>
      <c r="AL133" s="16"/>
      <c r="AM133" s="16">
        <v>2.75</v>
      </c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5" t="s">
        <v>3930</v>
      </c>
      <c r="AY133" s="15" t="s">
        <v>4138</v>
      </c>
      <c r="AZ133" s="8">
        <f>IF(AH133&gt;0,BD133+IF(J133="1",1.5,IF(J133="2",0.5,IF(J133="2NT",1,0)))+IF(I133="",0,IF(OR(VALUE(I133)=1,VALUE(I133)=2,VALUE(I133)=3,VALUE(I133)=4),2,IF(OR(VALUE(I133)=5,VALUE(I133)=6,VALUE(I133)=7),1,0))),"")</f>
        <v>20.5</v>
      </c>
      <c r="BA133" s="8" t="str">
        <f>IF(AJ133&gt;0,BE133+IF(J133="1",1.5,IF(J133="2",0.5,IF(J133="2NT",1,0)))+IF(I133="",0,IF(OR(VALUE(I133)=1,VALUE(I133)=2,VALUE(I133)=3,VALUE(I133)=4),2,IF(OR(VALUE(I133)=5,VALUE(I133)=6,VALUE(I133)=7),1,0))),"")</f>
        <v/>
      </c>
      <c r="BB133" s="6">
        <f t="shared" si="4"/>
        <v>19.5</v>
      </c>
      <c r="BC133" s="21">
        <f t="shared" si="5"/>
        <v>12.25</v>
      </c>
      <c r="BD133" s="7">
        <f t="shared" si="6"/>
        <v>19.5</v>
      </c>
      <c r="BE133" s="7">
        <f t="shared" si="7"/>
        <v>12.25</v>
      </c>
    </row>
    <row r="134" spans="1:57" s="22" customFormat="1" ht="22.5" customHeight="1">
      <c r="A134" s="13">
        <v>126</v>
      </c>
      <c r="B134" s="13" t="s">
        <v>4748</v>
      </c>
      <c r="C134" s="14" t="s">
        <v>4749</v>
      </c>
      <c r="D134" s="13" t="s">
        <v>4750</v>
      </c>
      <c r="E134" s="15" t="s">
        <v>4751</v>
      </c>
      <c r="F134" s="15" t="s">
        <v>1049</v>
      </c>
      <c r="G134" s="15" t="s">
        <v>57</v>
      </c>
      <c r="H134" s="15" t="s">
        <v>4752</v>
      </c>
      <c r="I134" s="15"/>
      <c r="J134" s="15" t="s">
        <v>49</v>
      </c>
      <c r="K134" s="15" t="s">
        <v>50</v>
      </c>
      <c r="L134" s="15"/>
      <c r="M134" s="15"/>
      <c r="N134" s="15" t="s">
        <v>322</v>
      </c>
      <c r="O134" s="15" t="s">
        <v>2328</v>
      </c>
      <c r="P134" s="15" t="s">
        <v>2355</v>
      </c>
      <c r="Q134" s="15" t="s">
        <v>2356</v>
      </c>
      <c r="R134" s="15" t="s">
        <v>649</v>
      </c>
      <c r="S134" s="15" t="s">
        <v>2357</v>
      </c>
      <c r="T134" s="15" t="s">
        <v>322</v>
      </c>
      <c r="U134" s="15" t="s">
        <v>5350</v>
      </c>
      <c r="V134" s="15" t="s">
        <v>5</v>
      </c>
      <c r="W134" s="15" t="s">
        <v>70</v>
      </c>
      <c r="X134" s="15"/>
      <c r="Y134" s="15"/>
      <c r="Z134" s="15"/>
      <c r="AA134" s="15"/>
      <c r="AB134" s="15"/>
      <c r="AC134" s="15"/>
      <c r="AD134" s="15"/>
      <c r="AE134" s="15"/>
      <c r="AF134" s="16">
        <v>5</v>
      </c>
      <c r="AG134" s="16">
        <v>8.5</v>
      </c>
      <c r="AH134" s="16">
        <v>6.25</v>
      </c>
      <c r="AI134" s="16">
        <v>7.5</v>
      </c>
      <c r="AJ134" s="16"/>
      <c r="AK134" s="16"/>
      <c r="AL134" s="16"/>
      <c r="AM134" s="16">
        <v>3.25</v>
      </c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5" t="s">
        <v>3930</v>
      </c>
      <c r="AY134" s="15" t="s">
        <v>4747</v>
      </c>
      <c r="AZ134" s="8">
        <f>IF(AH134&gt;0,BD134+IF(J134="1",1.5,IF(J134="2",0.5,IF(J134="2NT",1,0)))+IF(I134="",0,IF(OR(VALUE(I134)=1,VALUE(I134)=2,VALUE(I134)=3,VALUE(I134)=4),2,IF(OR(VALUE(I134)=5,VALUE(I134)=6,VALUE(I134)=7),1,0))),"")</f>
        <v>20.25</v>
      </c>
      <c r="BA134" s="8" t="str">
        <f>IF(AJ134&gt;0,BE134+IF(J134="1",1.5,IF(J134="2",0.5,IF(J134="2NT",1,0)))+IF(I134="",0,IF(OR(VALUE(I134)=1,VALUE(I134)=2,VALUE(I134)=3,VALUE(I134)=4),2,IF(OR(VALUE(I134)=5,VALUE(I134)=6,VALUE(I134)=7),1,0))),"")</f>
        <v/>
      </c>
      <c r="BB134" s="6">
        <f t="shared" si="4"/>
        <v>18.75</v>
      </c>
      <c r="BC134" s="21">
        <f t="shared" si="5"/>
        <v>12.5</v>
      </c>
      <c r="BD134" s="7">
        <f t="shared" si="6"/>
        <v>18.75</v>
      </c>
      <c r="BE134" s="7">
        <f t="shared" si="7"/>
        <v>12.5</v>
      </c>
    </row>
    <row r="135" spans="1:57" s="22" customFormat="1" ht="22.5" customHeight="1">
      <c r="A135" s="13">
        <v>127</v>
      </c>
      <c r="B135" s="13" t="s">
        <v>660</v>
      </c>
      <c r="C135" s="14" t="s">
        <v>854</v>
      </c>
      <c r="D135" s="13" t="s">
        <v>855</v>
      </c>
      <c r="E135" s="15" t="s">
        <v>856</v>
      </c>
      <c r="F135" s="15" t="s">
        <v>857</v>
      </c>
      <c r="G135" s="15" t="s">
        <v>57</v>
      </c>
      <c r="H135" s="15" t="s">
        <v>3771</v>
      </c>
      <c r="I135" s="15"/>
      <c r="J135" s="15" t="s">
        <v>49</v>
      </c>
      <c r="K135" s="15" t="s">
        <v>50</v>
      </c>
      <c r="L135" s="15"/>
      <c r="M135" s="15"/>
      <c r="N135" s="15" t="s">
        <v>322</v>
      </c>
      <c r="O135" s="15" t="s">
        <v>2328</v>
      </c>
      <c r="P135" s="15" t="s">
        <v>351</v>
      </c>
      <c r="Q135" s="15" t="s">
        <v>2377</v>
      </c>
      <c r="R135" s="15" t="s">
        <v>2481</v>
      </c>
      <c r="S135" s="15" t="s">
        <v>3772</v>
      </c>
      <c r="T135" s="15" t="s">
        <v>322</v>
      </c>
      <c r="U135" s="15" t="s">
        <v>5180</v>
      </c>
      <c r="V135" s="15" t="s">
        <v>5</v>
      </c>
      <c r="W135" s="15" t="s">
        <v>70</v>
      </c>
      <c r="X135" s="15" t="s">
        <v>7</v>
      </c>
      <c r="Y135" s="15" t="s">
        <v>51</v>
      </c>
      <c r="Z135" s="15" t="s">
        <v>9</v>
      </c>
      <c r="AA135" s="15" t="s">
        <v>51</v>
      </c>
      <c r="AB135" s="15" t="s">
        <v>3</v>
      </c>
      <c r="AC135" s="15" t="s">
        <v>51</v>
      </c>
      <c r="AD135" s="15"/>
      <c r="AE135" s="15"/>
      <c r="AF135" s="16">
        <v>4.75</v>
      </c>
      <c r="AG135" s="16">
        <v>5.25</v>
      </c>
      <c r="AH135" s="16">
        <v>6.5</v>
      </c>
      <c r="AI135" s="16">
        <v>7.5</v>
      </c>
      <c r="AJ135" s="16">
        <v>4.5</v>
      </c>
      <c r="AK135" s="16"/>
      <c r="AL135" s="16"/>
      <c r="AM135" s="16">
        <v>2</v>
      </c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5" t="s">
        <v>3930</v>
      </c>
      <c r="AY135" s="15" t="s">
        <v>4178</v>
      </c>
      <c r="AZ135" s="8">
        <f>IF(AH135&gt;0,BD135+IF(J135="1",1.5,IF(J135="2",0.5,IF(J135="2NT",1,0)))+IF(I135="",0,IF(OR(VALUE(I135)=1,VALUE(I135)=2,VALUE(I135)=3,VALUE(I135)=4),2,IF(OR(VALUE(I135)=5,VALUE(I135)=6,VALUE(I135)=7),1,0))),"")</f>
        <v>20.25</v>
      </c>
      <c r="BA135" s="8">
        <f>IF(AJ135&gt;0,BE135+IF(J135="1",1.5,IF(J135="2",0.5,IF(J135="2NT",1,0)))+IF(I135="",0,IF(OR(VALUE(I135)=1,VALUE(I135)=2,VALUE(I135)=3,VALUE(I135)=4),2,IF(OR(VALUE(I135)=5,VALUE(I135)=6,VALUE(I135)=7),1,0))),"")</f>
        <v>18.25</v>
      </c>
      <c r="BB135" s="6">
        <f t="shared" si="4"/>
        <v>18.75</v>
      </c>
      <c r="BC135" s="21">
        <f t="shared" si="5"/>
        <v>16.75</v>
      </c>
      <c r="BD135" s="7">
        <f t="shared" si="6"/>
        <v>18.75</v>
      </c>
      <c r="BE135" s="7">
        <f t="shared" si="7"/>
        <v>16.75</v>
      </c>
    </row>
    <row r="136" spans="1:57" s="22" customFormat="1" ht="22.5" customHeight="1">
      <c r="A136" s="13">
        <v>128</v>
      </c>
      <c r="B136" s="13" t="s">
        <v>297</v>
      </c>
      <c r="C136" s="14" t="s">
        <v>810</v>
      </c>
      <c r="D136" s="13" t="s">
        <v>811</v>
      </c>
      <c r="E136" s="15" t="s">
        <v>812</v>
      </c>
      <c r="F136" s="15" t="s">
        <v>813</v>
      </c>
      <c r="G136" s="15" t="s">
        <v>57</v>
      </c>
      <c r="H136" s="15" t="s">
        <v>3786</v>
      </c>
      <c r="I136" s="15"/>
      <c r="J136" s="15" t="s">
        <v>58</v>
      </c>
      <c r="K136" s="15" t="s">
        <v>50</v>
      </c>
      <c r="L136" s="15"/>
      <c r="M136" s="15"/>
      <c r="N136" s="15" t="s">
        <v>322</v>
      </c>
      <c r="O136" s="15" t="s">
        <v>2328</v>
      </c>
      <c r="P136" s="15" t="s">
        <v>934</v>
      </c>
      <c r="Q136" s="15" t="s">
        <v>2334</v>
      </c>
      <c r="R136" s="15"/>
      <c r="S136" s="15"/>
      <c r="T136" s="15" t="s">
        <v>322</v>
      </c>
      <c r="U136" s="15" t="s">
        <v>5378</v>
      </c>
      <c r="V136" s="15" t="s">
        <v>5</v>
      </c>
      <c r="W136" s="15" t="s">
        <v>70</v>
      </c>
      <c r="X136" s="15" t="s">
        <v>3</v>
      </c>
      <c r="Y136" s="15" t="s">
        <v>51</v>
      </c>
      <c r="Z136" s="15"/>
      <c r="AA136" s="15"/>
      <c r="AB136" s="15"/>
      <c r="AC136" s="15"/>
      <c r="AD136" s="15"/>
      <c r="AE136" s="15"/>
      <c r="AF136" s="16">
        <v>7.25</v>
      </c>
      <c r="AG136" s="16">
        <v>5</v>
      </c>
      <c r="AH136" s="16">
        <v>5.25</v>
      </c>
      <c r="AI136" s="16">
        <v>7.25</v>
      </c>
      <c r="AJ136" s="16">
        <v>5</v>
      </c>
      <c r="AK136" s="16"/>
      <c r="AL136" s="16"/>
      <c r="AM136" s="16">
        <v>4.25</v>
      </c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5" t="s">
        <v>3930</v>
      </c>
      <c r="AY136" s="15" t="s">
        <v>4186</v>
      </c>
      <c r="AZ136" s="8">
        <f>IF(AH136&gt;0,BD136+IF(J136="1",1.5,IF(J136="2",0.5,IF(J136="2NT",1,0)))+IF(I136="",0,IF(OR(VALUE(I136)=1,VALUE(I136)=2,VALUE(I136)=3,VALUE(I136)=4),2,IF(OR(VALUE(I136)=5,VALUE(I136)=6,VALUE(I136)=7),1,0))),"")</f>
        <v>20.25</v>
      </c>
      <c r="BA136" s="8">
        <f>IF(AJ136&gt;0,BE136+IF(J136="1",1.5,IF(J136="2",0.5,IF(J136="2NT",1,0)))+IF(I136="",0,IF(OR(VALUE(I136)=1,VALUE(I136)=2,VALUE(I136)=3,VALUE(I136)=4),2,IF(OR(VALUE(I136)=5,VALUE(I136)=6,VALUE(I136)=7),1,0))),"")</f>
        <v>20</v>
      </c>
      <c r="BB136" s="6">
        <f t="shared" ref="BB136:BB199" si="8">AF136+AH136+AI136</f>
        <v>19.75</v>
      </c>
      <c r="BC136" s="21">
        <f t="shared" ref="BC136:BC199" si="9">+AJ136+AI136+AF136</f>
        <v>19.5</v>
      </c>
      <c r="BD136" s="7">
        <f t="shared" ref="BD136:BD199" si="10">BB136</f>
        <v>19.75</v>
      </c>
      <c r="BE136" s="7">
        <f t="shared" ref="BE136:BE199" si="11">BC136</f>
        <v>19.5</v>
      </c>
    </row>
    <row r="137" spans="1:57" s="22" customFormat="1" ht="22.5" customHeight="1">
      <c r="A137" s="13">
        <v>129</v>
      </c>
      <c r="B137" s="13" t="s">
        <v>5233</v>
      </c>
      <c r="C137" s="14" t="s">
        <v>5234</v>
      </c>
      <c r="D137" s="13" t="s">
        <v>5235</v>
      </c>
      <c r="E137" s="15" t="s">
        <v>5236</v>
      </c>
      <c r="F137" s="15" t="s">
        <v>261</v>
      </c>
      <c r="G137" s="15" t="s">
        <v>57</v>
      </c>
      <c r="H137" s="15" t="s">
        <v>5237</v>
      </c>
      <c r="I137" s="15"/>
      <c r="J137" s="15" t="s">
        <v>81</v>
      </c>
      <c r="K137" s="15" t="s">
        <v>50</v>
      </c>
      <c r="L137" s="15"/>
      <c r="M137" s="15"/>
      <c r="N137" s="15" t="s">
        <v>322</v>
      </c>
      <c r="O137" s="15" t="s">
        <v>2328</v>
      </c>
      <c r="P137" s="15" t="s">
        <v>2355</v>
      </c>
      <c r="Q137" s="15" t="s">
        <v>2356</v>
      </c>
      <c r="R137" s="15"/>
      <c r="S137" s="15"/>
      <c r="T137" s="15" t="s">
        <v>322</v>
      </c>
      <c r="U137" s="15" t="s">
        <v>5136</v>
      </c>
      <c r="V137" s="15" t="s">
        <v>5</v>
      </c>
      <c r="W137" s="15" t="s">
        <v>70</v>
      </c>
      <c r="X137" s="15"/>
      <c r="Y137" s="15"/>
      <c r="Z137" s="15"/>
      <c r="AA137" s="15"/>
      <c r="AB137" s="15"/>
      <c r="AC137" s="15"/>
      <c r="AD137" s="15"/>
      <c r="AE137" s="15"/>
      <c r="AF137" s="16">
        <v>5.75</v>
      </c>
      <c r="AG137" s="16">
        <v>4.75</v>
      </c>
      <c r="AH137" s="16">
        <v>6.25</v>
      </c>
      <c r="AI137" s="16">
        <v>7.25</v>
      </c>
      <c r="AJ137" s="16"/>
      <c r="AK137" s="16"/>
      <c r="AL137" s="16"/>
      <c r="AM137" s="16">
        <v>3.5</v>
      </c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5" t="s">
        <v>3930</v>
      </c>
      <c r="AY137" s="15" t="s">
        <v>5227</v>
      </c>
      <c r="AZ137" s="8">
        <f>IF(AH137&gt;0,BD137+IF(J137="1",1.5,IF(J137="2",0.5,IF(J137="2NT",1,0)))+IF(I137="",0,IF(OR(VALUE(I137)=1,VALUE(I137)=2,VALUE(I137)=3,VALUE(I137)=4),2,IF(OR(VALUE(I137)=5,VALUE(I137)=6,VALUE(I137)=7),1,0))),"")</f>
        <v>20.25</v>
      </c>
      <c r="BA137" s="8" t="str">
        <f>IF(AJ137&gt;0,BE137+IF(J137="1",1.5,IF(J137="2",0.5,IF(J137="2NT",1,0)))+IF(I137="",0,IF(OR(VALUE(I137)=1,VALUE(I137)=2,VALUE(I137)=3,VALUE(I137)=4),2,IF(OR(VALUE(I137)=5,VALUE(I137)=6,VALUE(I137)=7),1,0))),"")</f>
        <v/>
      </c>
      <c r="BB137" s="6">
        <f t="shared" si="8"/>
        <v>19.25</v>
      </c>
      <c r="BC137" s="21">
        <f t="shared" si="9"/>
        <v>13</v>
      </c>
      <c r="BD137" s="7">
        <f t="shared" si="10"/>
        <v>19.25</v>
      </c>
      <c r="BE137" s="7">
        <f t="shared" si="11"/>
        <v>13</v>
      </c>
    </row>
    <row r="138" spans="1:57" s="22" customFormat="1" ht="22.5" customHeight="1">
      <c r="A138" s="13">
        <v>130</v>
      </c>
      <c r="B138" s="13" t="s">
        <v>4309</v>
      </c>
      <c r="C138" s="14" t="s">
        <v>4310</v>
      </c>
      <c r="D138" s="13" t="s">
        <v>4311</v>
      </c>
      <c r="E138" s="15" t="s">
        <v>4312</v>
      </c>
      <c r="F138" s="15" t="s">
        <v>4313</v>
      </c>
      <c r="G138" s="15" t="s">
        <v>57</v>
      </c>
      <c r="H138" s="15" t="s">
        <v>4314</v>
      </c>
      <c r="I138" s="15"/>
      <c r="J138" s="15" t="s">
        <v>58</v>
      </c>
      <c r="K138" s="15" t="s">
        <v>59</v>
      </c>
      <c r="L138" s="15"/>
      <c r="M138" s="15"/>
      <c r="N138" s="15" t="s">
        <v>322</v>
      </c>
      <c r="O138" s="15" t="s">
        <v>2328</v>
      </c>
      <c r="P138" s="15" t="s">
        <v>934</v>
      </c>
      <c r="Q138" s="15" t="s">
        <v>2334</v>
      </c>
      <c r="R138" s="15"/>
      <c r="S138" s="15"/>
      <c r="T138" s="15" t="s">
        <v>322</v>
      </c>
      <c r="U138" s="15" t="s">
        <v>5356</v>
      </c>
      <c r="V138" s="15" t="s">
        <v>5</v>
      </c>
      <c r="W138" s="15" t="s">
        <v>70</v>
      </c>
      <c r="X138" s="15"/>
      <c r="Y138" s="15"/>
      <c r="Z138" s="15"/>
      <c r="AA138" s="15"/>
      <c r="AB138" s="15"/>
      <c r="AC138" s="15"/>
      <c r="AD138" s="15"/>
      <c r="AE138" s="15"/>
      <c r="AF138" s="16">
        <v>5</v>
      </c>
      <c r="AG138" s="16"/>
      <c r="AH138" s="16">
        <v>7.75</v>
      </c>
      <c r="AI138" s="16">
        <v>7</v>
      </c>
      <c r="AJ138" s="16"/>
      <c r="AK138" s="16"/>
      <c r="AL138" s="16"/>
      <c r="AM138" s="16">
        <v>3.5</v>
      </c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5" t="s">
        <v>3930</v>
      </c>
      <c r="AY138" s="15" t="s">
        <v>4315</v>
      </c>
      <c r="AZ138" s="8">
        <f>IF(AH138&gt;0,BD138+IF(J138="1",1.5,IF(J138="2",0.5,IF(J138="2NT",1,0)))+IF(I138="",0,IF(OR(VALUE(I138)=1,VALUE(I138)=2,VALUE(I138)=3,VALUE(I138)=4),2,IF(OR(VALUE(I138)=5,VALUE(I138)=6,VALUE(I138)=7),1,0))),"")</f>
        <v>20.25</v>
      </c>
      <c r="BA138" s="8" t="str">
        <f>IF(AJ138&gt;0,BE138+IF(J138="1",1.5,IF(J138="2",0.5,IF(J138="2NT",1,0)))+IF(I138="",0,IF(OR(VALUE(I138)=1,VALUE(I138)=2,VALUE(I138)=3,VALUE(I138)=4),2,IF(OR(VALUE(I138)=5,VALUE(I138)=6,VALUE(I138)=7),1,0))),"")</f>
        <v/>
      </c>
      <c r="BB138" s="6">
        <f t="shared" si="8"/>
        <v>19.75</v>
      </c>
      <c r="BC138" s="21">
        <f t="shared" si="9"/>
        <v>12</v>
      </c>
      <c r="BD138" s="7">
        <f t="shared" si="10"/>
        <v>19.75</v>
      </c>
      <c r="BE138" s="7">
        <f t="shared" si="11"/>
        <v>12</v>
      </c>
    </row>
    <row r="139" spans="1:57" s="22" customFormat="1" ht="22.5" customHeight="1">
      <c r="A139" s="13">
        <v>131</v>
      </c>
      <c r="B139" s="13" t="s">
        <v>5815</v>
      </c>
      <c r="C139" s="14" t="s">
        <v>5816</v>
      </c>
      <c r="D139" s="13" t="s">
        <v>5817</v>
      </c>
      <c r="E139" s="15" t="s">
        <v>5818</v>
      </c>
      <c r="F139" s="15" t="s">
        <v>169</v>
      </c>
      <c r="G139" s="15" t="s">
        <v>57</v>
      </c>
      <c r="H139" s="15" t="s">
        <v>5819</v>
      </c>
      <c r="I139" s="15"/>
      <c r="J139" s="15" t="s">
        <v>81</v>
      </c>
      <c r="K139" s="15" t="s">
        <v>50</v>
      </c>
      <c r="L139" s="15"/>
      <c r="M139" s="15"/>
      <c r="N139" s="15" t="s">
        <v>596</v>
      </c>
      <c r="O139" s="15" t="s">
        <v>2588</v>
      </c>
      <c r="P139" s="15" t="s">
        <v>934</v>
      </c>
      <c r="Q139" s="15" t="s">
        <v>3478</v>
      </c>
      <c r="R139" s="15"/>
      <c r="S139" s="15"/>
      <c r="T139" s="15" t="s">
        <v>596</v>
      </c>
      <c r="U139" s="15" t="s">
        <v>5373</v>
      </c>
      <c r="V139" s="15" t="s">
        <v>5</v>
      </c>
      <c r="W139" s="15" t="s">
        <v>70</v>
      </c>
      <c r="X139" s="15"/>
      <c r="Y139" s="15"/>
      <c r="Z139" s="15"/>
      <c r="AA139" s="15"/>
      <c r="AB139" s="15"/>
      <c r="AC139" s="15"/>
      <c r="AD139" s="15"/>
      <c r="AE139" s="15"/>
      <c r="AF139" s="16">
        <v>7</v>
      </c>
      <c r="AG139" s="16">
        <v>7.5</v>
      </c>
      <c r="AH139" s="16">
        <v>5.5</v>
      </c>
      <c r="AI139" s="16">
        <v>6.75</v>
      </c>
      <c r="AJ139" s="16">
        <v>5.5</v>
      </c>
      <c r="AK139" s="16"/>
      <c r="AL139" s="16"/>
      <c r="AM139" s="16">
        <v>3</v>
      </c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5" t="s">
        <v>3930</v>
      </c>
      <c r="AY139" s="15" t="s">
        <v>5820</v>
      </c>
      <c r="AZ139" s="8">
        <f>IF(AH139&gt;0,BD139+IF(J139="1",1.5,IF(J139="2",0.5,IF(J139="2NT",1,0)))+IF(I139="",0,IF(OR(VALUE(I139)=1,VALUE(I139)=2,VALUE(I139)=3,VALUE(I139)=4),2,IF(OR(VALUE(I139)=5,VALUE(I139)=6,VALUE(I139)=7),1,0))),"")</f>
        <v>20.25</v>
      </c>
      <c r="BA139" s="8">
        <f>IF(AJ139&gt;0,BE139+IF(J139="1",1.5,IF(J139="2",0.5,IF(J139="2NT",1,0)))+IF(I139="",0,IF(OR(VALUE(I139)=1,VALUE(I139)=2,VALUE(I139)=3,VALUE(I139)=4),2,IF(OR(VALUE(I139)=5,VALUE(I139)=6,VALUE(I139)=7),1,0))),"")</f>
        <v>20.25</v>
      </c>
      <c r="BB139" s="6">
        <f t="shared" si="8"/>
        <v>19.25</v>
      </c>
      <c r="BC139" s="21">
        <f t="shared" si="9"/>
        <v>19.25</v>
      </c>
      <c r="BD139" s="7">
        <f t="shared" si="10"/>
        <v>19.25</v>
      </c>
      <c r="BE139" s="7">
        <f t="shared" si="11"/>
        <v>19.25</v>
      </c>
    </row>
    <row r="140" spans="1:57" s="22" customFormat="1" ht="22.5" customHeight="1">
      <c r="A140" s="13">
        <v>132</v>
      </c>
      <c r="B140" s="13" t="s">
        <v>1812</v>
      </c>
      <c r="C140" s="14" t="s">
        <v>2005</v>
      </c>
      <c r="D140" s="13" t="s">
        <v>2006</v>
      </c>
      <c r="E140" s="15" t="s">
        <v>2007</v>
      </c>
      <c r="F140" s="15" t="s">
        <v>2008</v>
      </c>
      <c r="G140" s="15" t="s">
        <v>57</v>
      </c>
      <c r="H140" s="15" t="s">
        <v>3655</v>
      </c>
      <c r="I140" s="15"/>
      <c r="J140" s="15" t="s">
        <v>58</v>
      </c>
      <c r="K140" s="15" t="s">
        <v>50</v>
      </c>
      <c r="L140" s="15"/>
      <c r="M140" s="15"/>
      <c r="N140" s="15" t="s">
        <v>322</v>
      </c>
      <c r="O140" s="15" t="s">
        <v>2328</v>
      </c>
      <c r="P140" s="15" t="s">
        <v>2358</v>
      </c>
      <c r="Q140" s="15" t="s">
        <v>2359</v>
      </c>
      <c r="R140" s="15"/>
      <c r="S140" s="15"/>
      <c r="T140" s="15" t="s">
        <v>322</v>
      </c>
      <c r="U140" s="15" t="s">
        <v>5378</v>
      </c>
      <c r="V140" s="15" t="s">
        <v>5</v>
      </c>
      <c r="W140" s="15" t="s">
        <v>70</v>
      </c>
      <c r="X140" s="15" t="s">
        <v>7</v>
      </c>
      <c r="Y140" s="15" t="s">
        <v>51</v>
      </c>
      <c r="Z140" s="15"/>
      <c r="AA140" s="15"/>
      <c r="AB140" s="15"/>
      <c r="AC140" s="15"/>
      <c r="AD140" s="15"/>
      <c r="AE140" s="15"/>
      <c r="AF140" s="16">
        <v>6.5</v>
      </c>
      <c r="AG140" s="16">
        <v>5</v>
      </c>
      <c r="AH140" s="16">
        <v>6.5</v>
      </c>
      <c r="AI140" s="16">
        <v>6.75</v>
      </c>
      <c r="AJ140" s="16">
        <v>5.5</v>
      </c>
      <c r="AK140" s="16"/>
      <c r="AL140" s="16"/>
      <c r="AM140" s="16">
        <v>2.75</v>
      </c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5" t="s">
        <v>3930</v>
      </c>
      <c r="AY140" s="15" t="s">
        <v>4126</v>
      </c>
      <c r="AZ140" s="8">
        <f>IF(AH140&gt;0,BD140+IF(J140="1",1.5,IF(J140="2",0.5,IF(J140="2NT",1,0)))+IF(I140="",0,IF(OR(VALUE(I140)=1,VALUE(I140)=2,VALUE(I140)=3,VALUE(I140)=4),2,IF(OR(VALUE(I140)=5,VALUE(I140)=6,VALUE(I140)=7),1,0))),"")</f>
        <v>20.25</v>
      </c>
      <c r="BA140" s="8">
        <f>IF(AJ140&gt;0,BE140+IF(J140="1",1.5,IF(J140="2",0.5,IF(J140="2NT",1,0)))+IF(I140="",0,IF(OR(VALUE(I140)=1,VALUE(I140)=2,VALUE(I140)=3,VALUE(I140)=4),2,IF(OR(VALUE(I140)=5,VALUE(I140)=6,VALUE(I140)=7),1,0))),"")</f>
        <v>19.25</v>
      </c>
      <c r="BB140" s="6">
        <f t="shared" si="8"/>
        <v>19.75</v>
      </c>
      <c r="BC140" s="21">
        <f t="shared" si="9"/>
        <v>18.75</v>
      </c>
      <c r="BD140" s="7">
        <f t="shared" si="10"/>
        <v>19.75</v>
      </c>
      <c r="BE140" s="7">
        <f t="shared" si="11"/>
        <v>18.75</v>
      </c>
    </row>
    <row r="141" spans="1:57" s="22" customFormat="1" ht="22.5" customHeight="1">
      <c r="A141" s="13">
        <v>133</v>
      </c>
      <c r="B141" s="13" t="s">
        <v>2138</v>
      </c>
      <c r="C141" s="14" t="s">
        <v>2139</v>
      </c>
      <c r="D141" s="13" t="s">
        <v>2140</v>
      </c>
      <c r="E141" s="15" t="s">
        <v>2141</v>
      </c>
      <c r="F141" s="15" t="s">
        <v>1007</v>
      </c>
      <c r="G141" s="15" t="s">
        <v>57</v>
      </c>
      <c r="H141" s="15" t="s">
        <v>3386</v>
      </c>
      <c r="I141" s="15"/>
      <c r="J141" s="15" t="s">
        <v>49</v>
      </c>
      <c r="K141" s="15" t="s">
        <v>50</v>
      </c>
      <c r="L141" s="15"/>
      <c r="M141" s="15"/>
      <c r="N141" s="15" t="s">
        <v>596</v>
      </c>
      <c r="O141" s="15" t="s">
        <v>2588</v>
      </c>
      <c r="P141" s="15" t="s">
        <v>102</v>
      </c>
      <c r="Q141" s="15" t="s">
        <v>3387</v>
      </c>
      <c r="R141" s="15" t="s">
        <v>2634</v>
      </c>
      <c r="S141" s="15" t="s">
        <v>3388</v>
      </c>
      <c r="T141" s="15" t="s">
        <v>596</v>
      </c>
      <c r="U141" s="15" t="s">
        <v>5386</v>
      </c>
      <c r="V141" s="15" t="s">
        <v>5</v>
      </c>
      <c r="W141" s="15" t="s">
        <v>70</v>
      </c>
      <c r="X141" s="15"/>
      <c r="Y141" s="15"/>
      <c r="Z141" s="15"/>
      <c r="AA141" s="15"/>
      <c r="AB141" s="15"/>
      <c r="AC141" s="15"/>
      <c r="AD141" s="15"/>
      <c r="AE141" s="15"/>
      <c r="AF141" s="16">
        <v>5</v>
      </c>
      <c r="AG141" s="16">
        <v>6.75</v>
      </c>
      <c r="AH141" s="16">
        <v>7</v>
      </c>
      <c r="AI141" s="16">
        <v>6.75</v>
      </c>
      <c r="AJ141" s="16"/>
      <c r="AK141" s="16"/>
      <c r="AL141" s="16"/>
      <c r="AM141" s="16">
        <v>1.75</v>
      </c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5" t="s">
        <v>3930</v>
      </c>
      <c r="AY141" s="15" t="s">
        <v>4024</v>
      </c>
      <c r="AZ141" s="8">
        <f>IF(AH141&gt;0,BD141+IF(J141="1",1.5,IF(J141="2",0.5,IF(J141="2NT",1,0)))+IF(I141="",0,IF(OR(VALUE(I141)=1,VALUE(I141)=2,VALUE(I141)=3,VALUE(I141)=4),2,IF(OR(VALUE(I141)=5,VALUE(I141)=6,VALUE(I141)=7),1,0))),"")</f>
        <v>20.25</v>
      </c>
      <c r="BA141" s="8" t="str">
        <f>IF(AJ141&gt;0,BE141+IF(J141="1",1.5,IF(J141="2",0.5,IF(J141="2NT",1,0)))+IF(I141="",0,IF(OR(VALUE(I141)=1,VALUE(I141)=2,VALUE(I141)=3,VALUE(I141)=4),2,IF(OR(VALUE(I141)=5,VALUE(I141)=6,VALUE(I141)=7),1,0))),"")</f>
        <v/>
      </c>
      <c r="BB141" s="6">
        <f t="shared" si="8"/>
        <v>18.75</v>
      </c>
      <c r="BC141" s="21">
        <f t="shared" si="9"/>
        <v>11.75</v>
      </c>
      <c r="BD141" s="7">
        <f t="shared" si="10"/>
        <v>18.75</v>
      </c>
      <c r="BE141" s="7">
        <f t="shared" si="11"/>
        <v>11.75</v>
      </c>
    </row>
    <row r="142" spans="1:57" s="22" customFormat="1" ht="22.5" customHeight="1">
      <c r="A142" s="13">
        <v>134</v>
      </c>
      <c r="B142" s="13" t="s">
        <v>356</v>
      </c>
      <c r="C142" s="14" t="s">
        <v>806</v>
      </c>
      <c r="D142" s="13" t="s">
        <v>807</v>
      </c>
      <c r="E142" s="15" t="s">
        <v>808</v>
      </c>
      <c r="F142" s="15" t="s">
        <v>809</v>
      </c>
      <c r="G142" s="15" t="s">
        <v>48</v>
      </c>
      <c r="H142" s="15"/>
      <c r="I142" s="15"/>
      <c r="J142" s="15" t="s">
        <v>58</v>
      </c>
      <c r="K142" s="15" t="s">
        <v>50</v>
      </c>
      <c r="L142" s="15"/>
      <c r="M142" s="15"/>
      <c r="N142" s="15" t="s">
        <v>322</v>
      </c>
      <c r="O142" s="15" t="s">
        <v>2328</v>
      </c>
      <c r="P142" s="15" t="s">
        <v>649</v>
      </c>
      <c r="Q142" s="15" t="s">
        <v>2329</v>
      </c>
      <c r="R142" s="15"/>
      <c r="S142" s="15"/>
      <c r="T142" s="15" t="s">
        <v>322</v>
      </c>
      <c r="U142" s="15" t="s">
        <v>5250</v>
      </c>
      <c r="V142" s="15" t="s">
        <v>5</v>
      </c>
      <c r="W142" s="15" t="s">
        <v>70</v>
      </c>
      <c r="X142" s="15"/>
      <c r="Y142" s="15"/>
      <c r="Z142" s="15"/>
      <c r="AA142" s="15"/>
      <c r="AB142" s="15"/>
      <c r="AC142" s="15"/>
      <c r="AD142" s="15"/>
      <c r="AE142" s="15"/>
      <c r="AF142" s="16">
        <v>6.75</v>
      </c>
      <c r="AG142" s="16">
        <v>5.25</v>
      </c>
      <c r="AH142" s="16">
        <v>6.5</v>
      </c>
      <c r="AI142" s="16">
        <v>6.5</v>
      </c>
      <c r="AJ142" s="16"/>
      <c r="AK142" s="16"/>
      <c r="AL142" s="16"/>
      <c r="AM142" s="16">
        <v>2.75</v>
      </c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5" t="s">
        <v>3930</v>
      </c>
      <c r="AY142" s="15" t="s">
        <v>4219</v>
      </c>
      <c r="AZ142" s="8">
        <f>IF(AH142&gt;0,BD142+IF(J142="1",1.5,IF(J142="2",0.5,IF(J142="2NT",1,0)))+IF(I142="",0,IF(OR(VALUE(I142)=1,VALUE(I142)=2,VALUE(I142)=3,VALUE(I142)=4),2,IF(OR(VALUE(I142)=5,VALUE(I142)=6,VALUE(I142)=7),1,0))),"")</f>
        <v>20.25</v>
      </c>
      <c r="BA142" s="8" t="str">
        <f>IF(AJ142&gt;0,BE142+IF(J142="1",1.5,IF(J142="2",0.5,IF(J142="2NT",1,0)))+IF(I142="",0,IF(OR(VALUE(I142)=1,VALUE(I142)=2,VALUE(I142)=3,VALUE(I142)=4),2,IF(OR(VALUE(I142)=5,VALUE(I142)=6,VALUE(I142)=7),1,0))),"")</f>
        <v/>
      </c>
      <c r="BB142" s="6">
        <f t="shared" si="8"/>
        <v>19.75</v>
      </c>
      <c r="BC142" s="21">
        <f t="shared" si="9"/>
        <v>13.25</v>
      </c>
      <c r="BD142" s="7">
        <f t="shared" si="10"/>
        <v>19.75</v>
      </c>
      <c r="BE142" s="7">
        <f t="shared" si="11"/>
        <v>13.25</v>
      </c>
    </row>
    <row r="143" spans="1:57" s="22" customFormat="1" ht="22.5" customHeight="1">
      <c r="A143" s="13">
        <v>135</v>
      </c>
      <c r="B143" s="13" t="s">
        <v>317</v>
      </c>
      <c r="C143" s="14" t="s">
        <v>802</v>
      </c>
      <c r="D143" s="13" t="s">
        <v>803</v>
      </c>
      <c r="E143" s="15" t="s">
        <v>804</v>
      </c>
      <c r="F143" s="15" t="s">
        <v>805</v>
      </c>
      <c r="G143" s="15" t="s">
        <v>57</v>
      </c>
      <c r="H143" s="15" t="s">
        <v>3776</v>
      </c>
      <c r="I143" s="15"/>
      <c r="J143" s="15" t="s">
        <v>58</v>
      </c>
      <c r="K143" s="15" t="s">
        <v>50</v>
      </c>
      <c r="L143" s="15"/>
      <c r="M143" s="15"/>
      <c r="N143" s="15" t="s">
        <v>322</v>
      </c>
      <c r="O143" s="15" t="s">
        <v>2328</v>
      </c>
      <c r="P143" s="15" t="s">
        <v>649</v>
      </c>
      <c r="Q143" s="15" t="s">
        <v>2329</v>
      </c>
      <c r="R143" s="15"/>
      <c r="S143" s="15"/>
      <c r="T143" s="15" t="s">
        <v>322</v>
      </c>
      <c r="U143" s="15" t="s">
        <v>5194</v>
      </c>
      <c r="V143" s="15" t="s">
        <v>5</v>
      </c>
      <c r="W143" s="15" t="s">
        <v>70</v>
      </c>
      <c r="X143" s="15"/>
      <c r="Y143" s="15"/>
      <c r="Z143" s="15"/>
      <c r="AA143" s="15"/>
      <c r="AB143" s="15"/>
      <c r="AC143" s="15"/>
      <c r="AD143" s="15"/>
      <c r="AE143" s="15"/>
      <c r="AF143" s="16">
        <v>6.5</v>
      </c>
      <c r="AG143" s="16">
        <v>5.5</v>
      </c>
      <c r="AH143" s="16">
        <v>6.75</v>
      </c>
      <c r="AI143" s="16">
        <v>6.5</v>
      </c>
      <c r="AJ143" s="16"/>
      <c r="AK143" s="16"/>
      <c r="AL143" s="16"/>
      <c r="AM143" s="16">
        <v>3.25</v>
      </c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5" t="s">
        <v>3930</v>
      </c>
      <c r="AY143" s="15" t="s">
        <v>4180</v>
      </c>
      <c r="AZ143" s="8">
        <f>IF(AH143&gt;0,BD143+IF(J143="1",1.5,IF(J143="2",0.5,IF(J143="2NT",1,0)))+IF(I143="",0,IF(OR(VALUE(I143)=1,VALUE(I143)=2,VALUE(I143)=3,VALUE(I143)=4),2,IF(OR(VALUE(I143)=5,VALUE(I143)=6,VALUE(I143)=7),1,0))),"")</f>
        <v>20.25</v>
      </c>
      <c r="BA143" s="8" t="str">
        <f>IF(AJ143&gt;0,BE143+IF(J143="1",1.5,IF(J143="2",0.5,IF(J143="2NT",1,0)))+IF(I143="",0,IF(OR(VALUE(I143)=1,VALUE(I143)=2,VALUE(I143)=3,VALUE(I143)=4),2,IF(OR(VALUE(I143)=5,VALUE(I143)=6,VALUE(I143)=7),1,0))),"")</f>
        <v/>
      </c>
      <c r="BB143" s="6">
        <f t="shared" si="8"/>
        <v>19.75</v>
      </c>
      <c r="BC143" s="21">
        <f t="shared" si="9"/>
        <v>13</v>
      </c>
      <c r="BD143" s="7">
        <f t="shared" si="10"/>
        <v>19.75</v>
      </c>
      <c r="BE143" s="7">
        <f t="shared" si="11"/>
        <v>13</v>
      </c>
    </row>
    <row r="144" spans="1:57" s="22" customFormat="1" ht="22.5" customHeight="1">
      <c r="A144" s="13">
        <v>136</v>
      </c>
      <c r="B144" s="13" t="s">
        <v>2151</v>
      </c>
      <c r="C144" s="14" t="s">
        <v>2152</v>
      </c>
      <c r="D144" s="13" t="s">
        <v>2153</v>
      </c>
      <c r="E144" s="15" t="s">
        <v>2154</v>
      </c>
      <c r="F144" s="15" t="s">
        <v>731</v>
      </c>
      <c r="G144" s="15" t="s">
        <v>57</v>
      </c>
      <c r="H144" s="15" t="s">
        <v>3393</v>
      </c>
      <c r="I144" s="15" t="s">
        <v>649</v>
      </c>
      <c r="J144" s="15" t="s">
        <v>49</v>
      </c>
      <c r="K144" s="15" t="s">
        <v>50</v>
      </c>
      <c r="L144" s="15"/>
      <c r="M144" s="15"/>
      <c r="N144" s="15" t="s">
        <v>616</v>
      </c>
      <c r="O144" s="15" t="s">
        <v>2611</v>
      </c>
      <c r="P144" s="15" t="s">
        <v>2481</v>
      </c>
      <c r="Q144" s="15" t="s">
        <v>3394</v>
      </c>
      <c r="R144" s="15"/>
      <c r="S144" s="15"/>
      <c r="T144" s="15" t="s">
        <v>616</v>
      </c>
      <c r="U144" s="15" t="s">
        <v>5309</v>
      </c>
      <c r="V144" s="15" t="s">
        <v>5</v>
      </c>
      <c r="W144" s="15" t="s">
        <v>70</v>
      </c>
      <c r="X144" s="15"/>
      <c r="Y144" s="15"/>
      <c r="Z144" s="15"/>
      <c r="AA144" s="15"/>
      <c r="AB144" s="15"/>
      <c r="AC144" s="15"/>
      <c r="AD144" s="15"/>
      <c r="AE144" s="15"/>
      <c r="AF144" s="16">
        <v>4.75</v>
      </c>
      <c r="AG144" s="16">
        <v>4.5</v>
      </c>
      <c r="AH144" s="16">
        <v>5.5</v>
      </c>
      <c r="AI144" s="16">
        <v>6.5</v>
      </c>
      <c r="AJ144" s="16">
        <v>3.5</v>
      </c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5" t="s">
        <v>3930</v>
      </c>
      <c r="AY144" s="15" t="s">
        <v>4026</v>
      </c>
      <c r="AZ144" s="8">
        <f>IF(AH144&gt;0,BD144+IF(J144="1",1.5,IF(J144="2",0.5,IF(J144="2NT",1,0)))+IF(I144="",0,IF(OR(VALUE(I144)=1,VALUE(I144)=2,VALUE(I144)=3,VALUE(I144)=4),2,IF(OR(VALUE(I144)=5,VALUE(I144)=6,VALUE(I144)=7),1,0))),"")</f>
        <v>20.25</v>
      </c>
      <c r="BA144" s="8">
        <f>IF(AJ144&gt;0,BE144+IF(J144="1",1.5,IF(J144="2",0.5,IF(J144="2NT",1,0)))+IF(I144="",0,IF(OR(VALUE(I144)=1,VALUE(I144)=2,VALUE(I144)=3,VALUE(I144)=4),2,IF(OR(VALUE(I144)=5,VALUE(I144)=6,VALUE(I144)=7),1,0))),"")</f>
        <v>18.25</v>
      </c>
      <c r="BB144" s="6">
        <f t="shared" si="8"/>
        <v>16.75</v>
      </c>
      <c r="BC144" s="21">
        <f t="shared" si="9"/>
        <v>14.75</v>
      </c>
      <c r="BD144" s="7">
        <f t="shared" si="10"/>
        <v>16.75</v>
      </c>
      <c r="BE144" s="7">
        <f t="shared" si="11"/>
        <v>14.75</v>
      </c>
    </row>
    <row r="145" spans="1:57" s="22" customFormat="1" ht="22.5" customHeight="1">
      <c r="A145" s="13">
        <v>137</v>
      </c>
      <c r="B145" s="13" t="s">
        <v>1366</v>
      </c>
      <c r="C145" s="14" t="s">
        <v>1367</v>
      </c>
      <c r="D145" s="13" t="s">
        <v>1368</v>
      </c>
      <c r="E145" s="15" t="s">
        <v>1369</v>
      </c>
      <c r="F145" s="15" t="s">
        <v>252</v>
      </c>
      <c r="G145" s="15" t="s">
        <v>57</v>
      </c>
      <c r="H145" s="15" t="s">
        <v>3471</v>
      </c>
      <c r="I145" s="15"/>
      <c r="J145" s="15" t="s">
        <v>81</v>
      </c>
      <c r="K145" s="15" t="s">
        <v>50</v>
      </c>
      <c r="L145" s="15"/>
      <c r="M145" s="15"/>
      <c r="N145" s="15" t="s">
        <v>376</v>
      </c>
      <c r="O145" s="15" t="s">
        <v>2348</v>
      </c>
      <c r="P145" s="15" t="s">
        <v>2341</v>
      </c>
      <c r="Q145" s="15" t="s">
        <v>2349</v>
      </c>
      <c r="R145" s="15"/>
      <c r="S145" s="15"/>
      <c r="T145" s="15" t="s">
        <v>376</v>
      </c>
      <c r="U145" s="15" t="s">
        <v>5122</v>
      </c>
      <c r="V145" s="15" t="s">
        <v>5</v>
      </c>
      <c r="W145" s="15" t="s">
        <v>70</v>
      </c>
      <c r="X145" s="15"/>
      <c r="Y145" s="15"/>
      <c r="Z145" s="15"/>
      <c r="AA145" s="15"/>
      <c r="AB145" s="15"/>
      <c r="AC145" s="15"/>
      <c r="AD145" s="15"/>
      <c r="AE145" s="15"/>
      <c r="AF145" s="16">
        <v>6.75</v>
      </c>
      <c r="AG145" s="16">
        <v>5.5</v>
      </c>
      <c r="AH145" s="16">
        <v>6.25</v>
      </c>
      <c r="AI145" s="16">
        <v>6.25</v>
      </c>
      <c r="AJ145" s="16">
        <v>3</v>
      </c>
      <c r="AK145" s="16"/>
      <c r="AL145" s="16"/>
      <c r="AM145" s="16">
        <v>2.75</v>
      </c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5" t="s">
        <v>3930</v>
      </c>
      <c r="AY145" s="15" t="s">
        <v>4050</v>
      </c>
      <c r="AZ145" s="8">
        <f>IF(AH145&gt;0,BD145+IF(J145="1",1.5,IF(J145="2",0.5,IF(J145="2NT",1,0)))+IF(I145="",0,IF(OR(VALUE(I145)=1,VALUE(I145)=2,VALUE(I145)=3,VALUE(I145)=4),2,IF(OR(VALUE(I145)=5,VALUE(I145)=6,VALUE(I145)=7),1,0))),"")</f>
        <v>20.25</v>
      </c>
      <c r="BA145" s="8">
        <f>IF(AJ145&gt;0,BE145+IF(J145="1",1.5,IF(J145="2",0.5,IF(J145="2NT",1,0)))+IF(I145="",0,IF(OR(VALUE(I145)=1,VALUE(I145)=2,VALUE(I145)=3,VALUE(I145)=4),2,IF(OR(VALUE(I145)=5,VALUE(I145)=6,VALUE(I145)=7),1,0))),"")</f>
        <v>17</v>
      </c>
      <c r="BB145" s="6">
        <f t="shared" si="8"/>
        <v>19.25</v>
      </c>
      <c r="BC145" s="21">
        <f t="shared" si="9"/>
        <v>16</v>
      </c>
      <c r="BD145" s="7">
        <f t="shared" si="10"/>
        <v>19.25</v>
      </c>
      <c r="BE145" s="7">
        <f t="shared" si="11"/>
        <v>16</v>
      </c>
    </row>
    <row r="146" spans="1:57" s="22" customFormat="1" ht="22.5" customHeight="1">
      <c r="A146" s="13">
        <v>138</v>
      </c>
      <c r="B146" s="13" t="s">
        <v>5845</v>
      </c>
      <c r="C146" s="14" t="s">
        <v>5846</v>
      </c>
      <c r="D146" s="13" t="s">
        <v>5847</v>
      </c>
      <c r="E146" s="15" t="s">
        <v>5848</v>
      </c>
      <c r="F146" s="15" t="s">
        <v>4599</v>
      </c>
      <c r="G146" s="15" t="s">
        <v>57</v>
      </c>
      <c r="H146" s="15" t="s">
        <v>5849</v>
      </c>
      <c r="I146" s="15"/>
      <c r="J146" s="15" t="s">
        <v>49</v>
      </c>
      <c r="K146" s="15" t="s">
        <v>50</v>
      </c>
      <c r="L146" s="15"/>
      <c r="M146" s="15"/>
      <c r="N146" s="15" t="s">
        <v>322</v>
      </c>
      <c r="O146" s="15" t="s">
        <v>2328</v>
      </c>
      <c r="P146" s="15" t="s">
        <v>2341</v>
      </c>
      <c r="Q146" s="15" t="s">
        <v>2515</v>
      </c>
      <c r="R146" s="15" t="s">
        <v>113</v>
      </c>
      <c r="S146" s="15" t="s">
        <v>3702</v>
      </c>
      <c r="T146" s="15" t="s">
        <v>322</v>
      </c>
      <c r="U146" s="15" t="s">
        <v>5360</v>
      </c>
      <c r="V146" s="15" t="s">
        <v>5</v>
      </c>
      <c r="W146" s="15" t="s">
        <v>70</v>
      </c>
      <c r="X146" s="15"/>
      <c r="Y146" s="15"/>
      <c r="Z146" s="15"/>
      <c r="AA146" s="15"/>
      <c r="AB146" s="15"/>
      <c r="AC146" s="15"/>
      <c r="AD146" s="15"/>
      <c r="AE146" s="15"/>
      <c r="AF146" s="16">
        <v>6</v>
      </c>
      <c r="AG146" s="16">
        <v>4.25</v>
      </c>
      <c r="AH146" s="16">
        <v>6.5</v>
      </c>
      <c r="AI146" s="16">
        <v>6.25</v>
      </c>
      <c r="AJ146" s="16"/>
      <c r="AK146" s="16"/>
      <c r="AL146" s="16"/>
      <c r="AM146" s="16">
        <v>2.75</v>
      </c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5" t="s">
        <v>3930</v>
      </c>
      <c r="AY146" s="15" t="s">
        <v>5844</v>
      </c>
      <c r="AZ146" s="8">
        <f>IF(AH146&gt;0,BD146+IF(J146="1",1.5,IF(J146="2",0.5,IF(J146="2NT",1,0)))+IF(I146="",0,IF(OR(VALUE(I146)=1,VALUE(I146)=2,VALUE(I146)=3,VALUE(I146)=4),2,IF(OR(VALUE(I146)=5,VALUE(I146)=6,VALUE(I146)=7),1,0))),"")</f>
        <v>20.25</v>
      </c>
      <c r="BA146" s="8" t="str">
        <f>IF(AJ146&gt;0,BE146+IF(J146="1",1.5,IF(J146="2",0.5,IF(J146="2NT",1,0)))+IF(I146="",0,IF(OR(VALUE(I146)=1,VALUE(I146)=2,VALUE(I146)=3,VALUE(I146)=4),2,IF(OR(VALUE(I146)=5,VALUE(I146)=6,VALUE(I146)=7),1,0))),"")</f>
        <v/>
      </c>
      <c r="BB146" s="6">
        <f t="shared" si="8"/>
        <v>18.75</v>
      </c>
      <c r="BC146" s="21">
        <f t="shared" si="9"/>
        <v>12.25</v>
      </c>
      <c r="BD146" s="7">
        <f t="shared" si="10"/>
        <v>18.75</v>
      </c>
      <c r="BE146" s="7">
        <f t="shared" si="11"/>
        <v>12.25</v>
      </c>
    </row>
    <row r="147" spans="1:57" s="22" customFormat="1" ht="22.5" customHeight="1">
      <c r="A147" s="13">
        <v>139</v>
      </c>
      <c r="B147" s="13" t="s">
        <v>102</v>
      </c>
      <c r="C147" s="14" t="s">
        <v>841</v>
      </c>
      <c r="D147" s="13" t="s">
        <v>842</v>
      </c>
      <c r="E147" s="15" t="s">
        <v>843</v>
      </c>
      <c r="F147" s="15" t="s">
        <v>227</v>
      </c>
      <c r="G147" s="15" t="s">
        <v>57</v>
      </c>
      <c r="H147" s="15" t="s">
        <v>3910</v>
      </c>
      <c r="I147" s="15"/>
      <c r="J147" s="15" t="s">
        <v>49</v>
      </c>
      <c r="K147" s="15" t="s">
        <v>50</v>
      </c>
      <c r="L147" s="15"/>
      <c r="M147" s="15"/>
      <c r="N147" s="15" t="s">
        <v>581</v>
      </c>
      <c r="O147" s="15" t="s">
        <v>3367</v>
      </c>
      <c r="P147" s="15" t="s">
        <v>113</v>
      </c>
      <c r="Q147" s="15" t="s">
        <v>3368</v>
      </c>
      <c r="R147" s="15"/>
      <c r="S147" s="15"/>
      <c r="T147" s="15" t="s">
        <v>322</v>
      </c>
      <c r="U147" s="15" t="s">
        <v>5315</v>
      </c>
      <c r="V147" s="15" t="s">
        <v>5</v>
      </c>
      <c r="W147" s="15" t="s">
        <v>70</v>
      </c>
      <c r="X147" s="15"/>
      <c r="Y147" s="15"/>
      <c r="Z147" s="15"/>
      <c r="AA147" s="15"/>
      <c r="AB147" s="15"/>
      <c r="AC147" s="15"/>
      <c r="AD147" s="15"/>
      <c r="AE147" s="15"/>
      <c r="AF147" s="16">
        <v>6.75</v>
      </c>
      <c r="AG147" s="16">
        <v>5.25</v>
      </c>
      <c r="AH147" s="16">
        <v>6</v>
      </c>
      <c r="AI147" s="16">
        <v>6</v>
      </c>
      <c r="AJ147" s="16"/>
      <c r="AK147" s="16"/>
      <c r="AL147" s="16"/>
      <c r="AM147" s="16">
        <v>4</v>
      </c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5" t="s">
        <v>3930</v>
      </c>
      <c r="AY147" s="15" t="s">
        <v>4262</v>
      </c>
      <c r="AZ147" s="8">
        <f>IF(AH147&gt;0,BD147+IF(J147="1",1.5,IF(J147="2",0.5,IF(J147="2NT",1,0)))+IF(I147="",0,IF(OR(VALUE(I147)=1,VALUE(I147)=2,VALUE(I147)=3,VALUE(I147)=4),2,IF(OR(VALUE(I147)=5,VALUE(I147)=6,VALUE(I147)=7),1,0))),"")</f>
        <v>20.25</v>
      </c>
      <c r="BA147" s="8" t="str">
        <f>IF(AJ147&gt;0,BE147+IF(J147="1",1.5,IF(J147="2",0.5,IF(J147="2NT",1,0)))+IF(I147="",0,IF(OR(VALUE(I147)=1,VALUE(I147)=2,VALUE(I147)=3,VALUE(I147)=4),2,IF(OR(VALUE(I147)=5,VALUE(I147)=6,VALUE(I147)=7),1,0))),"")</f>
        <v/>
      </c>
      <c r="BB147" s="6">
        <f t="shared" si="8"/>
        <v>18.75</v>
      </c>
      <c r="BC147" s="21">
        <f t="shared" si="9"/>
        <v>12.75</v>
      </c>
      <c r="BD147" s="7">
        <f t="shared" si="10"/>
        <v>18.75</v>
      </c>
      <c r="BE147" s="7">
        <f t="shared" si="11"/>
        <v>12.75</v>
      </c>
    </row>
    <row r="148" spans="1:57" s="22" customFormat="1" ht="22.5" customHeight="1">
      <c r="A148" s="13">
        <v>140</v>
      </c>
      <c r="B148" s="13" t="s">
        <v>5833</v>
      </c>
      <c r="C148" s="14" t="s">
        <v>5834</v>
      </c>
      <c r="D148" s="13" t="s">
        <v>5835</v>
      </c>
      <c r="E148" s="15" t="s">
        <v>5836</v>
      </c>
      <c r="F148" s="15" t="s">
        <v>452</v>
      </c>
      <c r="G148" s="15" t="s">
        <v>57</v>
      </c>
      <c r="H148" s="15" t="s">
        <v>5837</v>
      </c>
      <c r="I148" s="15" t="s">
        <v>351</v>
      </c>
      <c r="J148" s="15" t="s">
        <v>58</v>
      </c>
      <c r="K148" s="15" t="s">
        <v>50</v>
      </c>
      <c r="L148" s="15"/>
      <c r="M148" s="15"/>
      <c r="N148" s="15" t="s">
        <v>625</v>
      </c>
      <c r="O148" s="15" t="s">
        <v>2570</v>
      </c>
      <c r="P148" s="15" t="s">
        <v>649</v>
      </c>
      <c r="Q148" s="15" t="s">
        <v>5838</v>
      </c>
      <c r="R148" s="15"/>
      <c r="S148" s="15"/>
      <c r="T148" s="15" t="s">
        <v>625</v>
      </c>
      <c r="U148" s="15" t="s">
        <v>5152</v>
      </c>
      <c r="V148" s="15" t="s">
        <v>5</v>
      </c>
      <c r="W148" s="15" t="s">
        <v>70</v>
      </c>
      <c r="X148" s="15"/>
      <c r="Y148" s="15"/>
      <c r="Z148" s="15"/>
      <c r="AA148" s="15"/>
      <c r="AB148" s="15"/>
      <c r="AC148" s="15"/>
      <c r="AD148" s="15"/>
      <c r="AE148" s="15"/>
      <c r="AF148" s="16">
        <v>6.25</v>
      </c>
      <c r="AG148" s="16">
        <v>2.75</v>
      </c>
      <c r="AH148" s="16">
        <v>6.5</v>
      </c>
      <c r="AI148" s="16">
        <v>6</v>
      </c>
      <c r="AJ148" s="16"/>
      <c r="AK148" s="16"/>
      <c r="AL148" s="16"/>
      <c r="AM148" s="16">
        <v>1.75</v>
      </c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5" t="s">
        <v>3930</v>
      </c>
      <c r="AY148" s="15" t="s">
        <v>5839</v>
      </c>
      <c r="AZ148" s="8">
        <f>IF(AH148&gt;0,BD148+IF(J148="1",1.5,IF(J148="2",0.5,IF(J148="2NT",1,0)))+IF(I148="",0,IF(OR(VALUE(I148)=1,VALUE(I148)=2,VALUE(I148)=3,VALUE(I148)=4),2,IF(OR(VALUE(I148)=5,VALUE(I148)=6,VALUE(I148)=7),1,0))),"")</f>
        <v>20.25</v>
      </c>
      <c r="BA148" s="8" t="str">
        <f>IF(AJ148&gt;0,BE148+IF(J148="1",1.5,IF(J148="2",0.5,IF(J148="2NT",1,0)))+IF(I148="",0,IF(OR(VALUE(I148)=1,VALUE(I148)=2,VALUE(I148)=3,VALUE(I148)=4),2,IF(OR(VALUE(I148)=5,VALUE(I148)=6,VALUE(I148)=7),1,0))),"")</f>
        <v/>
      </c>
      <c r="BB148" s="6">
        <f t="shared" si="8"/>
        <v>18.75</v>
      </c>
      <c r="BC148" s="21">
        <f t="shared" si="9"/>
        <v>12.25</v>
      </c>
      <c r="BD148" s="7">
        <f t="shared" si="10"/>
        <v>18.75</v>
      </c>
      <c r="BE148" s="7">
        <f t="shared" si="11"/>
        <v>12.25</v>
      </c>
    </row>
    <row r="149" spans="1:57" s="22" customFormat="1" ht="22.5" customHeight="1">
      <c r="A149" s="13">
        <v>141</v>
      </c>
      <c r="B149" s="13" t="s">
        <v>6027</v>
      </c>
      <c r="C149" s="14" t="s">
        <v>6028</v>
      </c>
      <c r="D149" s="13" t="s">
        <v>753</v>
      </c>
      <c r="E149" s="15" t="s">
        <v>6029</v>
      </c>
      <c r="F149" s="15" t="s">
        <v>4344</v>
      </c>
      <c r="G149" s="15" t="s">
        <v>57</v>
      </c>
      <c r="H149" s="15" t="s">
        <v>6030</v>
      </c>
      <c r="I149" s="15"/>
      <c r="J149" s="15" t="s">
        <v>49</v>
      </c>
      <c r="K149" s="15" t="s">
        <v>50</v>
      </c>
      <c r="L149" s="15"/>
      <c r="M149" s="15"/>
      <c r="N149" s="15" t="s">
        <v>596</v>
      </c>
      <c r="O149" s="15" t="s">
        <v>2588</v>
      </c>
      <c r="P149" s="15" t="s">
        <v>2341</v>
      </c>
      <c r="Q149" s="15" t="s">
        <v>2592</v>
      </c>
      <c r="R149" s="15" t="s">
        <v>2481</v>
      </c>
      <c r="S149" s="15" t="s">
        <v>6031</v>
      </c>
      <c r="T149" s="15" t="s">
        <v>596</v>
      </c>
      <c r="U149" s="15" t="s">
        <v>5360</v>
      </c>
      <c r="V149" s="15" t="s">
        <v>5</v>
      </c>
      <c r="W149" s="15" t="s">
        <v>70</v>
      </c>
      <c r="X149" s="15"/>
      <c r="Y149" s="15"/>
      <c r="Z149" s="15"/>
      <c r="AA149" s="15"/>
      <c r="AB149" s="15"/>
      <c r="AC149" s="15"/>
      <c r="AD149" s="15"/>
      <c r="AE149" s="15"/>
      <c r="AF149" s="16">
        <v>6</v>
      </c>
      <c r="AG149" s="16">
        <v>7.25</v>
      </c>
      <c r="AH149" s="16">
        <v>6.75</v>
      </c>
      <c r="AI149" s="16">
        <v>6</v>
      </c>
      <c r="AJ149" s="16"/>
      <c r="AK149" s="16"/>
      <c r="AL149" s="16"/>
      <c r="AM149" s="16">
        <v>3.75</v>
      </c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5" t="s">
        <v>3930</v>
      </c>
      <c r="AY149" s="15" t="s">
        <v>6026</v>
      </c>
      <c r="AZ149" s="8">
        <f>IF(AH149&gt;0,BD149+IF(J149="1",1.5,IF(J149="2",0.5,IF(J149="2NT",1,0)))+IF(I149="",0,IF(OR(VALUE(I149)=1,VALUE(I149)=2,VALUE(I149)=3,VALUE(I149)=4),2,IF(OR(VALUE(I149)=5,VALUE(I149)=6,VALUE(I149)=7),1,0))),"")</f>
        <v>20.25</v>
      </c>
      <c r="BA149" s="8" t="str">
        <f>IF(AJ149&gt;0,BE149+IF(J149="1",1.5,IF(J149="2",0.5,IF(J149="2NT",1,0)))+IF(I149="",0,IF(OR(VALUE(I149)=1,VALUE(I149)=2,VALUE(I149)=3,VALUE(I149)=4),2,IF(OR(VALUE(I149)=5,VALUE(I149)=6,VALUE(I149)=7),1,0))),"")</f>
        <v/>
      </c>
      <c r="BB149" s="6">
        <f t="shared" si="8"/>
        <v>18.75</v>
      </c>
      <c r="BC149" s="21">
        <f t="shared" si="9"/>
        <v>12</v>
      </c>
      <c r="BD149" s="7">
        <f t="shared" si="10"/>
        <v>18.75</v>
      </c>
      <c r="BE149" s="7">
        <f t="shared" si="11"/>
        <v>12</v>
      </c>
    </row>
    <row r="150" spans="1:57" s="22" customFormat="1" ht="22.5" customHeight="1">
      <c r="A150" s="13">
        <v>142</v>
      </c>
      <c r="B150" s="13" t="s">
        <v>1200</v>
      </c>
      <c r="C150" s="14" t="s">
        <v>1201</v>
      </c>
      <c r="D150" s="13" t="s">
        <v>1202</v>
      </c>
      <c r="E150" s="15" t="s">
        <v>1203</v>
      </c>
      <c r="F150" s="15" t="s">
        <v>1204</v>
      </c>
      <c r="G150" s="15" t="s">
        <v>57</v>
      </c>
      <c r="H150" s="15" t="s">
        <v>3697</v>
      </c>
      <c r="I150" s="15"/>
      <c r="J150" s="15" t="s">
        <v>49</v>
      </c>
      <c r="K150" s="15" t="s">
        <v>50</v>
      </c>
      <c r="L150" s="15"/>
      <c r="M150" s="15"/>
      <c r="N150" s="15" t="s">
        <v>322</v>
      </c>
      <c r="O150" s="15" t="s">
        <v>2328</v>
      </c>
      <c r="P150" s="15" t="s">
        <v>2481</v>
      </c>
      <c r="Q150" s="15" t="s">
        <v>2552</v>
      </c>
      <c r="R150" s="15" t="s">
        <v>2634</v>
      </c>
      <c r="S150" s="15" t="s">
        <v>3461</v>
      </c>
      <c r="T150" s="15" t="s">
        <v>322</v>
      </c>
      <c r="U150" s="15" t="s">
        <v>5357</v>
      </c>
      <c r="V150" s="15" t="s">
        <v>5</v>
      </c>
      <c r="W150" s="15" t="s">
        <v>70</v>
      </c>
      <c r="X150" s="15" t="s">
        <v>7</v>
      </c>
      <c r="Y150" s="15" t="s">
        <v>51</v>
      </c>
      <c r="Z150" s="15"/>
      <c r="AA150" s="15"/>
      <c r="AB150" s="15"/>
      <c r="AC150" s="15"/>
      <c r="AD150" s="15"/>
      <c r="AE150" s="15"/>
      <c r="AF150" s="16">
        <v>6</v>
      </c>
      <c r="AG150" s="16">
        <v>5.5</v>
      </c>
      <c r="AH150" s="16">
        <v>6.75</v>
      </c>
      <c r="AI150" s="16">
        <v>6</v>
      </c>
      <c r="AJ150" s="16">
        <v>4.5</v>
      </c>
      <c r="AK150" s="16"/>
      <c r="AL150" s="16"/>
      <c r="AM150" s="16">
        <v>3.25</v>
      </c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5" t="s">
        <v>3930</v>
      </c>
      <c r="AY150" s="15" t="s">
        <v>4141</v>
      </c>
      <c r="AZ150" s="8">
        <f>IF(AH150&gt;0,BD150+IF(J150="1",1.5,IF(J150="2",0.5,IF(J150="2NT",1,0)))+IF(I150="",0,IF(OR(VALUE(I150)=1,VALUE(I150)=2,VALUE(I150)=3,VALUE(I150)=4),2,IF(OR(VALUE(I150)=5,VALUE(I150)=6,VALUE(I150)=7),1,0))),"")</f>
        <v>20.25</v>
      </c>
      <c r="BA150" s="8">
        <f>IF(AJ150&gt;0,BE150+IF(J150="1",1.5,IF(J150="2",0.5,IF(J150="2NT",1,0)))+IF(I150="",0,IF(OR(VALUE(I150)=1,VALUE(I150)=2,VALUE(I150)=3,VALUE(I150)=4),2,IF(OR(VALUE(I150)=5,VALUE(I150)=6,VALUE(I150)=7),1,0))),"")</f>
        <v>18</v>
      </c>
      <c r="BB150" s="6">
        <f t="shared" si="8"/>
        <v>18.75</v>
      </c>
      <c r="BC150" s="21">
        <f t="shared" si="9"/>
        <v>16.5</v>
      </c>
      <c r="BD150" s="7">
        <f t="shared" si="10"/>
        <v>18.75</v>
      </c>
      <c r="BE150" s="7">
        <f t="shared" si="11"/>
        <v>16.5</v>
      </c>
    </row>
    <row r="151" spans="1:57" s="22" customFormat="1" ht="22.5" customHeight="1">
      <c r="A151" s="13">
        <v>143</v>
      </c>
      <c r="B151" s="13" t="s">
        <v>2261</v>
      </c>
      <c r="C151" s="14" t="s">
        <v>4508</v>
      </c>
      <c r="D151" s="13" t="s">
        <v>1902</v>
      </c>
      <c r="E151" s="15" t="s">
        <v>4509</v>
      </c>
      <c r="F151" s="15" t="s">
        <v>4510</v>
      </c>
      <c r="G151" s="15" t="s">
        <v>57</v>
      </c>
      <c r="H151" s="15" t="s">
        <v>4511</v>
      </c>
      <c r="I151" s="15"/>
      <c r="J151" s="15" t="s">
        <v>49</v>
      </c>
      <c r="K151" s="15" t="s">
        <v>50</v>
      </c>
      <c r="L151" s="15"/>
      <c r="M151" s="15"/>
      <c r="N151" s="15" t="s">
        <v>616</v>
      </c>
      <c r="O151" s="15" t="s">
        <v>2611</v>
      </c>
      <c r="P151" s="15" t="s">
        <v>351</v>
      </c>
      <c r="Q151" s="15" t="s">
        <v>2970</v>
      </c>
      <c r="R151" s="15"/>
      <c r="S151" s="15"/>
      <c r="T151" s="15" t="s">
        <v>616</v>
      </c>
      <c r="U151" s="15" t="s">
        <v>5210</v>
      </c>
      <c r="V151" s="15" t="s">
        <v>5</v>
      </c>
      <c r="W151" s="15" t="s">
        <v>70</v>
      </c>
      <c r="X151" s="15" t="s">
        <v>3</v>
      </c>
      <c r="Y151" s="15" t="s">
        <v>51</v>
      </c>
      <c r="Z151" s="15"/>
      <c r="AA151" s="15"/>
      <c r="AB151" s="15"/>
      <c r="AC151" s="15"/>
      <c r="AD151" s="15"/>
      <c r="AE151" s="15"/>
      <c r="AF151" s="16">
        <v>5.5</v>
      </c>
      <c r="AG151" s="16">
        <v>4.75</v>
      </c>
      <c r="AH151" s="16">
        <v>7.25</v>
      </c>
      <c r="AI151" s="16">
        <v>6</v>
      </c>
      <c r="AJ151" s="16">
        <v>7.25</v>
      </c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5" t="s">
        <v>3930</v>
      </c>
      <c r="AY151" s="15" t="s">
        <v>4512</v>
      </c>
      <c r="AZ151" s="8">
        <f>IF(AH151&gt;0,BD151+IF(J151="1",1.5,IF(J151="2",0.5,IF(J151="2NT",1,0)))+IF(I151="",0,IF(OR(VALUE(I151)=1,VALUE(I151)=2,VALUE(I151)=3,VALUE(I151)=4),2,IF(OR(VALUE(I151)=5,VALUE(I151)=6,VALUE(I151)=7),1,0))),"")</f>
        <v>20.25</v>
      </c>
      <c r="BA151" s="8">
        <f>IF(AJ151&gt;0,BE151+IF(J151="1",1.5,IF(J151="2",0.5,IF(J151="2NT",1,0)))+IF(I151="",0,IF(OR(VALUE(I151)=1,VALUE(I151)=2,VALUE(I151)=3,VALUE(I151)=4),2,IF(OR(VALUE(I151)=5,VALUE(I151)=6,VALUE(I151)=7),1,0))),"")</f>
        <v>20.25</v>
      </c>
      <c r="BB151" s="6">
        <f t="shared" si="8"/>
        <v>18.75</v>
      </c>
      <c r="BC151" s="21">
        <f t="shared" si="9"/>
        <v>18.75</v>
      </c>
      <c r="BD151" s="7">
        <f t="shared" si="10"/>
        <v>18.75</v>
      </c>
      <c r="BE151" s="7">
        <f t="shared" si="11"/>
        <v>18.75</v>
      </c>
    </row>
    <row r="152" spans="1:57" s="22" customFormat="1" ht="22.5" customHeight="1">
      <c r="A152" s="13">
        <v>144</v>
      </c>
      <c r="B152" s="13" t="s">
        <v>2452</v>
      </c>
      <c r="C152" s="14" t="s">
        <v>2453</v>
      </c>
      <c r="D152" s="13" t="s">
        <v>2454</v>
      </c>
      <c r="E152" s="15" t="s">
        <v>2455</v>
      </c>
      <c r="F152" s="15" t="s">
        <v>570</v>
      </c>
      <c r="G152" s="15" t="s">
        <v>57</v>
      </c>
      <c r="H152" s="15" t="s">
        <v>2456</v>
      </c>
      <c r="I152" s="15"/>
      <c r="J152" s="15" t="s">
        <v>58</v>
      </c>
      <c r="K152" s="15" t="s">
        <v>50</v>
      </c>
      <c r="L152" s="15"/>
      <c r="M152" s="15"/>
      <c r="N152" s="15" t="s">
        <v>322</v>
      </c>
      <c r="O152" s="15" t="s">
        <v>2328</v>
      </c>
      <c r="P152" s="15" t="s">
        <v>649</v>
      </c>
      <c r="Q152" s="15" t="s">
        <v>2329</v>
      </c>
      <c r="R152" s="15"/>
      <c r="S152" s="15"/>
      <c r="T152" s="15" t="s">
        <v>322</v>
      </c>
      <c r="U152" s="15" t="s">
        <v>5142</v>
      </c>
      <c r="V152" s="15" t="s">
        <v>5</v>
      </c>
      <c r="W152" s="15" t="s">
        <v>70</v>
      </c>
      <c r="X152" s="15"/>
      <c r="Y152" s="15"/>
      <c r="Z152" s="15"/>
      <c r="AA152" s="15"/>
      <c r="AB152" s="15"/>
      <c r="AC152" s="15"/>
      <c r="AD152" s="15"/>
      <c r="AE152" s="15"/>
      <c r="AF152" s="16">
        <v>7.5</v>
      </c>
      <c r="AG152" s="16">
        <v>6.5</v>
      </c>
      <c r="AH152" s="16">
        <v>6.75</v>
      </c>
      <c r="AI152" s="16">
        <v>5.5</v>
      </c>
      <c r="AJ152" s="16"/>
      <c r="AK152" s="16"/>
      <c r="AL152" s="16"/>
      <c r="AM152" s="16">
        <v>4.25</v>
      </c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5" t="s">
        <v>3930</v>
      </c>
      <c r="AY152" s="15" t="s">
        <v>3940</v>
      </c>
      <c r="AZ152" s="8">
        <f>IF(AH152&gt;0,BD152+IF(J152="1",1.5,IF(J152="2",0.5,IF(J152="2NT",1,0)))+IF(I152="",0,IF(OR(VALUE(I152)=1,VALUE(I152)=2,VALUE(I152)=3,VALUE(I152)=4),2,IF(OR(VALUE(I152)=5,VALUE(I152)=6,VALUE(I152)=7),1,0))),"")</f>
        <v>20.25</v>
      </c>
      <c r="BA152" s="8" t="str">
        <f>IF(AJ152&gt;0,BE152+IF(J152="1",1.5,IF(J152="2",0.5,IF(J152="2NT",1,0)))+IF(I152="",0,IF(OR(VALUE(I152)=1,VALUE(I152)=2,VALUE(I152)=3,VALUE(I152)=4),2,IF(OR(VALUE(I152)=5,VALUE(I152)=6,VALUE(I152)=7),1,0))),"")</f>
        <v/>
      </c>
      <c r="BB152" s="6">
        <f t="shared" si="8"/>
        <v>19.75</v>
      </c>
      <c r="BC152" s="21">
        <f t="shared" si="9"/>
        <v>13</v>
      </c>
      <c r="BD152" s="7">
        <f t="shared" si="10"/>
        <v>19.75</v>
      </c>
      <c r="BE152" s="7">
        <f t="shared" si="11"/>
        <v>13</v>
      </c>
    </row>
    <row r="153" spans="1:57" s="22" customFormat="1" ht="22.5" customHeight="1">
      <c r="A153" s="13">
        <v>145</v>
      </c>
      <c r="B153" s="13" t="s">
        <v>1254</v>
      </c>
      <c r="C153" s="14" t="s">
        <v>1255</v>
      </c>
      <c r="D153" s="13" t="s">
        <v>1256</v>
      </c>
      <c r="E153" s="15" t="s">
        <v>1257</v>
      </c>
      <c r="F153" s="15" t="s">
        <v>1190</v>
      </c>
      <c r="G153" s="15" t="s">
        <v>57</v>
      </c>
      <c r="H153" s="15" t="s">
        <v>3696</v>
      </c>
      <c r="I153" s="15"/>
      <c r="J153" s="15" t="s">
        <v>81</v>
      </c>
      <c r="K153" s="15" t="s">
        <v>50</v>
      </c>
      <c r="L153" s="15"/>
      <c r="M153" s="15"/>
      <c r="N153" s="15" t="s">
        <v>322</v>
      </c>
      <c r="O153" s="15" t="s">
        <v>2328</v>
      </c>
      <c r="P153" s="15" t="s">
        <v>2481</v>
      </c>
      <c r="Q153" s="15" t="s">
        <v>2552</v>
      </c>
      <c r="R153" s="15"/>
      <c r="S153" s="15"/>
      <c r="T153" s="15" t="s">
        <v>322</v>
      </c>
      <c r="U153" s="15" t="s">
        <v>5357</v>
      </c>
      <c r="V153" s="15" t="s">
        <v>5</v>
      </c>
      <c r="W153" s="15" t="s">
        <v>70</v>
      </c>
      <c r="X153" s="15"/>
      <c r="Y153" s="15"/>
      <c r="Z153" s="15"/>
      <c r="AA153" s="15"/>
      <c r="AB153" s="15"/>
      <c r="AC153" s="15"/>
      <c r="AD153" s="15"/>
      <c r="AE153" s="15"/>
      <c r="AF153" s="16">
        <v>7.25</v>
      </c>
      <c r="AG153" s="16">
        <v>4.75</v>
      </c>
      <c r="AH153" s="16">
        <v>6.5</v>
      </c>
      <c r="AI153" s="16">
        <v>5.5</v>
      </c>
      <c r="AJ153" s="16"/>
      <c r="AK153" s="16"/>
      <c r="AL153" s="16"/>
      <c r="AM153" s="16">
        <v>3.25</v>
      </c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5" t="s">
        <v>3930</v>
      </c>
      <c r="AY153" s="15" t="s">
        <v>4141</v>
      </c>
      <c r="AZ153" s="8">
        <f>IF(AH153&gt;0,BD153+IF(J153="1",1.5,IF(J153="2",0.5,IF(J153="2NT",1,0)))+IF(I153="",0,IF(OR(VALUE(I153)=1,VALUE(I153)=2,VALUE(I153)=3,VALUE(I153)=4),2,IF(OR(VALUE(I153)=5,VALUE(I153)=6,VALUE(I153)=7),1,0))),"")</f>
        <v>20.25</v>
      </c>
      <c r="BA153" s="8" t="str">
        <f>IF(AJ153&gt;0,BE153+IF(J153="1",1.5,IF(J153="2",0.5,IF(J153="2NT",1,0)))+IF(I153="",0,IF(OR(VALUE(I153)=1,VALUE(I153)=2,VALUE(I153)=3,VALUE(I153)=4),2,IF(OR(VALUE(I153)=5,VALUE(I153)=6,VALUE(I153)=7),1,0))),"")</f>
        <v/>
      </c>
      <c r="BB153" s="6">
        <f t="shared" si="8"/>
        <v>19.25</v>
      </c>
      <c r="BC153" s="21">
        <f t="shared" si="9"/>
        <v>12.75</v>
      </c>
      <c r="BD153" s="7">
        <f t="shared" si="10"/>
        <v>19.25</v>
      </c>
      <c r="BE153" s="7">
        <f t="shared" si="11"/>
        <v>12.75</v>
      </c>
    </row>
    <row r="154" spans="1:57" s="22" customFormat="1" ht="22.5" customHeight="1">
      <c r="A154" s="13">
        <v>146</v>
      </c>
      <c r="B154" s="13" t="s">
        <v>4811</v>
      </c>
      <c r="C154" s="14" t="s">
        <v>4812</v>
      </c>
      <c r="D154" s="13" t="s">
        <v>4813</v>
      </c>
      <c r="E154" s="15" t="s">
        <v>4814</v>
      </c>
      <c r="F154" s="15" t="s">
        <v>4815</v>
      </c>
      <c r="G154" s="15" t="s">
        <v>57</v>
      </c>
      <c r="H154" s="15" t="s">
        <v>4816</v>
      </c>
      <c r="I154" s="15"/>
      <c r="J154" s="15" t="s">
        <v>81</v>
      </c>
      <c r="K154" s="15" t="s">
        <v>59</v>
      </c>
      <c r="L154" s="15"/>
      <c r="M154" s="15"/>
      <c r="N154" s="15" t="s">
        <v>463</v>
      </c>
      <c r="O154" s="15" t="s">
        <v>2501</v>
      </c>
      <c r="P154" s="15" t="s">
        <v>102</v>
      </c>
      <c r="Q154" s="15" t="s">
        <v>2783</v>
      </c>
      <c r="R154" s="15"/>
      <c r="S154" s="15"/>
      <c r="T154" s="15" t="s">
        <v>463</v>
      </c>
      <c r="U154" s="15" t="s">
        <v>5347</v>
      </c>
      <c r="V154" s="15" t="s">
        <v>5</v>
      </c>
      <c r="W154" s="15" t="s">
        <v>70</v>
      </c>
      <c r="X154" s="15" t="s">
        <v>7</v>
      </c>
      <c r="Y154" s="15" t="s">
        <v>51</v>
      </c>
      <c r="Z154" s="15" t="s">
        <v>3</v>
      </c>
      <c r="AA154" s="15" t="s">
        <v>51</v>
      </c>
      <c r="AB154" s="15"/>
      <c r="AC154" s="15"/>
      <c r="AD154" s="15"/>
      <c r="AE154" s="15"/>
      <c r="AF154" s="16">
        <v>6.75</v>
      </c>
      <c r="AG154" s="16"/>
      <c r="AH154" s="16">
        <v>7</v>
      </c>
      <c r="AI154" s="16">
        <v>5.5</v>
      </c>
      <c r="AJ154" s="16">
        <v>5.75</v>
      </c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5" t="s">
        <v>3930</v>
      </c>
      <c r="AY154" s="15" t="s">
        <v>4800</v>
      </c>
      <c r="AZ154" s="8">
        <f>IF(AH154&gt;0,BD154+IF(J154="1",1.5,IF(J154="2",0.5,IF(J154="2NT",1,0)))+IF(I154="",0,IF(OR(VALUE(I154)=1,VALUE(I154)=2,VALUE(I154)=3,VALUE(I154)=4),2,IF(OR(VALUE(I154)=5,VALUE(I154)=6,VALUE(I154)=7),1,0))),"")</f>
        <v>20.25</v>
      </c>
      <c r="BA154" s="8">
        <f>IF(AJ154&gt;0,BE154+IF(J154="1",1.5,IF(J154="2",0.5,IF(J154="2NT",1,0)))+IF(I154="",0,IF(OR(VALUE(I154)=1,VALUE(I154)=2,VALUE(I154)=3,VALUE(I154)=4),2,IF(OR(VALUE(I154)=5,VALUE(I154)=6,VALUE(I154)=7),1,0))),"")</f>
        <v>19</v>
      </c>
      <c r="BB154" s="6">
        <f t="shared" si="8"/>
        <v>19.25</v>
      </c>
      <c r="BC154" s="21">
        <f t="shared" si="9"/>
        <v>18</v>
      </c>
      <c r="BD154" s="7">
        <f t="shared" si="10"/>
        <v>19.25</v>
      </c>
      <c r="BE154" s="7">
        <f t="shared" si="11"/>
        <v>18</v>
      </c>
    </row>
    <row r="155" spans="1:57" s="22" customFormat="1" ht="22.5" customHeight="1">
      <c r="A155" s="13">
        <v>147</v>
      </c>
      <c r="B155" s="13" t="s">
        <v>2707</v>
      </c>
      <c r="C155" s="14" t="s">
        <v>2708</v>
      </c>
      <c r="D155" s="13" t="s">
        <v>2709</v>
      </c>
      <c r="E155" s="15" t="s">
        <v>2710</v>
      </c>
      <c r="F155" s="15" t="s">
        <v>2711</v>
      </c>
      <c r="G155" s="15" t="s">
        <v>57</v>
      </c>
      <c r="H155" s="15" t="s">
        <v>2712</v>
      </c>
      <c r="I155" s="15" t="s">
        <v>649</v>
      </c>
      <c r="J155" s="15" t="s">
        <v>49</v>
      </c>
      <c r="K155" s="15" t="s">
        <v>50</v>
      </c>
      <c r="L155" s="15"/>
      <c r="M155" s="15"/>
      <c r="N155" s="15" t="s">
        <v>665</v>
      </c>
      <c r="O155" s="15" t="s">
        <v>2522</v>
      </c>
      <c r="P155" s="15" t="s">
        <v>102</v>
      </c>
      <c r="Q155" s="15" t="s">
        <v>2706</v>
      </c>
      <c r="R155" s="15"/>
      <c r="S155" s="15"/>
      <c r="T155" s="15" t="s">
        <v>665</v>
      </c>
      <c r="U155" s="15" t="s">
        <v>5256</v>
      </c>
      <c r="V155" s="15" t="s">
        <v>5</v>
      </c>
      <c r="W155" s="15" t="s">
        <v>70</v>
      </c>
      <c r="X155" s="15" t="s">
        <v>7</v>
      </c>
      <c r="Y155" s="15" t="s">
        <v>51</v>
      </c>
      <c r="Z155" s="15" t="s">
        <v>9</v>
      </c>
      <c r="AA155" s="15" t="s">
        <v>51</v>
      </c>
      <c r="AB155" s="15"/>
      <c r="AC155" s="15"/>
      <c r="AD155" s="15"/>
      <c r="AE155" s="15"/>
      <c r="AF155" s="16">
        <v>5</v>
      </c>
      <c r="AG155" s="16">
        <v>5.5</v>
      </c>
      <c r="AH155" s="16">
        <v>6.25</v>
      </c>
      <c r="AI155" s="16">
        <v>5.5</v>
      </c>
      <c r="AJ155" s="16">
        <v>4</v>
      </c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5" t="s">
        <v>3930</v>
      </c>
      <c r="AY155" s="15" t="s">
        <v>3957</v>
      </c>
      <c r="AZ155" s="8">
        <f>IF(AH155&gt;0,BD155+IF(J155="1",1.5,IF(J155="2",0.5,IF(J155="2NT",1,0)))+IF(I155="",0,IF(OR(VALUE(I155)=1,VALUE(I155)=2,VALUE(I155)=3,VALUE(I155)=4),2,IF(OR(VALUE(I155)=5,VALUE(I155)=6,VALUE(I155)=7),1,0))),"")</f>
        <v>20.25</v>
      </c>
      <c r="BA155" s="8">
        <f>IF(AJ155&gt;0,BE155+IF(J155="1",1.5,IF(J155="2",0.5,IF(J155="2NT",1,0)))+IF(I155="",0,IF(OR(VALUE(I155)=1,VALUE(I155)=2,VALUE(I155)=3,VALUE(I155)=4),2,IF(OR(VALUE(I155)=5,VALUE(I155)=6,VALUE(I155)=7),1,0))),"")</f>
        <v>18</v>
      </c>
      <c r="BB155" s="6">
        <f t="shared" si="8"/>
        <v>16.75</v>
      </c>
      <c r="BC155" s="21">
        <f t="shared" si="9"/>
        <v>14.5</v>
      </c>
      <c r="BD155" s="7">
        <f t="shared" si="10"/>
        <v>16.75</v>
      </c>
      <c r="BE155" s="7">
        <f t="shared" si="11"/>
        <v>14.5</v>
      </c>
    </row>
    <row r="156" spans="1:57" s="22" customFormat="1" ht="22.5" customHeight="1">
      <c r="A156" s="13">
        <v>148</v>
      </c>
      <c r="B156" s="13" t="s">
        <v>238</v>
      </c>
      <c r="C156" s="14" t="s">
        <v>851</v>
      </c>
      <c r="D156" s="13" t="s">
        <v>852</v>
      </c>
      <c r="E156" s="15" t="s">
        <v>853</v>
      </c>
      <c r="F156" s="15" t="s">
        <v>380</v>
      </c>
      <c r="G156" s="15" t="s">
        <v>57</v>
      </c>
      <c r="H156" s="15" t="s">
        <v>3795</v>
      </c>
      <c r="I156" s="15"/>
      <c r="J156" s="15" t="s">
        <v>49</v>
      </c>
      <c r="K156" s="15" t="s">
        <v>50</v>
      </c>
      <c r="L156" s="15"/>
      <c r="M156" s="15"/>
      <c r="N156" s="15" t="s">
        <v>322</v>
      </c>
      <c r="O156" s="15" t="s">
        <v>2328</v>
      </c>
      <c r="P156" s="15" t="s">
        <v>2358</v>
      </c>
      <c r="Q156" s="15" t="s">
        <v>2359</v>
      </c>
      <c r="R156" s="15"/>
      <c r="S156" s="15"/>
      <c r="T156" s="15" t="s">
        <v>322</v>
      </c>
      <c r="U156" s="15" t="s">
        <v>5216</v>
      </c>
      <c r="V156" s="15" t="s">
        <v>5</v>
      </c>
      <c r="W156" s="15" t="s">
        <v>70</v>
      </c>
      <c r="X156" s="15" t="s">
        <v>3</v>
      </c>
      <c r="Y156" s="15" t="s">
        <v>51</v>
      </c>
      <c r="Z156" s="15"/>
      <c r="AA156" s="15"/>
      <c r="AB156" s="15"/>
      <c r="AC156" s="15"/>
      <c r="AD156" s="15"/>
      <c r="AE156" s="15"/>
      <c r="AF156" s="16">
        <v>7</v>
      </c>
      <c r="AG156" s="16">
        <v>3.75</v>
      </c>
      <c r="AH156" s="16">
        <v>6.5</v>
      </c>
      <c r="AI156" s="16">
        <v>5.25</v>
      </c>
      <c r="AJ156" s="16">
        <v>5</v>
      </c>
      <c r="AK156" s="16"/>
      <c r="AL156" s="16"/>
      <c r="AM156" s="16">
        <v>2.5</v>
      </c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5" t="s">
        <v>3930</v>
      </c>
      <c r="AY156" s="15" t="s">
        <v>4192</v>
      </c>
      <c r="AZ156" s="8">
        <f>IF(AH156&gt;0,BD156+IF(J156="1",1.5,IF(J156="2",0.5,IF(J156="2NT",1,0)))+IF(I156="",0,IF(OR(VALUE(I156)=1,VALUE(I156)=2,VALUE(I156)=3,VALUE(I156)=4),2,IF(OR(VALUE(I156)=5,VALUE(I156)=6,VALUE(I156)=7),1,0))),"")</f>
        <v>20.25</v>
      </c>
      <c r="BA156" s="8">
        <f>IF(AJ156&gt;0,BE156+IF(J156="1",1.5,IF(J156="2",0.5,IF(J156="2NT",1,0)))+IF(I156="",0,IF(OR(VALUE(I156)=1,VALUE(I156)=2,VALUE(I156)=3,VALUE(I156)=4),2,IF(OR(VALUE(I156)=5,VALUE(I156)=6,VALUE(I156)=7),1,0))),"")</f>
        <v>18.75</v>
      </c>
      <c r="BB156" s="6">
        <f t="shared" si="8"/>
        <v>18.75</v>
      </c>
      <c r="BC156" s="21">
        <f t="shared" si="9"/>
        <v>17.25</v>
      </c>
      <c r="BD156" s="7">
        <f t="shared" si="10"/>
        <v>18.75</v>
      </c>
      <c r="BE156" s="7">
        <f t="shared" si="11"/>
        <v>17.25</v>
      </c>
    </row>
    <row r="157" spans="1:57" s="22" customFormat="1" ht="22.5" customHeight="1">
      <c r="A157" s="13">
        <v>149</v>
      </c>
      <c r="B157" s="13" t="s">
        <v>3072</v>
      </c>
      <c r="C157" s="14" t="s">
        <v>3263</v>
      </c>
      <c r="D157" s="13" t="s">
        <v>3264</v>
      </c>
      <c r="E157" s="15" t="s">
        <v>3265</v>
      </c>
      <c r="F157" s="15" t="s">
        <v>1365</v>
      </c>
      <c r="G157" s="15" t="s">
        <v>57</v>
      </c>
      <c r="H157" s="15" t="s">
        <v>3266</v>
      </c>
      <c r="I157" s="15"/>
      <c r="J157" s="15" t="s">
        <v>81</v>
      </c>
      <c r="K157" s="15" t="s">
        <v>50</v>
      </c>
      <c r="L157" s="15"/>
      <c r="M157" s="15"/>
      <c r="N157" s="15" t="s">
        <v>322</v>
      </c>
      <c r="O157" s="15" t="s">
        <v>2328</v>
      </c>
      <c r="P157" s="15" t="s">
        <v>2355</v>
      </c>
      <c r="Q157" s="15" t="s">
        <v>2356</v>
      </c>
      <c r="R157" s="15"/>
      <c r="S157" s="15"/>
      <c r="T157" s="15" t="s">
        <v>322</v>
      </c>
      <c r="U157" s="15" t="s">
        <v>5124</v>
      </c>
      <c r="V157" s="15" t="s">
        <v>5</v>
      </c>
      <c r="W157" s="15" t="s">
        <v>70</v>
      </c>
      <c r="X157" s="15" t="s">
        <v>7</v>
      </c>
      <c r="Y157" s="15" t="s">
        <v>51</v>
      </c>
      <c r="Z157" s="15" t="s">
        <v>3</v>
      </c>
      <c r="AA157" s="15" t="s">
        <v>51</v>
      </c>
      <c r="AB157" s="15" t="s">
        <v>9</v>
      </c>
      <c r="AC157" s="15" t="s">
        <v>51</v>
      </c>
      <c r="AD157" s="15"/>
      <c r="AE157" s="15"/>
      <c r="AF157" s="16">
        <v>7</v>
      </c>
      <c r="AG157" s="16">
        <v>7</v>
      </c>
      <c r="AH157" s="16">
        <v>7.5</v>
      </c>
      <c r="AI157" s="16">
        <v>4.75</v>
      </c>
      <c r="AJ157" s="16">
        <v>6.5</v>
      </c>
      <c r="AK157" s="16"/>
      <c r="AL157" s="16"/>
      <c r="AM157" s="16">
        <v>3.25</v>
      </c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5" t="s">
        <v>3930</v>
      </c>
      <c r="AY157" s="15" t="s">
        <v>4009</v>
      </c>
      <c r="AZ157" s="8">
        <f>IF(AH157&gt;0,BD157+IF(J157="1",1.5,IF(J157="2",0.5,IF(J157="2NT",1,0)))+IF(I157="",0,IF(OR(VALUE(I157)=1,VALUE(I157)=2,VALUE(I157)=3,VALUE(I157)=4),2,IF(OR(VALUE(I157)=5,VALUE(I157)=6,VALUE(I157)=7),1,0))),"")</f>
        <v>20.25</v>
      </c>
      <c r="BA157" s="8">
        <f>IF(AJ157&gt;0,BE157+IF(J157="1",1.5,IF(J157="2",0.5,IF(J157="2NT",1,0)))+IF(I157="",0,IF(OR(VALUE(I157)=1,VALUE(I157)=2,VALUE(I157)=3,VALUE(I157)=4),2,IF(OR(VALUE(I157)=5,VALUE(I157)=6,VALUE(I157)=7),1,0))),"")</f>
        <v>19.25</v>
      </c>
      <c r="BB157" s="6">
        <f t="shared" si="8"/>
        <v>19.25</v>
      </c>
      <c r="BC157" s="21">
        <f t="shared" si="9"/>
        <v>18.25</v>
      </c>
      <c r="BD157" s="7">
        <f t="shared" si="10"/>
        <v>19.25</v>
      </c>
      <c r="BE157" s="7">
        <f t="shared" si="11"/>
        <v>18.25</v>
      </c>
    </row>
    <row r="158" spans="1:57" s="22" customFormat="1" ht="22.5" customHeight="1">
      <c r="A158" s="13">
        <v>150</v>
      </c>
      <c r="B158" s="13" t="s">
        <v>5985</v>
      </c>
      <c r="C158" s="14" t="s">
        <v>5986</v>
      </c>
      <c r="D158" s="13" t="s">
        <v>5987</v>
      </c>
      <c r="E158" s="15" t="s">
        <v>5988</v>
      </c>
      <c r="F158" s="15" t="s">
        <v>5989</v>
      </c>
      <c r="G158" s="15" t="s">
        <v>57</v>
      </c>
      <c r="H158" s="15" t="s">
        <v>5990</v>
      </c>
      <c r="I158" s="15"/>
      <c r="J158" s="15" t="s">
        <v>81</v>
      </c>
      <c r="K158" s="15" t="s">
        <v>59</v>
      </c>
      <c r="L158" s="15"/>
      <c r="M158" s="15"/>
      <c r="N158" s="15" t="s">
        <v>493</v>
      </c>
      <c r="O158" s="15" t="s">
        <v>2340</v>
      </c>
      <c r="P158" s="15" t="s">
        <v>934</v>
      </c>
      <c r="Q158" s="15" t="s">
        <v>2819</v>
      </c>
      <c r="R158" s="15"/>
      <c r="S158" s="15"/>
      <c r="T158" s="15" t="s">
        <v>493</v>
      </c>
      <c r="U158" s="15" t="s">
        <v>5173</v>
      </c>
      <c r="V158" s="15" t="s">
        <v>5</v>
      </c>
      <c r="W158" s="15" t="s">
        <v>70</v>
      </c>
      <c r="X158" s="15" t="s">
        <v>7</v>
      </c>
      <c r="Y158" s="15" t="s">
        <v>51</v>
      </c>
      <c r="Z158" s="15" t="s">
        <v>3</v>
      </c>
      <c r="AA158" s="15" t="s">
        <v>51</v>
      </c>
      <c r="AB158" s="15" t="s">
        <v>9</v>
      </c>
      <c r="AC158" s="15" t="s">
        <v>51</v>
      </c>
      <c r="AD158" s="15"/>
      <c r="AE158" s="15"/>
      <c r="AF158" s="16">
        <v>5.25</v>
      </c>
      <c r="AG158" s="16"/>
      <c r="AH158" s="16">
        <v>5.75</v>
      </c>
      <c r="AI158" s="16">
        <v>8</v>
      </c>
      <c r="AJ158" s="16">
        <v>4.5</v>
      </c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5" t="s">
        <v>3930</v>
      </c>
      <c r="AY158" s="15" t="s">
        <v>5991</v>
      </c>
      <c r="AZ158" s="8">
        <f>IF(AH158&gt;0,BD158+IF(J158="1",1.5,IF(J158="2",0.5,IF(J158="2NT",1,0)))+IF(I158="",0,IF(OR(VALUE(I158)=1,VALUE(I158)=2,VALUE(I158)=3,VALUE(I158)=4),2,IF(OR(VALUE(I158)=5,VALUE(I158)=6,VALUE(I158)=7),1,0))),"")</f>
        <v>20</v>
      </c>
      <c r="BA158" s="8">
        <f>IF(AJ158&gt;0,BE158+IF(J158="1",1.5,IF(J158="2",0.5,IF(J158="2NT",1,0)))+IF(I158="",0,IF(OR(VALUE(I158)=1,VALUE(I158)=2,VALUE(I158)=3,VALUE(I158)=4),2,IF(OR(VALUE(I158)=5,VALUE(I158)=6,VALUE(I158)=7),1,0))),"")</f>
        <v>18.75</v>
      </c>
      <c r="BB158" s="6">
        <f t="shared" si="8"/>
        <v>19</v>
      </c>
      <c r="BC158" s="21">
        <f t="shared" si="9"/>
        <v>17.75</v>
      </c>
      <c r="BD158" s="7">
        <f t="shared" si="10"/>
        <v>19</v>
      </c>
      <c r="BE158" s="7">
        <f t="shared" si="11"/>
        <v>17.75</v>
      </c>
    </row>
    <row r="159" spans="1:57" s="22" customFormat="1" ht="22.5" customHeight="1">
      <c r="A159" s="13">
        <v>151</v>
      </c>
      <c r="B159" s="13" t="s">
        <v>5910</v>
      </c>
      <c r="C159" s="14" t="s">
        <v>5562</v>
      </c>
      <c r="D159" s="13" t="s">
        <v>5563</v>
      </c>
      <c r="E159" s="15" t="s">
        <v>5564</v>
      </c>
      <c r="F159" s="15" t="s">
        <v>1766</v>
      </c>
      <c r="G159" s="15" t="s">
        <v>57</v>
      </c>
      <c r="H159" s="15"/>
      <c r="I159" s="15"/>
      <c r="J159" s="15" t="s">
        <v>58</v>
      </c>
      <c r="K159" s="15" t="s">
        <v>50</v>
      </c>
      <c r="L159" s="15"/>
      <c r="M159" s="15"/>
      <c r="N159" s="15" t="s">
        <v>322</v>
      </c>
      <c r="O159" s="15" t="s">
        <v>2328</v>
      </c>
      <c r="P159" s="15" t="s">
        <v>934</v>
      </c>
      <c r="Q159" s="15" t="s">
        <v>2334</v>
      </c>
      <c r="R159" s="15"/>
      <c r="S159" s="15"/>
      <c r="T159" s="15" t="s">
        <v>322</v>
      </c>
      <c r="U159" s="15" t="s">
        <v>5378</v>
      </c>
      <c r="V159" s="15" t="s">
        <v>5</v>
      </c>
      <c r="W159" s="15" t="s">
        <v>70</v>
      </c>
      <c r="X159" s="15" t="s">
        <v>7</v>
      </c>
      <c r="Y159" s="15" t="s">
        <v>51</v>
      </c>
      <c r="Z159" s="15"/>
      <c r="AA159" s="15"/>
      <c r="AB159" s="15"/>
      <c r="AC159" s="15"/>
      <c r="AD159" s="15"/>
      <c r="AE159" s="15"/>
      <c r="AF159" s="16">
        <v>6.5</v>
      </c>
      <c r="AG159" s="16">
        <v>3.5</v>
      </c>
      <c r="AH159" s="16">
        <v>5.5</v>
      </c>
      <c r="AI159" s="16">
        <v>7.5</v>
      </c>
      <c r="AJ159" s="16">
        <v>5.75</v>
      </c>
      <c r="AK159" s="16"/>
      <c r="AL159" s="16"/>
      <c r="AM159" s="16">
        <v>2.75</v>
      </c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5" t="s">
        <v>3930</v>
      </c>
      <c r="AY159" s="15" t="s">
        <v>5527</v>
      </c>
      <c r="AZ159" s="8">
        <f>IF(AH159&gt;0,BD159+IF(J159="1",1.5,IF(J159="2",0.5,IF(J159="2NT",1,0)))+IF(I159="",0,IF(OR(VALUE(I159)=1,VALUE(I159)=2,VALUE(I159)=3,VALUE(I159)=4),2,IF(OR(VALUE(I159)=5,VALUE(I159)=6,VALUE(I159)=7),1,0))),"")</f>
        <v>20</v>
      </c>
      <c r="BA159" s="8">
        <f>IF(AJ159&gt;0,BE159+IF(J159="1",1.5,IF(J159="2",0.5,IF(J159="2NT",1,0)))+IF(I159="",0,IF(OR(VALUE(I159)=1,VALUE(I159)=2,VALUE(I159)=3,VALUE(I159)=4),2,IF(OR(VALUE(I159)=5,VALUE(I159)=6,VALUE(I159)=7),1,0))),"")</f>
        <v>20.25</v>
      </c>
      <c r="BB159" s="6">
        <f t="shared" si="8"/>
        <v>19.5</v>
      </c>
      <c r="BC159" s="21">
        <f t="shared" si="9"/>
        <v>19.75</v>
      </c>
      <c r="BD159" s="7">
        <f t="shared" si="10"/>
        <v>19.5</v>
      </c>
      <c r="BE159" s="7">
        <f t="shared" si="11"/>
        <v>19.75</v>
      </c>
    </row>
    <row r="160" spans="1:57" s="22" customFormat="1" ht="22.5" customHeight="1">
      <c r="A160" s="13">
        <v>152</v>
      </c>
      <c r="B160" s="13" t="s">
        <v>836</v>
      </c>
      <c r="C160" s="14" t="s">
        <v>837</v>
      </c>
      <c r="D160" s="13" t="s">
        <v>838</v>
      </c>
      <c r="E160" s="15" t="s">
        <v>839</v>
      </c>
      <c r="F160" s="15" t="s">
        <v>840</v>
      </c>
      <c r="G160" s="15" t="s">
        <v>48</v>
      </c>
      <c r="H160" s="15" t="s">
        <v>3744</v>
      </c>
      <c r="I160" s="15"/>
      <c r="J160" s="15" t="s">
        <v>58</v>
      </c>
      <c r="K160" s="15" t="s">
        <v>50</v>
      </c>
      <c r="L160" s="15"/>
      <c r="M160" s="15"/>
      <c r="N160" s="15" t="s">
        <v>322</v>
      </c>
      <c r="O160" s="15" t="s">
        <v>2328</v>
      </c>
      <c r="P160" s="15" t="s">
        <v>649</v>
      </c>
      <c r="Q160" s="15" t="s">
        <v>2329</v>
      </c>
      <c r="R160" s="15"/>
      <c r="S160" s="15"/>
      <c r="T160" s="15" t="s">
        <v>322</v>
      </c>
      <c r="U160" s="15" t="s">
        <v>5356</v>
      </c>
      <c r="V160" s="15" t="s">
        <v>5</v>
      </c>
      <c r="W160" s="15" t="s">
        <v>70</v>
      </c>
      <c r="X160" s="15"/>
      <c r="Y160" s="15"/>
      <c r="Z160" s="15"/>
      <c r="AA160" s="15"/>
      <c r="AB160" s="15"/>
      <c r="AC160" s="15"/>
      <c r="AD160" s="15"/>
      <c r="AE160" s="15"/>
      <c r="AF160" s="16">
        <v>6.5</v>
      </c>
      <c r="AG160" s="16">
        <v>4.25</v>
      </c>
      <c r="AH160" s="16">
        <v>5.5</v>
      </c>
      <c r="AI160" s="16">
        <v>7.5</v>
      </c>
      <c r="AJ160" s="16"/>
      <c r="AK160" s="16"/>
      <c r="AL160" s="16"/>
      <c r="AM160" s="16">
        <v>5</v>
      </c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5" t="s">
        <v>3930</v>
      </c>
      <c r="AY160" s="15" t="s">
        <v>4164</v>
      </c>
      <c r="AZ160" s="8">
        <f>IF(AH160&gt;0,BD160+IF(J160="1",1.5,IF(J160="2",0.5,IF(J160="2NT",1,0)))+IF(I160="",0,IF(OR(VALUE(I160)=1,VALUE(I160)=2,VALUE(I160)=3,VALUE(I160)=4),2,IF(OR(VALUE(I160)=5,VALUE(I160)=6,VALUE(I160)=7),1,0))),"")</f>
        <v>20</v>
      </c>
      <c r="BA160" s="8" t="str">
        <f>IF(AJ160&gt;0,BE160+IF(J160="1",1.5,IF(J160="2",0.5,IF(J160="2NT",1,0)))+IF(I160="",0,IF(OR(VALUE(I160)=1,VALUE(I160)=2,VALUE(I160)=3,VALUE(I160)=4),2,IF(OR(VALUE(I160)=5,VALUE(I160)=6,VALUE(I160)=7),1,0))),"")</f>
        <v/>
      </c>
      <c r="BB160" s="6">
        <f t="shared" si="8"/>
        <v>19.5</v>
      </c>
      <c r="BC160" s="21">
        <f t="shared" si="9"/>
        <v>14</v>
      </c>
      <c r="BD160" s="7">
        <f t="shared" si="10"/>
        <v>19.5</v>
      </c>
      <c r="BE160" s="7">
        <f t="shared" si="11"/>
        <v>14</v>
      </c>
    </row>
    <row r="161" spans="1:57" s="22" customFormat="1" ht="22.5" customHeight="1">
      <c r="A161" s="13">
        <v>153</v>
      </c>
      <c r="B161" s="13" t="s">
        <v>5682</v>
      </c>
      <c r="C161" s="14" t="s">
        <v>5683</v>
      </c>
      <c r="D161" s="13" t="s">
        <v>5684</v>
      </c>
      <c r="E161" s="15" t="s">
        <v>5685</v>
      </c>
      <c r="F161" s="15" t="s">
        <v>600</v>
      </c>
      <c r="G161" s="15" t="s">
        <v>48</v>
      </c>
      <c r="H161" s="15" t="s">
        <v>5686</v>
      </c>
      <c r="I161" s="15"/>
      <c r="J161" s="15" t="s">
        <v>58</v>
      </c>
      <c r="K161" s="15" t="s">
        <v>50</v>
      </c>
      <c r="L161" s="15"/>
      <c r="M161" s="15"/>
      <c r="N161" s="15" t="s">
        <v>322</v>
      </c>
      <c r="O161" s="15" t="s">
        <v>2328</v>
      </c>
      <c r="P161" s="15" t="s">
        <v>649</v>
      </c>
      <c r="Q161" s="15" t="s">
        <v>2329</v>
      </c>
      <c r="R161" s="15"/>
      <c r="S161" s="15"/>
      <c r="T161" s="15" t="s">
        <v>322</v>
      </c>
      <c r="U161" s="15" t="s">
        <v>5377</v>
      </c>
      <c r="V161" s="15" t="s">
        <v>5</v>
      </c>
      <c r="W161" s="15" t="s">
        <v>70</v>
      </c>
      <c r="X161" s="15"/>
      <c r="Y161" s="15"/>
      <c r="Z161" s="15"/>
      <c r="AA161" s="15"/>
      <c r="AB161" s="15"/>
      <c r="AC161" s="15"/>
      <c r="AD161" s="15"/>
      <c r="AE161" s="15"/>
      <c r="AF161" s="16">
        <v>5.5</v>
      </c>
      <c r="AG161" s="16">
        <v>4.25</v>
      </c>
      <c r="AH161" s="16">
        <v>6.5</v>
      </c>
      <c r="AI161" s="16">
        <v>7.5</v>
      </c>
      <c r="AJ161" s="16"/>
      <c r="AK161" s="16"/>
      <c r="AL161" s="16"/>
      <c r="AM161" s="16">
        <v>4</v>
      </c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5" t="s">
        <v>3930</v>
      </c>
      <c r="AY161" s="15" t="s">
        <v>5681</v>
      </c>
      <c r="AZ161" s="8">
        <f>IF(AH161&gt;0,BD161+IF(J161="1",1.5,IF(J161="2",0.5,IF(J161="2NT",1,0)))+IF(I161="",0,IF(OR(VALUE(I161)=1,VALUE(I161)=2,VALUE(I161)=3,VALUE(I161)=4),2,IF(OR(VALUE(I161)=5,VALUE(I161)=6,VALUE(I161)=7),1,0))),"")</f>
        <v>20</v>
      </c>
      <c r="BA161" s="8" t="str">
        <f>IF(AJ161&gt;0,BE161+IF(J161="1",1.5,IF(J161="2",0.5,IF(J161="2NT",1,0)))+IF(I161="",0,IF(OR(VALUE(I161)=1,VALUE(I161)=2,VALUE(I161)=3,VALUE(I161)=4),2,IF(OR(VALUE(I161)=5,VALUE(I161)=6,VALUE(I161)=7),1,0))),"")</f>
        <v/>
      </c>
      <c r="BB161" s="6">
        <f t="shared" si="8"/>
        <v>19.5</v>
      </c>
      <c r="BC161" s="21">
        <f t="shared" si="9"/>
        <v>13</v>
      </c>
      <c r="BD161" s="7">
        <f t="shared" si="10"/>
        <v>19.5</v>
      </c>
      <c r="BE161" s="7">
        <f t="shared" si="11"/>
        <v>13</v>
      </c>
    </row>
    <row r="162" spans="1:57" s="22" customFormat="1" ht="22.5" customHeight="1">
      <c r="A162" s="13">
        <v>154</v>
      </c>
      <c r="B162" s="13" t="s">
        <v>1370</v>
      </c>
      <c r="C162" s="14" t="s">
        <v>1371</v>
      </c>
      <c r="D162" s="13" t="s">
        <v>1372</v>
      </c>
      <c r="E162" s="15" t="s">
        <v>1373</v>
      </c>
      <c r="F162" s="15" t="s">
        <v>1374</v>
      </c>
      <c r="G162" s="15" t="s">
        <v>57</v>
      </c>
      <c r="H162" s="15" t="s">
        <v>3472</v>
      </c>
      <c r="I162" s="15"/>
      <c r="J162" s="15" t="s">
        <v>49</v>
      </c>
      <c r="K162" s="15" t="s">
        <v>59</v>
      </c>
      <c r="L162" s="15"/>
      <c r="M162" s="15"/>
      <c r="N162" s="15" t="s">
        <v>493</v>
      </c>
      <c r="O162" s="15" t="s">
        <v>2340</v>
      </c>
      <c r="P162" s="15" t="s">
        <v>2634</v>
      </c>
      <c r="Q162" s="15" t="s">
        <v>2749</v>
      </c>
      <c r="R162" s="15"/>
      <c r="S162" s="15"/>
      <c r="T162" s="15" t="s">
        <v>493</v>
      </c>
      <c r="U162" s="15" t="s">
        <v>5359</v>
      </c>
      <c r="V162" s="15" t="s">
        <v>5</v>
      </c>
      <c r="W162" s="15" t="s">
        <v>70</v>
      </c>
      <c r="X162" s="15" t="s">
        <v>3</v>
      </c>
      <c r="Y162" s="15" t="s">
        <v>51</v>
      </c>
      <c r="Z162" s="15" t="s">
        <v>7</v>
      </c>
      <c r="AA162" s="15" t="s">
        <v>51</v>
      </c>
      <c r="AB162" s="15"/>
      <c r="AC162" s="15"/>
      <c r="AD162" s="15"/>
      <c r="AE162" s="15"/>
      <c r="AF162" s="16">
        <v>4.75</v>
      </c>
      <c r="AG162" s="16"/>
      <c r="AH162" s="16">
        <v>6.5</v>
      </c>
      <c r="AI162" s="16">
        <v>7.25</v>
      </c>
      <c r="AJ162" s="16">
        <v>5.5</v>
      </c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5" t="s">
        <v>3930</v>
      </c>
      <c r="AY162" s="15" t="s">
        <v>4051</v>
      </c>
      <c r="AZ162" s="8">
        <f>IF(AH162&gt;0,BD162+IF(J162="1",1.5,IF(J162="2",0.5,IF(J162="2NT",1,0)))+IF(I162="",0,IF(OR(VALUE(I162)=1,VALUE(I162)=2,VALUE(I162)=3,VALUE(I162)=4),2,IF(OR(VALUE(I162)=5,VALUE(I162)=6,VALUE(I162)=7),1,0))),"")</f>
        <v>20</v>
      </c>
      <c r="BA162" s="8">
        <f>IF(AJ162&gt;0,BE162+IF(J162="1",1.5,IF(J162="2",0.5,IF(J162="2NT",1,0)))+IF(I162="",0,IF(OR(VALUE(I162)=1,VALUE(I162)=2,VALUE(I162)=3,VALUE(I162)=4),2,IF(OR(VALUE(I162)=5,VALUE(I162)=6,VALUE(I162)=7),1,0))),"")</f>
        <v>19</v>
      </c>
      <c r="BB162" s="6">
        <f t="shared" si="8"/>
        <v>18.5</v>
      </c>
      <c r="BC162" s="21">
        <f t="shared" si="9"/>
        <v>17.5</v>
      </c>
      <c r="BD162" s="7">
        <f t="shared" si="10"/>
        <v>18.5</v>
      </c>
      <c r="BE162" s="7">
        <f t="shared" si="11"/>
        <v>17.5</v>
      </c>
    </row>
    <row r="163" spans="1:57" s="22" customFormat="1" ht="22.5" customHeight="1">
      <c r="A163" s="13">
        <v>155</v>
      </c>
      <c r="B163" s="13" t="s">
        <v>1771</v>
      </c>
      <c r="C163" s="14" t="s">
        <v>1875</v>
      </c>
      <c r="D163" s="13" t="s">
        <v>1876</v>
      </c>
      <c r="E163" s="15" t="s">
        <v>1877</v>
      </c>
      <c r="F163" s="15" t="s">
        <v>1878</v>
      </c>
      <c r="G163" s="15" t="s">
        <v>57</v>
      </c>
      <c r="H163" s="15" t="s">
        <v>3615</v>
      </c>
      <c r="I163" s="15"/>
      <c r="J163" s="15" t="s">
        <v>81</v>
      </c>
      <c r="K163" s="15" t="s">
        <v>50</v>
      </c>
      <c r="L163" s="15"/>
      <c r="M163" s="15"/>
      <c r="N163" s="15" t="s">
        <v>463</v>
      </c>
      <c r="O163" s="15" t="s">
        <v>2501</v>
      </c>
      <c r="P163" s="15" t="s">
        <v>82</v>
      </c>
      <c r="Q163" s="15" t="s">
        <v>2947</v>
      </c>
      <c r="R163" s="15"/>
      <c r="S163" s="15"/>
      <c r="T163" s="15" t="s">
        <v>463</v>
      </c>
      <c r="U163" s="15" t="s">
        <v>5382</v>
      </c>
      <c r="V163" s="15" t="s">
        <v>5</v>
      </c>
      <c r="W163" s="15" t="s">
        <v>70</v>
      </c>
      <c r="X163" s="15" t="s">
        <v>7</v>
      </c>
      <c r="Y163" s="15" t="s">
        <v>51</v>
      </c>
      <c r="Z163" s="15"/>
      <c r="AA163" s="15"/>
      <c r="AB163" s="15"/>
      <c r="AC163" s="15"/>
      <c r="AD163" s="15"/>
      <c r="AE163" s="15"/>
      <c r="AF163" s="16">
        <v>6</v>
      </c>
      <c r="AG163" s="16">
        <v>3.75</v>
      </c>
      <c r="AH163" s="16">
        <v>6</v>
      </c>
      <c r="AI163" s="16">
        <v>7</v>
      </c>
      <c r="AJ163" s="16">
        <v>3.5</v>
      </c>
      <c r="AK163" s="16"/>
      <c r="AL163" s="16"/>
      <c r="AM163" s="16">
        <v>3.5</v>
      </c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5" t="s">
        <v>3930</v>
      </c>
      <c r="AY163" s="15" t="s">
        <v>4109</v>
      </c>
      <c r="AZ163" s="8">
        <f>IF(AH163&gt;0,BD163+IF(J163="1",1.5,IF(J163="2",0.5,IF(J163="2NT",1,0)))+IF(I163="",0,IF(OR(VALUE(I163)=1,VALUE(I163)=2,VALUE(I163)=3,VALUE(I163)=4),2,IF(OR(VALUE(I163)=5,VALUE(I163)=6,VALUE(I163)=7),1,0))),"")</f>
        <v>20</v>
      </c>
      <c r="BA163" s="8">
        <f>IF(AJ163&gt;0,BE163+IF(J163="1",1.5,IF(J163="2",0.5,IF(J163="2NT",1,0)))+IF(I163="",0,IF(OR(VALUE(I163)=1,VALUE(I163)=2,VALUE(I163)=3,VALUE(I163)=4),2,IF(OR(VALUE(I163)=5,VALUE(I163)=6,VALUE(I163)=7),1,0))),"")</f>
        <v>17.5</v>
      </c>
      <c r="BB163" s="6">
        <f t="shared" si="8"/>
        <v>19</v>
      </c>
      <c r="BC163" s="21">
        <f t="shared" si="9"/>
        <v>16.5</v>
      </c>
      <c r="BD163" s="7">
        <f t="shared" si="10"/>
        <v>19</v>
      </c>
      <c r="BE163" s="7">
        <f t="shared" si="11"/>
        <v>16.5</v>
      </c>
    </row>
    <row r="164" spans="1:57" s="22" customFormat="1" ht="22.5" customHeight="1">
      <c r="A164" s="13">
        <v>156</v>
      </c>
      <c r="B164" s="13" t="s">
        <v>1125</v>
      </c>
      <c r="C164" s="14" t="s">
        <v>1126</v>
      </c>
      <c r="D164" s="13" t="s">
        <v>1127</v>
      </c>
      <c r="E164" s="15" t="s">
        <v>1128</v>
      </c>
      <c r="F164" s="15" t="s">
        <v>397</v>
      </c>
      <c r="G164" s="15" t="s">
        <v>57</v>
      </c>
      <c r="H164" s="15" t="s">
        <v>3716</v>
      </c>
      <c r="I164" s="15"/>
      <c r="J164" s="15" t="s">
        <v>58</v>
      </c>
      <c r="K164" s="15" t="s">
        <v>50</v>
      </c>
      <c r="L164" s="15"/>
      <c r="M164" s="15"/>
      <c r="N164" s="15" t="s">
        <v>322</v>
      </c>
      <c r="O164" s="15" t="s">
        <v>2328</v>
      </c>
      <c r="P164" s="15" t="s">
        <v>649</v>
      </c>
      <c r="Q164" s="15" t="s">
        <v>2329</v>
      </c>
      <c r="R164" s="15"/>
      <c r="S164" s="15"/>
      <c r="T164" s="15" t="s">
        <v>322</v>
      </c>
      <c r="U164" s="15" t="s">
        <v>5250</v>
      </c>
      <c r="V164" s="15" t="s">
        <v>5</v>
      </c>
      <c r="W164" s="15" t="s">
        <v>70</v>
      </c>
      <c r="X164" s="15"/>
      <c r="Y164" s="15"/>
      <c r="Z164" s="15"/>
      <c r="AA164" s="15"/>
      <c r="AB164" s="15"/>
      <c r="AC164" s="15"/>
      <c r="AD164" s="15"/>
      <c r="AE164" s="15"/>
      <c r="AF164" s="16">
        <v>5.75</v>
      </c>
      <c r="AG164" s="16">
        <v>5.5</v>
      </c>
      <c r="AH164" s="16">
        <v>6.75</v>
      </c>
      <c r="AI164" s="16">
        <v>7</v>
      </c>
      <c r="AJ164" s="16"/>
      <c r="AK164" s="16"/>
      <c r="AL164" s="16"/>
      <c r="AM164" s="16">
        <v>3.75</v>
      </c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5" t="s">
        <v>3930</v>
      </c>
      <c r="AY164" s="15" t="s">
        <v>4148</v>
      </c>
      <c r="AZ164" s="8">
        <f>IF(AH164&gt;0,BD164+IF(J164="1",1.5,IF(J164="2",0.5,IF(J164="2NT",1,0)))+IF(I164="",0,IF(OR(VALUE(I164)=1,VALUE(I164)=2,VALUE(I164)=3,VALUE(I164)=4),2,IF(OR(VALUE(I164)=5,VALUE(I164)=6,VALUE(I164)=7),1,0))),"")</f>
        <v>20</v>
      </c>
      <c r="BA164" s="8" t="str">
        <f>IF(AJ164&gt;0,BE164+IF(J164="1",1.5,IF(J164="2",0.5,IF(J164="2NT",1,0)))+IF(I164="",0,IF(OR(VALUE(I164)=1,VALUE(I164)=2,VALUE(I164)=3,VALUE(I164)=4),2,IF(OR(VALUE(I164)=5,VALUE(I164)=6,VALUE(I164)=7),1,0))),"")</f>
        <v/>
      </c>
      <c r="BB164" s="6">
        <f t="shared" si="8"/>
        <v>19.5</v>
      </c>
      <c r="BC164" s="21">
        <f t="shared" si="9"/>
        <v>12.75</v>
      </c>
      <c r="BD164" s="7">
        <f t="shared" si="10"/>
        <v>19.5</v>
      </c>
      <c r="BE164" s="7">
        <f t="shared" si="11"/>
        <v>12.75</v>
      </c>
    </row>
    <row r="165" spans="1:57" s="22" customFormat="1" ht="22.5" customHeight="1">
      <c r="A165" s="13">
        <v>157</v>
      </c>
      <c r="B165" s="13" t="s">
        <v>2737</v>
      </c>
      <c r="C165" s="14" t="s">
        <v>2738</v>
      </c>
      <c r="D165" s="13" t="s">
        <v>1838</v>
      </c>
      <c r="E165" s="15" t="s">
        <v>2739</v>
      </c>
      <c r="F165" s="15" t="s">
        <v>685</v>
      </c>
      <c r="G165" s="15" t="s">
        <v>57</v>
      </c>
      <c r="H165" s="15"/>
      <c r="I165" s="15"/>
      <c r="J165" s="15" t="s">
        <v>49</v>
      </c>
      <c r="K165" s="15" t="s">
        <v>50</v>
      </c>
      <c r="L165" s="15"/>
      <c r="M165" s="15"/>
      <c r="N165" s="15" t="s">
        <v>616</v>
      </c>
      <c r="O165" s="15" t="s">
        <v>2611</v>
      </c>
      <c r="P165" s="15" t="s">
        <v>128</v>
      </c>
      <c r="Q165" s="15" t="s">
        <v>2740</v>
      </c>
      <c r="R165" s="15"/>
      <c r="S165" s="15"/>
      <c r="T165" s="15" t="s">
        <v>616</v>
      </c>
      <c r="U165" s="15" t="s">
        <v>5357</v>
      </c>
      <c r="V165" s="15" t="s">
        <v>5</v>
      </c>
      <c r="W165" s="15" t="s">
        <v>70</v>
      </c>
      <c r="X165" s="15"/>
      <c r="Y165" s="15"/>
      <c r="Z165" s="15"/>
      <c r="AA165" s="15"/>
      <c r="AB165" s="15"/>
      <c r="AC165" s="15"/>
      <c r="AD165" s="15"/>
      <c r="AE165" s="15"/>
      <c r="AF165" s="16">
        <v>6</v>
      </c>
      <c r="AG165" s="16">
        <v>5</v>
      </c>
      <c r="AH165" s="16">
        <v>5.75</v>
      </c>
      <c r="AI165" s="16">
        <v>6.75</v>
      </c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5" t="s">
        <v>3930</v>
      </c>
      <c r="AY165" s="15" t="s">
        <v>3960</v>
      </c>
      <c r="AZ165" s="8">
        <f>IF(AH165&gt;0,BD165+IF(J165="1",1.5,IF(J165="2",0.5,IF(J165="2NT",1,0)))+IF(I165="",0,IF(OR(VALUE(I165)=1,VALUE(I165)=2,VALUE(I165)=3,VALUE(I165)=4),2,IF(OR(VALUE(I165)=5,VALUE(I165)=6,VALUE(I165)=7),1,0))),"")</f>
        <v>20</v>
      </c>
      <c r="BA165" s="8" t="str">
        <f>IF(AJ165&gt;0,BE165+IF(J165="1",1.5,IF(J165="2",0.5,IF(J165="2NT",1,0)))+IF(I165="",0,IF(OR(VALUE(I165)=1,VALUE(I165)=2,VALUE(I165)=3,VALUE(I165)=4),2,IF(OR(VALUE(I165)=5,VALUE(I165)=6,VALUE(I165)=7),1,0))),"")</f>
        <v/>
      </c>
      <c r="BB165" s="6">
        <f t="shared" si="8"/>
        <v>18.5</v>
      </c>
      <c r="BC165" s="21">
        <f t="shared" si="9"/>
        <v>12.75</v>
      </c>
      <c r="BD165" s="7">
        <f t="shared" si="10"/>
        <v>18.5</v>
      </c>
      <c r="BE165" s="7">
        <f t="shared" si="11"/>
        <v>12.75</v>
      </c>
    </row>
    <row r="166" spans="1:57" s="22" customFormat="1" ht="22.5" customHeight="1">
      <c r="A166" s="13">
        <v>158</v>
      </c>
      <c r="B166" s="13" t="s">
        <v>520</v>
      </c>
      <c r="C166" s="14" t="s">
        <v>865</v>
      </c>
      <c r="D166" s="13" t="s">
        <v>866</v>
      </c>
      <c r="E166" s="15" t="s">
        <v>867</v>
      </c>
      <c r="F166" s="15" t="s">
        <v>868</v>
      </c>
      <c r="G166" s="15" t="s">
        <v>57</v>
      </c>
      <c r="H166" s="15"/>
      <c r="I166" s="15"/>
      <c r="J166" s="15" t="s">
        <v>49</v>
      </c>
      <c r="K166" s="15" t="s">
        <v>50</v>
      </c>
      <c r="L166" s="15"/>
      <c r="M166" s="15"/>
      <c r="N166" s="15" t="s">
        <v>322</v>
      </c>
      <c r="O166" s="15" t="s">
        <v>2328</v>
      </c>
      <c r="P166" s="15" t="s">
        <v>2358</v>
      </c>
      <c r="Q166" s="15" t="s">
        <v>2359</v>
      </c>
      <c r="R166" s="15" t="s">
        <v>934</v>
      </c>
      <c r="S166" s="15" t="s">
        <v>3202</v>
      </c>
      <c r="T166" s="15" t="s">
        <v>322</v>
      </c>
      <c r="U166" s="15" t="s">
        <v>5365</v>
      </c>
      <c r="V166" s="15" t="s">
        <v>5</v>
      </c>
      <c r="W166" s="15" t="s">
        <v>70</v>
      </c>
      <c r="X166" s="15"/>
      <c r="Y166" s="15"/>
      <c r="Z166" s="15"/>
      <c r="AA166" s="15"/>
      <c r="AB166" s="15"/>
      <c r="AC166" s="15"/>
      <c r="AD166" s="15"/>
      <c r="AE166" s="15"/>
      <c r="AF166" s="16">
        <v>5.5</v>
      </c>
      <c r="AG166" s="16">
        <v>5.5</v>
      </c>
      <c r="AH166" s="16">
        <v>6.25</v>
      </c>
      <c r="AI166" s="16">
        <v>6.75</v>
      </c>
      <c r="AJ166" s="16"/>
      <c r="AK166" s="16"/>
      <c r="AL166" s="16"/>
      <c r="AM166" s="16">
        <v>3.75</v>
      </c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5" t="s">
        <v>3930</v>
      </c>
      <c r="AY166" s="15" t="s">
        <v>4209</v>
      </c>
      <c r="AZ166" s="8">
        <f>IF(AH166&gt;0,BD166+IF(J166="1",1.5,IF(J166="2",0.5,IF(J166="2NT",1,0)))+IF(I166="",0,IF(OR(VALUE(I166)=1,VALUE(I166)=2,VALUE(I166)=3,VALUE(I166)=4),2,IF(OR(VALUE(I166)=5,VALUE(I166)=6,VALUE(I166)=7),1,0))),"")</f>
        <v>20</v>
      </c>
      <c r="BA166" s="8" t="str">
        <f>IF(AJ166&gt;0,BE166+IF(J166="1",1.5,IF(J166="2",0.5,IF(J166="2NT",1,0)))+IF(I166="",0,IF(OR(VALUE(I166)=1,VALUE(I166)=2,VALUE(I166)=3,VALUE(I166)=4),2,IF(OR(VALUE(I166)=5,VALUE(I166)=6,VALUE(I166)=7),1,0))),"")</f>
        <v/>
      </c>
      <c r="BB166" s="6">
        <f t="shared" si="8"/>
        <v>18.5</v>
      </c>
      <c r="BC166" s="21">
        <f t="shared" si="9"/>
        <v>12.25</v>
      </c>
      <c r="BD166" s="7">
        <f t="shared" si="10"/>
        <v>18.5</v>
      </c>
      <c r="BE166" s="7">
        <f t="shared" si="11"/>
        <v>12.25</v>
      </c>
    </row>
    <row r="167" spans="1:57" s="22" customFormat="1" ht="22.5" customHeight="1">
      <c r="A167" s="13">
        <v>159</v>
      </c>
      <c r="B167" s="13" t="s">
        <v>4528</v>
      </c>
      <c r="C167" s="14" t="s">
        <v>4529</v>
      </c>
      <c r="D167" s="13" t="s">
        <v>78</v>
      </c>
      <c r="E167" s="15" t="s">
        <v>4530</v>
      </c>
      <c r="F167" s="15" t="s">
        <v>1365</v>
      </c>
      <c r="G167" s="15" t="s">
        <v>57</v>
      </c>
      <c r="H167" s="15" t="s">
        <v>4531</v>
      </c>
      <c r="I167" s="15"/>
      <c r="J167" s="15" t="s">
        <v>81</v>
      </c>
      <c r="K167" s="15" t="s">
        <v>50</v>
      </c>
      <c r="L167" s="15"/>
      <c r="M167" s="15"/>
      <c r="N167" s="15" t="s">
        <v>596</v>
      </c>
      <c r="O167" s="15" t="s">
        <v>2588</v>
      </c>
      <c r="P167" s="15" t="s">
        <v>2634</v>
      </c>
      <c r="Q167" s="15" t="s">
        <v>2635</v>
      </c>
      <c r="R167" s="15"/>
      <c r="S167" s="15"/>
      <c r="T167" s="15" t="s">
        <v>596</v>
      </c>
      <c r="U167" s="15" t="s">
        <v>5371</v>
      </c>
      <c r="V167" s="15" t="s">
        <v>5</v>
      </c>
      <c r="W167" s="15" t="s">
        <v>70</v>
      </c>
      <c r="X167" s="15"/>
      <c r="Y167" s="15"/>
      <c r="Z167" s="15"/>
      <c r="AA167" s="15"/>
      <c r="AB167" s="15"/>
      <c r="AC167" s="15"/>
      <c r="AD167" s="15"/>
      <c r="AE167" s="15"/>
      <c r="AF167" s="16">
        <v>6.75</v>
      </c>
      <c r="AG167" s="16">
        <v>5.25</v>
      </c>
      <c r="AH167" s="16">
        <v>5.75</v>
      </c>
      <c r="AI167" s="16">
        <v>6.5</v>
      </c>
      <c r="AJ167" s="16"/>
      <c r="AK167" s="16"/>
      <c r="AL167" s="16"/>
      <c r="AM167" s="16">
        <v>3.25</v>
      </c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5" t="s">
        <v>3930</v>
      </c>
      <c r="AY167" s="15" t="s">
        <v>4522</v>
      </c>
      <c r="AZ167" s="8">
        <f>IF(AH167&gt;0,BD167+IF(J167="1",1.5,IF(J167="2",0.5,IF(J167="2NT",1,0)))+IF(I167="",0,IF(OR(VALUE(I167)=1,VALUE(I167)=2,VALUE(I167)=3,VALUE(I167)=4),2,IF(OR(VALUE(I167)=5,VALUE(I167)=6,VALUE(I167)=7),1,0))),"")</f>
        <v>20</v>
      </c>
      <c r="BA167" s="8" t="str">
        <f>IF(AJ167&gt;0,BE167+IF(J167="1",1.5,IF(J167="2",0.5,IF(J167="2NT",1,0)))+IF(I167="",0,IF(OR(VALUE(I167)=1,VALUE(I167)=2,VALUE(I167)=3,VALUE(I167)=4),2,IF(OR(VALUE(I167)=5,VALUE(I167)=6,VALUE(I167)=7),1,0))),"")</f>
        <v/>
      </c>
      <c r="BB167" s="6">
        <f t="shared" si="8"/>
        <v>19</v>
      </c>
      <c r="BC167" s="21">
        <f t="shared" si="9"/>
        <v>13.25</v>
      </c>
      <c r="BD167" s="7">
        <f t="shared" si="10"/>
        <v>19</v>
      </c>
      <c r="BE167" s="7">
        <f t="shared" si="11"/>
        <v>13.25</v>
      </c>
    </row>
    <row r="168" spans="1:57" s="22" customFormat="1" ht="22.5" customHeight="1">
      <c r="A168" s="13">
        <v>160</v>
      </c>
      <c r="B168" s="13" t="s">
        <v>4965</v>
      </c>
      <c r="C168" s="14" t="s">
        <v>4966</v>
      </c>
      <c r="D168" s="13" t="s">
        <v>4967</v>
      </c>
      <c r="E168" s="15" t="s">
        <v>4968</v>
      </c>
      <c r="F168" s="15" t="s">
        <v>1011</v>
      </c>
      <c r="G168" s="15" t="s">
        <v>57</v>
      </c>
      <c r="H168" s="15" t="s">
        <v>4969</v>
      </c>
      <c r="I168" s="15"/>
      <c r="J168" s="15" t="s">
        <v>49</v>
      </c>
      <c r="K168" s="15" t="s">
        <v>50</v>
      </c>
      <c r="L168" s="15"/>
      <c r="M168" s="15"/>
      <c r="N168" s="15" t="s">
        <v>616</v>
      </c>
      <c r="O168" s="15" t="s">
        <v>2611</v>
      </c>
      <c r="P168" s="15" t="s">
        <v>934</v>
      </c>
      <c r="Q168" s="15" t="s">
        <v>2612</v>
      </c>
      <c r="R168" s="15"/>
      <c r="S168" s="15"/>
      <c r="T168" s="15" t="s">
        <v>616</v>
      </c>
      <c r="U168" s="15" t="s">
        <v>5354</v>
      </c>
      <c r="V168" s="15" t="s">
        <v>5</v>
      </c>
      <c r="W168" s="15" t="s">
        <v>70</v>
      </c>
      <c r="X168" s="15"/>
      <c r="Y168" s="15"/>
      <c r="Z168" s="15"/>
      <c r="AA168" s="15"/>
      <c r="AB168" s="15"/>
      <c r="AC168" s="15"/>
      <c r="AD168" s="15"/>
      <c r="AE168" s="15"/>
      <c r="AF168" s="16">
        <v>6.25</v>
      </c>
      <c r="AG168" s="16">
        <v>5</v>
      </c>
      <c r="AH168" s="16">
        <v>5.75</v>
      </c>
      <c r="AI168" s="16">
        <v>6.5</v>
      </c>
      <c r="AJ168" s="16">
        <v>5</v>
      </c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5" t="s">
        <v>3930</v>
      </c>
      <c r="AY168" s="15" t="s">
        <v>4970</v>
      </c>
      <c r="AZ168" s="8">
        <f>IF(AH168&gt;0,BD168+IF(J168="1",1.5,IF(J168="2",0.5,IF(J168="2NT",1,0)))+IF(I168="",0,IF(OR(VALUE(I168)=1,VALUE(I168)=2,VALUE(I168)=3,VALUE(I168)=4),2,IF(OR(VALUE(I168)=5,VALUE(I168)=6,VALUE(I168)=7),1,0))),"")</f>
        <v>20</v>
      </c>
      <c r="BA168" s="8">
        <f>IF(AJ168&gt;0,BE168+IF(J168="1",1.5,IF(J168="2",0.5,IF(J168="2NT",1,0)))+IF(I168="",0,IF(OR(VALUE(I168)=1,VALUE(I168)=2,VALUE(I168)=3,VALUE(I168)=4),2,IF(OR(VALUE(I168)=5,VALUE(I168)=6,VALUE(I168)=7),1,0))),"")</f>
        <v>19.25</v>
      </c>
      <c r="BB168" s="6">
        <f t="shared" si="8"/>
        <v>18.5</v>
      </c>
      <c r="BC168" s="21">
        <f t="shared" si="9"/>
        <v>17.75</v>
      </c>
      <c r="BD168" s="7">
        <f t="shared" si="10"/>
        <v>18.5</v>
      </c>
      <c r="BE168" s="7">
        <f t="shared" si="11"/>
        <v>17.75</v>
      </c>
    </row>
    <row r="169" spans="1:57" s="22" customFormat="1" ht="22.5" customHeight="1">
      <c r="A169" s="13">
        <v>161</v>
      </c>
      <c r="B169" s="13" t="s">
        <v>1414</v>
      </c>
      <c r="C169" s="14" t="s">
        <v>1415</v>
      </c>
      <c r="D169" s="13" t="s">
        <v>1416</v>
      </c>
      <c r="E169" s="15" t="s">
        <v>1417</v>
      </c>
      <c r="F169" s="15" t="s">
        <v>1418</v>
      </c>
      <c r="G169" s="15" t="s">
        <v>57</v>
      </c>
      <c r="H169" s="15" t="s">
        <v>3483</v>
      </c>
      <c r="I169" s="15"/>
      <c r="J169" s="15" t="s">
        <v>49</v>
      </c>
      <c r="K169" s="15" t="s">
        <v>50</v>
      </c>
      <c r="L169" s="15"/>
      <c r="M169" s="15"/>
      <c r="N169" s="15" t="s">
        <v>1039</v>
      </c>
      <c r="O169" s="15" t="s">
        <v>3022</v>
      </c>
      <c r="P169" s="15" t="s">
        <v>2355</v>
      </c>
      <c r="Q169" s="15" t="s">
        <v>3470</v>
      </c>
      <c r="R169" s="15" t="s">
        <v>934</v>
      </c>
      <c r="S169" s="15" t="s">
        <v>3484</v>
      </c>
      <c r="T169" s="15" t="s">
        <v>1039</v>
      </c>
      <c r="U169" s="15" t="s">
        <v>5369</v>
      </c>
      <c r="V169" s="15" t="s">
        <v>5</v>
      </c>
      <c r="W169" s="15" t="s">
        <v>70</v>
      </c>
      <c r="X169" s="15" t="s">
        <v>9</v>
      </c>
      <c r="Y169" s="15" t="s">
        <v>51</v>
      </c>
      <c r="Z169" s="15" t="s">
        <v>3</v>
      </c>
      <c r="AA169" s="15" t="s">
        <v>51</v>
      </c>
      <c r="AB169" s="15" t="s">
        <v>7</v>
      </c>
      <c r="AC169" s="15" t="s">
        <v>51</v>
      </c>
      <c r="AD169" s="15"/>
      <c r="AE169" s="15"/>
      <c r="AF169" s="16">
        <v>6.25</v>
      </c>
      <c r="AG169" s="16">
        <v>6.5</v>
      </c>
      <c r="AH169" s="16">
        <v>5.75</v>
      </c>
      <c r="AI169" s="16">
        <v>6.5</v>
      </c>
      <c r="AJ169" s="16">
        <v>5.5</v>
      </c>
      <c r="AK169" s="16"/>
      <c r="AL169" s="16"/>
      <c r="AM169" s="16">
        <v>2.75</v>
      </c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5" t="s">
        <v>3930</v>
      </c>
      <c r="AY169" s="15" t="s">
        <v>4056</v>
      </c>
      <c r="AZ169" s="8">
        <f>IF(AH169&gt;0,BD169+IF(J169="1",1.5,IF(J169="2",0.5,IF(J169="2NT",1,0)))+IF(I169="",0,IF(OR(VALUE(I169)=1,VALUE(I169)=2,VALUE(I169)=3,VALUE(I169)=4),2,IF(OR(VALUE(I169)=5,VALUE(I169)=6,VALUE(I169)=7),1,0))),"")</f>
        <v>20</v>
      </c>
      <c r="BA169" s="8">
        <f>IF(AJ169&gt;0,BE169+IF(J169="1",1.5,IF(J169="2",0.5,IF(J169="2NT",1,0)))+IF(I169="",0,IF(OR(VALUE(I169)=1,VALUE(I169)=2,VALUE(I169)=3,VALUE(I169)=4),2,IF(OR(VALUE(I169)=5,VALUE(I169)=6,VALUE(I169)=7),1,0))),"")</f>
        <v>19.75</v>
      </c>
      <c r="BB169" s="6">
        <f t="shared" si="8"/>
        <v>18.5</v>
      </c>
      <c r="BC169" s="21">
        <f t="shared" si="9"/>
        <v>18.25</v>
      </c>
      <c r="BD169" s="7">
        <f t="shared" si="10"/>
        <v>18.5</v>
      </c>
      <c r="BE169" s="7">
        <f t="shared" si="11"/>
        <v>18.25</v>
      </c>
    </row>
    <row r="170" spans="1:57" s="22" customFormat="1" ht="22.5" customHeight="1">
      <c r="A170" s="13">
        <v>162</v>
      </c>
      <c r="B170" s="13" t="s">
        <v>890</v>
      </c>
      <c r="C170" s="14" t="s">
        <v>891</v>
      </c>
      <c r="D170" s="13" t="s">
        <v>892</v>
      </c>
      <c r="E170" s="15" t="s">
        <v>893</v>
      </c>
      <c r="F170" s="15" t="s">
        <v>894</v>
      </c>
      <c r="G170" s="15" t="s">
        <v>57</v>
      </c>
      <c r="H170" s="15"/>
      <c r="I170" s="15"/>
      <c r="J170" s="15" t="s">
        <v>81</v>
      </c>
      <c r="K170" s="15" t="s">
        <v>50</v>
      </c>
      <c r="L170" s="15"/>
      <c r="M170" s="15"/>
      <c r="N170" s="15" t="s">
        <v>322</v>
      </c>
      <c r="O170" s="15" t="s">
        <v>2328</v>
      </c>
      <c r="P170" s="15" t="s">
        <v>2341</v>
      </c>
      <c r="Q170" s="15" t="s">
        <v>2515</v>
      </c>
      <c r="R170" s="15"/>
      <c r="S170" s="15"/>
      <c r="T170" s="15" t="s">
        <v>322</v>
      </c>
      <c r="U170" s="15" t="s">
        <v>5369</v>
      </c>
      <c r="V170" s="15" t="s">
        <v>5</v>
      </c>
      <c r="W170" s="15" t="s">
        <v>70</v>
      </c>
      <c r="X170" s="15"/>
      <c r="Y170" s="15"/>
      <c r="Z170" s="15"/>
      <c r="AA170" s="15"/>
      <c r="AB170" s="15"/>
      <c r="AC170" s="15"/>
      <c r="AD170" s="15"/>
      <c r="AE170" s="15"/>
      <c r="AF170" s="16">
        <v>6</v>
      </c>
      <c r="AG170" s="16">
        <v>6.25</v>
      </c>
      <c r="AH170" s="16">
        <v>6.5</v>
      </c>
      <c r="AI170" s="16">
        <v>6.5</v>
      </c>
      <c r="AJ170" s="16"/>
      <c r="AK170" s="16"/>
      <c r="AL170" s="16"/>
      <c r="AM170" s="16">
        <v>4</v>
      </c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5" t="s">
        <v>3930</v>
      </c>
      <c r="AY170" s="15" t="s">
        <v>4152</v>
      </c>
      <c r="AZ170" s="8">
        <f>IF(AH170&gt;0,BD170+IF(J170="1",1.5,IF(J170="2",0.5,IF(J170="2NT",1,0)))+IF(I170="",0,IF(OR(VALUE(I170)=1,VALUE(I170)=2,VALUE(I170)=3,VALUE(I170)=4),2,IF(OR(VALUE(I170)=5,VALUE(I170)=6,VALUE(I170)=7),1,0))),"")</f>
        <v>20</v>
      </c>
      <c r="BA170" s="8" t="str">
        <f>IF(AJ170&gt;0,BE170+IF(J170="1",1.5,IF(J170="2",0.5,IF(J170="2NT",1,0)))+IF(I170="",0,IF(OR(VALUE(I170)=1,VALUE(I170)=2,VALUE(I170)=3,VALUE(I170)=4),2,IF(OR(VALUE(I170)=5,VALUE(I170)=6,VALUE(I170)=7),1,0))),"")</f>
        <v/>
      </c>
      <c r="BB170" s="6">
        <f t="shared" si="8"/>
        <v>19</v>
      </c>
      <c r="BC170" s="21">
        <f t="shared" si="9"/>
        <v>12.5</v>
      </c>
      <c r="BD170" s="7">
        <f t="shared" si="10"/>
        <v>19</v>
      </c>
      <c r="BE170" s="7">
        <f t="shared" si="11"/>
        <v>12.5</v>
      </c>
    </row>
    <row r="171" spans="1:57" s="22" customFormat="1" ht="22.5" customHeight="1">
      <c r="A171" s="13">
        <v>163</v>
      </c>
      <c r="B171" s="13" t="s">
        <v>561</v>
      </c>
      <c r="C171" s="14" t="s">
        <v>861</v>
      </c>
      <c r="D171" s="13" t="s">
        <v>862</v>
      </c>
      <c r="E171" s="15" t="s">
        <v>863</v>
      </c>
      <c r="F171" s="15" t="s">
        <v>864</v>
      </c>
      <c r="G171" s="15" t="s">
        <v>57</v>
      </c>
      <c r="H171" s="15" t="s">
        <v>3848</v>
      </c>
      <c r="I171" s="15"/>
      <c r="J171" s="15" t="s">
        <v>49</v>
      </c>
      <c r="K171" s="15" t="s">
        <v>50</v>
      </c>
      <c r="L171" s="15"/>
      <c r="M171" s="15"/>
      <c r="N171" s="15" t="s">
        <v>322</v>
      </c>
      <c r="O171" s="15" t="s">
        <v>2328</v>
      </c>
      <c r="P171" s="15" t="s">
        <v>2358</v>
      </c>
      <c r="Q171" s="15" t="s">
        <v>2359</v>
      </c>
      <c r="R171" s="15"/>
      <c r="S171" s="15"/>
      <c r="T171" s="15" t="s">
        <v>322</v>
      </c>
      <c r="U171" s="15" t="s">
        <v>5216</v>
      </c>
      <c r="V171" s="15" t="s">
        <v>5</v>
      </c>
      <c r="W171" s="15" t="s">
        <v>70</v>
      </c>
      <c r="X171" s="15"/>
      <c r="Y171" s="15"/>
      <c r="Z171" s="15"/>
      <c r="AA171" s="15"/>
      <c r="AB171" s="15"/>
      <c r="AC171" s="15"/>
      <c r="AD171" s="15"/>
      <c r="AE171" s="15"/>
      <c r="AF171" s="16">
        <v>5.5</v>
      </c>
      <c r="AG171" s="16">
        <v>5</v>
      </c>
      <c r="AH171" s="16">
        <v>6.5</v>
      </c>
      <c r="AI171" s="16">
        <v>6.5</v>
      </c>
      <c r="AJ171" s="16"/>
      <c r="AK171" s="16"/>
      <c r="AL171" s="16"/>
      <c r="AM171" s="16">
        <v>2.25</v>
      </c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5" t="s">
        <v>3930</v>
      </c>
      <c r="AY171" s="15" t="s">
        <v>4221</v>
      </c>
      <c r="AZ171" s="8">
        <f>IF(AH171&gt;0,BD171+IF(J171="1",1.5,IF(J171="2",0.5,IF(J171="2NT",1,0)))+IF(I171="",0,IF(OR(VALUE(I171)=1,VALUE(I171)=2,VALUE(I171)=3,VALUE(I171)=4),2,IF(OR(VALUE(I171)=5,VALUE(I171)=6,VALUE(I171)=7),1,0))),"")</f>
        <v>20</v>
      </c>
      <c r="BA171" s="8" t="str">
        <f>IF(AJ171&gt;0,BE171+IF(J171="1",1.5,IF(J171="2",0.5,IF(J171="2NT",1,0)))+IF(I171="",0,IF(OR(VALUE(I171)=1,VALUE(I171)=2,VALUE(I171)=3,VALUE(I171)=4),2,IF(OR(VALUE(I171)=5,VALUE(I171)=6,VALUE(I171)=7),1,0))),"")</f>
        <v/>
      </c>
      <c r="BB171" s="6">
        <f t="shared" si="8"/>
        <v>18.5</v>
      </c>
      <c r="BC171" s="21">
        <f t="shared" si="9"/>
        <v>12</v>
      </c>
      <c r="BD171" s="7">
        <f t="shared" si="10"/>
        <v>18.5</v>
      </c>
      <c r="BE171" s="7">
        <f t="shared" si="11"/>
        <v>12</v>
      </c>
    </row>
    <row r="172" spans="1:57" s="22" customFormat="1" ht="22.5" customHeight="1">
      <c r="A172" s="13">
        <v>164</v>
      </c>
      <c r="B172" s="13" t="s">
        <v>342</v>
      </c>
      <c r="C172" s="14" t="s">
        <v>869</v>
      </c>
      <c r="D172" s="13" t="s">
        <v>870</v>
      </c>
      <c r="E172" s="15" t="s">
        <v>871</v>
      </c>
      <c r="F172" s="15" t="s">
        <v>452</v>
      </c>
      <c r="G172" s="15" t="s">
        <v>57</v>
      </c>
      <c r="H172" s="15" t="s">
        <v>3844</v>
      </c>
      <c r="I172" s="15"/>
      <c r="J172" s="15" t="s">
        <v>49</v>
      </c>
      <c r="K172" s="15" t="s">
        <v>50</v>
      </c>
      <c r="L172" s="15"/>
      <c r="M172" s="15"/>
      <c r="N172" s="15" t="s">
        <v>322</v>
      </c>
      <c r="O172" s="15" t="s">
        <v>2328</v>
      </c>
      <c r="P172" s="15" t="s">
        <v>2481</v>
      </c>
      <c r="Q172" s="15" t="s">
        <v>2552</v>
      </c>
      <c r="R172" s="15" t="s">
        <v>2355</v>
      </c>
      <c r="S172" s="15" t="s">
        <v>3161</v>
      </c>
      <c r="T172" s="15" t="s">
        <v>322</v>
      </c>
      <c r="U172" s="15" t="s">
        <v>5162</v>
      </c>
      <c r="V172" s="15" t="s">
        <v>5</v>
      </c>
      <c r="W172" s="15" t="s">
        <v>70</v>
      </c>
      <c r="X172" s="15"/>
      <c r="Y172" s="15"/>
      <c r="Z172" s="15"/>
      <c r="AA172" s="15"/>
      <c r="AB172" s="15"/>
      <c r="AC172" s="15"/>
      <c r="AD172" s="15"/>
      <c r="AE172" s="15"/>
      <c r="AF172" s="16">
        <v>6.75</v>
      </c>
      <c r="AG172" s="16">
        <v>5.75</v>
      </c>
      <c r="AH172" s="16">
        <v>5.5</v>
      </c>
      <c r="AI172" s="16">
        <v>6.25</v>
      </c>
      <c r="AJ172" s="16"/>
      <c r="AK172" s="16"/>
      <c r="AL172" s="16"/>
      <c r="AM172" s="16">
        <v>4</v>
      </c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5" t="s">
        <v>3930</v>
      </c>
      <c r="AY172" s="15" t="s">
        <v>4218</v>
      </c>
      <c r="AZ172" s="8">
        <f>IF(AH172&gt;0,BD172+IF(J172="1",1.5,IF(J172="2",0.5,IF(J172="2NT",1,0)))+IF(I172="",0,IF(OR(VALUE(I172)=1,VALUE(I172)=2,VALUE(I172)=3,VALUE(I172)=4),2,IF(OR(VALUE(I172)=5,VALUE(I172)=6,VALUE(I172)=7),1,0))),"")</f>
        <v>20</v>
      </c>
      <c r="BA172" s="8" t="str">
        <f>IF(AJ172&gt;0,BE172+IF(J172="1",1.5,IF(J172="2",0.5,IF(J172="2NT",1,0)))+IF(I172="",0,IF(OR(VALUE(I172)=1,VALUE(I172)=2,VALUE(I172)=3,VALUE(I172)=4),2,IF(OR(VALUE(I172)=5,VALUE(I172)=6,VALUE(I172)=7),1,0))),"")</f>
        <v/>
      </c>
      <c r="BB172" s="6">
        <f t="shared" si="8"/>
        <v>18.5</v>
      </c>
      <c r="BC172" s="21">
        <f t="shared" si="9"/>
        <v>13</v>
      </c>
      <c r="BD172" s="7">
        <f t="shared" si="10"/>
        <v>18.5</v>
      </c>
      <c r="BE172" s="7">
        <f t="shared" si="11"/>
        <v>13</v>
      </c>
    </row>
    <row r="173" spans="1:57" s="22" customFormat="1" ht="22.5" customHeight="1">
      <c r="A173" s="13">
        <v>165</v>
      </c>
      <c r="B173" s="13" t="s">
        <v>2670</v>
      </c>
      <c r="C173" s="14" t="s">
        <v>2671</v>
      </c>
      <c r="D173" s="13" t="s">
        <v>1774</v>
      </c>
      <c r="E173" s="15" t="s">
        <v>2672</v>
      </c>
      <c r="F173" s="15" t="s">
        <v>1261</v>
      </c>
      <c r="G173" s="15" t="s">
        <v>57</v>
      </c>
      <c r="H173" s="15" t="s">
        <v>2673</v>
      </c>
      <c r="I173" s="15"/>
      <c r="J173" s="15" t="s">
        <v>81</v>
      </c>
      <c r="K173" s="15" t="s">
        <v>50</v>
      </c>
      <c r="L173" s="15"/>
      <c r="M173" s="15"/>
      <c r="N173" s="15" t="s">
        <v>596</v>
      </c>
      <c r="O173" s="15" t="s">
        <v>2588</v>
      </c>
      <c r="P173" s="15" t="s">
        <v>82</v>
      </c>
      <c r="Q173" s="15" t="s">
        <v>2589</v>
      </c>
      <c r="R173" s="15"/>
      <c r="S173" s="15"/>
      <c r="T173" s="15" t="s">
        <v>596</v>
      </c>
      <c r="U173" s="15" t="s">
        <v>5348</v>
      </c>
      <c r="V173" s="15" t="s">
        <v>5</v>
      </c>
      <c r="W173" s="15" t="s">
        <v>70</v>
      </c>
      <c r="X173" s="15"/>
      <c r="Y173" s="15"/>
      <c r="Z173" s="15"/>
      <c r="AA173" s="15"/>
      <c r="AB173" s="15"/>
      <c r="AC173" s="15"/>
      <c r="AD173" s="15"/>
      <c r="AE173" s="15"/>
      <c r="AF173" s="16">
        <v>7.25</v>
      </c>
      <c r="AG173" s="16">
        <v>4.75</v>
      </c>
      <c r="AH173" s="16">
        <v>5.75</v>
      </c>
      <c r="AI173" s="16">
        <v>6</v>
      </c>
      <c r="AJ173" s="16">
        <v>3.75</v>
      </c>
      <c r="AK173" s="16"/>
      <c r="AL173" s="16"/>
      <c r="AM173" s="16">
        <v>2.5</v>
      </c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5" t="s">
        <v>3930</v>
      </c>
      <c r="AY173" s="15" t="s">
        <v>3954</v>
      </c>
      <c r="AZ173" s="8">
        <f>IF(AH173&gt;0,BD173+IF(J173="1",1.5,IF(J173="2",0.5,IF(J173="2NT",1,0)))+IF(I173="",0,IF(OR(VALUE(I173)=1,VALUE(I173)=2,VALUE(I173)=3,VALUE(I173)=4),2,IF(OR(VALUE(I173)=5,VALUE(I173)=6,VALUE(I173)=7),1,0))),"")</f>
        <v>20</v>
      </c>
      <c r="BA173" s="8">
        <f>IF(AJ173&gt;0,BE173+IF(J173="1",1.5,IF(J173="2",0.5,IF(J173="2NT",1,0)))+IF(I173="",0,IF(OR(VALUE(I173)=1,VALUE(I173)=2,VALUE(I173)=3,VALUE(I173)=4),2,IF(OR(VALUE(I173)=5,VALUE(I173)=6,VALUE(I173)=7),1,0))),"")</f>
        <v>18</v>
      </c>
      <c r="BB173" s="6">
        <f t="shared" si="8"/>
        <v>19</v>
      </c>
      <c r="BC173" s="21">
        <f t="shared" si="9"/>
        <v>17</v>
      </c>
      <c r="BD173" s="7">
        <f t="shared" si="10"/>
        <v>19</v>
      </c>
      <c r="BE173" s="7">
        <f t="shared" si="11"/>
        <v>17</v>
      </c>
    </row>
    <row r="174" spans="1:57" s="22" customFormat="1" ht="22.5" customHeight="1">
      <c r="A174" s="13">
        <v>166</v>
      </c>
      <c r="B174" s="13" t="s">
        <v>2695</v>
      </c>
      <c r="C174" s="14" t="s">
        <v>2696</v>
      </c>
      <c r="D174" s="13" t="s">
        <v>2697</v>
      </c>
      <c r="E174" s="15" t="s">
        <v>2698</v>
      </c>
      <c r="F174" s="15" t="s">
        <v>1469</v>
      </c>
      <c r="G174" s="15" t="s">
        <v>57</v>
      </c>
      <c r="H174" s="15" t="s">
        <v>2699</v>
      </c>
      <c r="I174" s="15"/>
      <c r="J174" s="15" t="s">
        <v>49</v>
      </c>
      <c r="K174" s="15" t="s">
        <v>50</v>
      </c>
      <c r="L174" s="15"/>
      <c r="M174" s="15"/>
      <c r="N174" s="15" t="s">
        <v>616</v>
      </c>
      <c r="O174" s="15" t="s">
        <v>2611</v>
      </c>
      <c r="P174" s="15" t="s">
        <v>76</v>
      </c>
      <c r="Q174" s="15" t="s">
        <v>2700</v>
      </c>
      <c r="R174" s="15"/>
      <c r="S174" s="15"/>
      <c r="T174" s="15" t="s">
        <v>616</v>
      </c>
      <c r="U174" s="15" t="s">
        <v>5358</v>
      </c>
      <c r="V174" s="15" t="s">
        <v>5</v>
      </c>
      <c r="W174" s="15" t="s">
        <v>70</v>
      </c>
      <c r="X174" s="15"/>
      <c r="Y174" s="15"/>
      <c r="Z174" s="15"/>
      <c r="AA174" s="15"/>
      <c r="AB174" s="15"/>
      <c r="AC174" s="15"/>
      <c r="AD174" s="15"/>
      <c r="AE174" s="15"/>
      <c r="AF174" s="16">
        <v>6</v>
      </c>
      <c r="AG174" s="16">
        <v>4.75</v>
      </c>
      <c r="AH174" s="16">
        <v>6.5</v>
      </c>
      <c r="AI174" s="16">
        <v>6</v>
      </c>
      <c r="AJ174" s="16">
        <v>4.5</v>
      </c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5" t="s">
        <v>3930</v>
      </c>
      <c r="AY174" s="15" t="s">
        <v>3957</v>
      </c>
      <c r="AZ174" s="8">
        <f>IF(AH174&gt;0,BD174+IF(J174="1",1.5,IF(J174="2",0.5,IF(J174="2NT",1,0)))+IF(I174="",0,IF(OR(VALUE(I174)=1,VALUE(I174)=2,VALUE(I174)=3,VALUE(I174)=4),2,IF(OR(VALUE(I174)=5,VALUE(I174)=6,VALUE(I174)=7),1,0))),"")</f>
        <v>20</v>
      </c>
      <c r="BA174" s="8">
        <f>IF(AJ174&gt;0,BE174+IF(J174="1",1.5,IF(J174="2",0.5,IF(J174="2NT",1,0)))+IF(I174="",0,IF(OR(VALUE(I174)=1,VALUE(I174)=2,VALUE(I174)=3,VALUE(I174)=4),2,IF(OR(VALUE(I174)=5,VALUE(I174)=6,VALUE(I174)=7),1,0))),"")</f>
        <v>18</v>
      </c>
      <c r="BB174" s="6">
        <f t="shared" si="8"/>
        <v>18.5</v>
      </c>
      <c r="BC174" s="21">
        <f t="shared" si="9"/>
        <v>16.5</v>
      </c>
      <c r="BD174" s="7">
        <f t="shared" si="10"/>
        <v>18.5</v>
      </c>
      <c r="BE174" s="7">
        <f t="shared" si="11"/>
        <v>16.5</v>
      </c>
    </row>
    <row r="175" spans="1:57" s="22" customFormat="1" ht="22.5" customHeight="1">
      <c r="A175" s="13">
        <v>167</v>
      </c>
      <c r="B175" s="13" t="s">
        <v>2731</v>
      </c>
      <c r="C175" s="14" t="s">
        <v>2732</v>
      </c>
      <c r="D175" s="13" t="s">
        <v>2733</v>
      </c>
      <c r="E175" s="15" t="s">
        <v>2734</v>
      </c>
      <c r="F175" s="15" t="s">
        <v>1002</v>
      </c>
      <c r="G175" s="15" t="s">
        <v>57</v>
      </c>
      <c r="H175" s="15" t="s">
        <v>2735</v>
      </c>
      <c r="I175" s="15"/>
      <c r="J175" s="15" t="s">
        <v>49</v>
      </c>
      <c r="K175" s="15" t="s">
        <v>50</v>
      </c>
      <c r="L175" s="15"/>
      <c r="M175" s="15"/>
      <c r="N175" s="15" t="s">
        <v>493</v>
      </c>
      <c r="O175" s="15" t="s">
        <v>2340</v>
      </c>
      <c r="P175" s="15" t="s">
        <v>2358</v>
      </c>
      <c r="Q175" s="15" t="s">
        <v>2637</v>
      </c>
      <c r="R175" s="15" t="s">
        <v>649</v>
      </c>
      <c r="S175" s="15" t="s">
        <v>2736</v>
      </c>
      <c r="T175" s="15" t="s">
        <v>493</v>
      </c>
      <c r="U175" s="15" t="s">
        <v>5256</v>
      </c>
      <c r="V175" s="15" t="s">
        <v>5</v>
      </c>
      <c r="W175" s="15" t="s">
        <v>70</v>
      </c>
      <c r="X175" s="15"/>
      <c r="Y175" s="15"/>
      <c r="Z175" s="15"/>
      <c r="AA175" s="15"/>
      <c r="AB175" s="15"/>
      <c r="AC175" s="15"/>
      <c r="AD175" s="15"/>
      <c r="AE175" s="15"/>
      <c r="AF175" s="16">
        <v>6</v>
      </c>
      <c r="AG175" s="16">
        <v>5.5</v>
      </c>
      <c r="AH175" s="16">
        <v>6.5</v>
      </c>
      <c r="AI175" s="16">
        <v>6</v>
      </c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5" t="s">
        <v>3930</v>
      </c>
      <c r="AY175" s="15" t="s">
        <v>3959</v>
      </c>
      <c r="AZ175" s="8">
        <f>IF(AH175&gt;0,BD175+IF(J175="1",1.5,IF(J175="2",0.5,IF(J175="2NT",1,0)))+IF(I175="",0,IF(OR(VALUE(I175)=1,VALUE(I175)=2,VALUE(I175)=3,VALUE(I175)=4),2,IF(OR(VALUE(I175)=5,VALUE(I175)=6,VALUE(I175)=7),1,0))),"")</f>
        <v>20</v>
      </c>
      <c r="BA175" s="8" t="str">
        <f>IF(AJ175&gt;0,BE175+IF(J175="1",1.5,IF(J175="2",0.5,IF(J175="2NT",1,0)))+IF(I175="",0,IF(OR(VALUE(I175)=1,VALUE(I175)=2,VALUE(I175)=3,VALUE(I175)=4),2,IF(OR(VALUE(I175)=5,VALUE(I175)=6,VALUE(I175)=7),1,0))),"")</f>
        <v/>
      </c>
      <c r="BB175" s="6">
        <f t="shared" si="8"/>
        <v>18.5</v>
      </c>
      <c r="BC175" s="21">
        <f t="shared" si="9"/>
        <v>12</v>
      </c>
      <c r="BD175" s="7">
        <f t="shared" si="10"/>
        <v>18.5</v>
      </c>
      <c r="BE175" s="7">
        <f t="shared" si="11"/>
        <v>12</v>
      </c>
    </row>
    <row r="176" spans="1:57" s="22" customFormat="1" ht="22.5" customHeight="1">
      <c r="A176" s="13">
        <v>168</v>
      </c>
      <c r="B176" s="13" t="s">
        <v>2457</v>
      </c>
      <c r="C176" s="14" t="s">
        <v>2458</v>
      </c>
      <c r="D176" s="13" t="s">
        <v>2459</v>
      </c>
      <c r="E176" s="15" t="s">
        <v>2460</v>
      </c>
      <c r="F176" s="15" t="s">
        <v>2461</v>
      </c>
      <c r="G176" s="15" t="s">
        <v>57</v>
      </c>
      <c r="H176" s="15" t="s">
        <v>2462</v>
      </c>
      <c r="I176" s="15"/>
      <c r="J176" s="15" t="s">
        <v>49</v>
      </c>
      <c r="K176" s="15" t="s">
        <v>59</v>
      </c>
      <c r="L176" s="15"/>
      <c r="M176" s="15"/>
      <c r="N176" s="15" t="s">
        <v>322</v>
      </c>
      <c r="O176" s="15" t="s">
        <v>2328</v>
      </c>
      <c r="P176" s="15" t="s">
        <v>2358</v>
      </c>
      <c r="Q176" s="15" t="s">
        <v>2359</v>
      </c>
      <c r="R176" s="15" t="s">
        <v>649</v>
      </c>
      <c r="S176" s="15" t="s">
        <v>2463</v>
      </c>
      <c r="T176" s="15" t="s">
        <v>322</v>
      </c>
      <c r="U176" s="15" t="s">
        <v>5216</v>
      </c>
      <c r="V176" s="15" t="s">
        <v>5</v>
      </c>
      <c r="W176" s="15" t="s">
        <v>70</v>
      </c>
      <c r="X176" s="15" t="s">
        <v>7</v>
      </c>
      <c r="Y176" s="15" t="s">
        <v>51</v>
      </c>
      <c r="Z176" s="15"/>
      <c r="AA176" s="15"/>
      <c r="AB176" s="15"/>
      <c r="AC176" s="15"/>
      <c r="AD176" s="15"/>
      <c r="AE176" s="15"/>
      <c r="AF176" s="16">
        <v>6.25</v>
      </c>
      <c r="AG176" s="16"/>
      <c r="AH176" s="16">
        <v>6.5</v>
      </c>
      <c r="AI176" s="16">
        <v>5.75</v>
      </c>
      <c r="AJ176" s="16">
        <v>4</v>
      </c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5" t="s">
        <v>3930</v>
      </c>
      <c r="AY176" s="15" t="s">
        <v>3941</v>
      </c>
      <c r="AZ176" s="8">
        <f>IF(AH176&gt;0,BD176+IF(J176="1",1.5,IF(J176="2",0.5,IF(J176="2NT",1,0)))+IF(I176="",0,IF(OR(VALUE(I176)=1,VALUE(I176)=2,VALUE(I176)=3,VALUE(I176)=4),2,IF(OR(VALUE(I176)=5,VALUE(I176)=6,VALUE(I176)=7),1,0))),"")</f>
        <v>20</v>
      </c>
      <c r="BA176" s="8">
        <f>IF(AJ176&gt;0,BE176+IF(J176="1",1.5,IF(J176="2",0.5,IF(J176="2NT",1,0)))+IF(I176="",0,IF(OR(VALUE(I176)=1,VALUE(I176)=2,VALUE(I176)=3,VALUE(I176)=4),2,IF(OR(VALUE(I176)=5,VALUE(I176)=6,VALUE(I176)=7),1,0))),"")</f>
        <v>17.5</v>
      </c>
      <c r="BB176" s="6">
        <f t="shared" si="8"/>
        <v>18.5</v>
      </c>
      <c r="BC176" s="21">
        <f t="shared" si="9"/>
        <v>16</v>
      </c>
      <c r="BD176" s="7">
        <f t="shared" si="10"/>
        <v>18.5</v>
      </c>
      <c r="BE176" s="7">
        <f t="shared" si="11"/>
        <v>16</v>
      </c>
    </row>
    <row r="177" spans="1:57" s="22" customFormat="1" ht="22.5" customHeight="1">
      <c r="A177" s="13">
        <v>169</v>
      </c>
      <c r="B177" s="13" t="s">
        <v>4532</v>
      </c>
      <c r="C177" s="14" t="s">
        <v>4533</v>
      </c>
      <c r="D177" s="13" t="s">
        <v>4534</v>
      </c>
      <c r="E177" s="15" t="s">
        <v>4535</v>
      </c>
      <c r="F177" s="15" t="s">
        <v>467</v>
      </c>
      <c r="G177" s="15" t="s">
        <v>57</v>
      </c>
      <c r="H177" s="15"/>
      <c r="I177" s="15"/>
      <c r="J177" s="15" t="s">
        <v>81</v>
      </c>
      <c r="K177" s="15" t="s">
        <v>50</v>
      </c>
      <c r="L177" s="15"/>
      <c r="M177" s="15"/>
      <c r="N177" s="15" t="s">
        <v>463</v>
      </c>
      <c r="O177" s="15" t="s">
        <v>2501</v>
      </c>
      <c r="P177" s="15" t="s">
        <v>76</v>
      </c>
      <c r="Q177" s="15" t="s">
        <v>2628</v>
      </c>
      <c r="R177" s="15"/>
      <c r="S177" s="15"/>
      <c r="T177" s="15" t="s">
        <v>463</v>
      </c>
      <c r="U177" s="15" t="s">
        <v>5349</v>
      </c>
      <c r="V177" s="15" t="s">
        <v>5</v>
      </c>
      <c r="W177" s="15" t="s">
        <v>70</v>
      </c>
      <c r="X177" s="15"/>
      <c r="Y177" s="15"/>
      <c r="Z177" s="15"/>
      <c r="AA177" s="15"/>
      <c r="AB177" s="15"/>
      <c r="AC177" s="15"/>
      <c r="AD177" s="15"/>
      <c r="AE177" s="15"/>
      <c r="AF177" s="16">
        <v>7</v>
      </c>
      <c r="AG177" s="16">
        <v>5</v>
      </c>
      <c r="AH177" s="16">
        <v>6.5</v>
      </c>
      <c r="AI177" s="16">
        <v>5.5</v>
      </c>
      <c r="AJ177" s="16">
        <v>4</v>
      </c>
      <c r="AK177" s="16"/>
      <c r="AL177" s="16"/>
      <c r="AM177" s="16">
        <v>2</v>
      </c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5" t="s">
        <v>3930</v>
      </c>
      <c r="AY177" s="15" t="s">
        <v>4536</v>
      </c>
      <c r="AZ177" s="8">
        <f>IF(AH177&gt;0,BD177+IF(J177="1",1.5,IF(J177="2",0.5,IF(J177="2NT",1,0)))+IF(I177="",0,IF(OR(VALUE(I177)=1,VALUE(I177)=2,VALUE(I177)=3,VALUE(I177)=4),2,IF(OR(VALUE(I177)=5,VALUE(I177)=6,VALUE(I177)=7),1,0))),"")</f>
        <v>20</v>
      </c>
      <c r="BA177" s="8">
        <f>IF(AJ177&gt;0,BE177+IF(J177="1",1.5,IF(J177="2",0.5,IF(J177="2NT",1,0)))+IF(I177="",0,IF(OR(VALUE(I177)=1,VALUE(I177)=2,VALUE(I177)=3,VALUE(I177)=4),2,IF(OR(VALUE(I177)=5,VALUE(I177)=6,VALUE(I177)=7),1,0))),"")</f>
        <v>17.5</v>
      </c>
      <c r="BB177" s="6">
        <f t="shared" si="8"/>
        <v>19</v>
      </c>
      <c r="BC177" s="21">
        <f t="shared" si="9"/>
        <v>16.5</v>
      </c>
      <c r="BD177" s="7">
        <f t="shared" si="10"/>
        <v>19</v>
      </c>
      <c r="BE177" s="7">
        <f t="shared" si="11"/>
        <v>16.5</v>
      </c>
    </row>
    <row r="178" spans="1:57" s="22" customFormat="1" ht="22.5" customHeight="1">
      <c r="A178" s="13">
        <v>170</v>
      </c>
      <c r="B178" s="13" t="s">
        <v>5425</v>
      </c>
      <c r="C178" s="14" t="s">
        <v>5426</v>
      </c>
      <c r="D178" s="13" t="s">
        <v>5427</v>
      </c>
      <c r="E178" s="15" t="s">
        <v>5428</v>
      </c>
      <c r="F178" s="15" t="s">
        <v>395</v>
      </c>
      <c r="G178" s="15" t="s">
        <v>57</v>
      </c>
      <c r="H178" s="15" t="s">
        <v>5429</v>
      </c>
      <c r="I178" s="15"/>
      <c r="J178" s="15" t="s">
        <v>49</v>
      </c>
      <c r="K178" s="15" t="s">
        <v>50</v>
      </c>
      <c r="L178" s="15"/>
      <c r="M178" s="15"/>
      <c r="N178" s="15" t="s">
        <v>616</v>
      </c>
      <c r="O178" s="15" t="s">
        <v>2611</v>
      </c>
      <c r="P178" s="15" t="s">
        <v>351</v>
      </c>
      <c r="Q178" s="15" t="s">
        <v>2970</v>
      </c>
      <c r="R178" s="15"/>
      <c r="S178" s="15"/>
      <c r="T178" s="15" t="s">
        <v>616</v>
      </c>
      <c r="U178" s="15" t="s">
        <v>5210</v>
      </c>
      <c r="V178" s="15" t="s">
        <v>5</v>
      </c>
      <c r="W178" s="15" t="s">
        <v>70</v>
      </c>
      <c r="X178" s="15"/>
      <c r="Y178" s="15"/>
      <c r="Z178" s="15"/>
      <c r="AA178" s="15"/>
      <c r="AB178" s="15"/>
      <c r="AC178" s="15"/>
      <c r="AD178" s="15"/>
      <c r="AE178" s="15"/>
      <c r="AF178" s="16">
        <v>6</v>
      </c>
      <c r="AG178" s="16">
        <v>4.75</v>
      </c>
      <c r="AH178" s="16">
        <v>7</v>
      </c>
      <c r="AI178" s="16">
        <v>5.5</v>
      </c>
      <c r="AJ178" s="16">
        <v>6</v>
      </c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5" t="s">
        <v>3930</v>
      </c>
      <c r="AY178" s="15" t="s">
        <v>5430</v>
      </c>
      <c r="AZ178" s="8">
        <f>IF(AH178&gt;0,BD178+IF(J178="1",1.5,IF(J178="2",0.5,IF(J178="2NT",1,0)))+IF(I178="",0,IF(OR(VALUE(I178)=1,VALUE(I178)=2,VALUE(I178)=3,VALUE(I178)=4),2,IF(OR(VALUE(I178)=5,VALUE(I178)=6,VALUE(I178)=7),1,0))),"")</f>
        <v>20</v>
      </c>
      <c r="BA178" s="8">
        <f>IF(AJ178&gt;0,BE178+IF(J178="1",1.5,IF(J178="2",0.5,IF(J178="2NT",1,0)))+IF(I178="",0,IF(OR(VALUE(I178)=1,VALUE(I178)=2,VALUE(I178)=3,VALUE(I178)=4),2,IF(OR(VALUE(I178)=5,VALUE(I178)=6,VALUE(I178)=7),1,0))),"")</f>
        <v>19</v>
      </c>
      <c r="BB178" s="6">
        <f t="shared" si="8"/>
        <v>18.5</v>
      </c>
      <c r="BC178" s="21">
        <f t="shared" si="9"/>
        <v>17.5</v>
      </c>
      <c r="BD178" s="7">
        <f t="shared" si="10"/>
        <v>18.5</v>
      </c>
      <c r="BE178" s="7">
        <f t="shared" si="11"/>
        <v>17.5</v>
      </c>
    </row>
    <row r="179" spans="1:57" s="22" customFormat="1" ht="22.5" customHeight="1">
      <c r="A179" s="13">
        <v>171</v>
      </c>
      <c r="B179" s="13" t="s">
        <v>1713</v>
      </c>
      <c r="C179" s="14" t="s">
        <v>1848</v>
      </c>
      <c r="D179" s="13" t="s">
        <v>1849</v>
      </c>
      <c r="E179" s="15" t="s">
        <v>1850</v>
      </c>
      <c r="F179" s="15" t="s">
        <v>290</v>
      </c>
      <c r="G179" s="15" t="s">
        <v>57</v>
      </c>
      <c r="H179" s="15" t="s">
        <v>3605</v>
      </c>
      <c r="I179" s="15"/>
      <c r="J179" s="15" t="s">
        <v>81</v>
      </c>
      <c r="K179" s="15" t="s">
        <v>50</v>
      </c>
      <c r="L179" s="15"/>
      <c r="M179" s="15"/>
      <c r="N179" s="15" t="s">
        <v>493</v>
      </c>
      <c r="O179" s="15" t="s">
        <v>2340</v>
      </c>
      <c r="P179" s="15" t="s">
        <v>2341</v>
      </c>
      <c r="Q179" s="15" t="s">
        <v>2342</v>
      </c>
      <c r="R179" s="15"/>
      <c r="S179" s="15"/>
      <c r="T179" s="15" t="s">
        <v>493</v>
      </c>
      <c r="U179" s="15" t="s">
        <v>5368</v>
      </c>
      <c r="V179" s="15" t="s">
        <v>5</v>
      </c>
      <c r="W179" s="15" t="s">
        <v>70</v>
      </c>
      <c r="X179" s="15"/>
      <c r="Y179" s="15"/>
      <c r="Z179" s="15"/>
      <c r="AA179" s="15"/>
      <c r="AB179" s="15"/>
      <c r="AC179" s="15"/>
      <c r="AD179" s="15"/>
      <c r="AE179" s="15"/>
      <c r="AF179" s="16">
        <v>7</v>
      </c>
      <c r="AG179" s="16">
        <v>2.5</v>
      </c>
      <c r="AH179" s="16">
        <v>6.75</v>
      </c>
      <c r="AI179" s="16">
        <v>5.25</v>
      </c>
      <c r="AJ179" s="16">
        <v>4.75</v>
      </c>
      <c r="AK179" s="16"/>
      <c r="AL179" s="16"/>
      <c r="AM179" s="16">
        <v>3</v>
      </c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5" t="s">
        <v>3930</v>
      </c>
      <c r="AY179" s="15" t="s">
        <v>4105</v>
      </c>
      <c r="AZ179" s="8">
        <f>IF(AH179&gt;0,BD179+IF(J179="1",1.5,IF(J179="2",0.5,IF(J179="2NT",1,0)))+IF(I179="",0,IF(OR(VALUE(I179)=1,VALUE(I179)=2,VALUE(I179)=3,VALUE(I179)=4),2,IF(OR(VALUE(I179)=5,VALUE(I179)=6,VALUE(I179)=7),1,0))),"")</f>
        <v>20</v>
      </c>
      <c r="BA179" s="8">
        <f>IF(AJ179&gt;0,BE179+IF(J179="1",1.5,IF(J179="2",0.5,IF(J179="2NT",1,0)))+IF(I179="",0,IF(OR(VALUE(I179)=1,VALUE(I179)=2,VALUE(I179)=3,VALUE(I179)=4),2,IF(OR(VALUE(I179)=5,VALUE(I179)=6,VALUE(I179)=7),1,0))),"")</f>
        <v>18</v>
      </c>
      <c r="BB179" s="6">
        <f t="shared" si="8"/>
        <v>19</v>
      </c>
      <c r="BC179" s="21">
        <f t="shared" si="9"/>
        <v>17</v>
      </c>
      <c r="BD179" s="7">
        <f t="shared" si="10"/>
        <v>19</v>
      </c>
      <c r="BE179" s="7">
        <f t="shared" si="11"/>
        <v>17</v>
      </c>
    </row>
    <row r="180" spans="1:57" s="22" customFormat="1" ht="22.5" customHeight="1">
      <c r="A180" s="13">
        <v>172</v>
      </c>
      <c r="B180" s="13" t="s">
        <v>4936</v>
      </c>
      <c r="C180" s="14" t="s">
        <v>4937</v>
      </c>
      <c r="D180" s="13" t="s">
        <v>4938</v>
      </c>
      <c r="E180" s="15" t="s">
        <v>4939</v>
      </c>
      <c r="F180" s="15" t="s">
        <v>4940</v>
      </c>
      <c r="G180" s="15" t="s">
        <v>57</v>
      </c>
      <c r="H180" s="15"/>
      <c r="I180" s="15"/>
      <c r="J180" s="15" t="s">
        <v>49</v>
      </c>
      <c r="K180" s="15" t="s">
        <v>50</v>
      </c>
      <c r="L180" s="15"/>
      <c r="M180" s="15"/>
      <c r="N180" s="15" t="s">
        <v>665</v>
      </c>
      <c r="O180" s="15" t="s">
        <v>2522</v>
      </c>
      <c r="P180" s="15" t="s">
        <v>2355</v>
      </c>
      <c r="Q180" s="15" t="s">
        <v>3395</v>
      </c>
      <c r="R180" s="15"/>
      <c r="S180" s="15"/>
      <c r="T180" s="15" t="s">
        <v>665</v>
      </c>
      <c r="U180" s="15" t="s">
        <v>5210</v>
      </c>
      <c r="V180" s="15" t="s">
        <v>5</v>
      </c>
      <c r="W180" s="15" t="s">
        <v>70</v>
      </c>
      <c r="X180" s="15" t="s">
        <v>7</v>
      </c>
      <c r="Y180" s="15" t="s">
        <v>51</v>
      </c>
      <c r="Z180" s="15"/>
      <c r="AA180" s="15"/>
      <c r="AB180" s="15"/>
      <c r="AC180" s="15"/>
      <c r="AD180" s="15"/>
      <c r="AE180" s="15"/>
      <c r="AF180" s="16">
        <v>6</v>
      </c>
      <c r="AG180" s="16">
        <v>5</v>
      </c>
      <c r="AH180" s="16">
        <v>7.25</v>
      </c>
      <c r="AI180" s="16">
        <v>5.25</v>
      </c>
      <c r="AJ180" s="16">
        <v>4.5</v>
      </c>
      <c r="AK180" s="16"/>
      <c r="AL180" s="16"/>
      <c r="AM180" s="16">
        <v>3</v>
      </c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5" t="s">
        <v>3930</v>
      </c>
      <c r="AY180" s="15" t="s">
        <v>4931</v>
      </c>
      <c r="AZ180" s="8">
        <f>IF(AH180&gt;0,BD180+IF(J180="1",1.5,IF(J180="2",0.5,IF(J180="2NT",1,0)))+IF(I180="",0,IF(OR(VALUE(I180)=1,VALUE(I180)=2,VALUE(I180)=3,VALUE(I180)=4),2,IF(OR(VALUE(I180)=5,VALUE(I180)=6,VALUE(I180)=7),1,0))),"")</f>
        <v>20</v>
      </c>
      <c r="BA180" s="8">
        <f>IF(AJ180&gt;0,BE180+IF(J180="1",1.5,IF(J180="2",0.5,IF(J180="2NT",1,0)))+IF(I180="",0,IF(OR(VALUE(I180)=1,VALUE(I180)=2,VALUE(I180)=3,VALUE(I180)=4),2,IF(OR(VALUE(I180)=5,VALUE(I180)=6,VALUE(I180)=7),1,0))),"")</f>
        <v>17.25</v>
      </c>
      <c r="BB180" s="6">
        <f t="shared" si="8"/>
        <v>18.5</v>
      </c>
      <c r="BC180" s="21">
        <f t="shared" si="9"/>
        <v>15.75</v>
      </c>
      <c r="BD180" s="7">
        <f t="shared" si="10"/>
        <v>18.5</v>
      </c>
      <c r="BE180" s="7">
        <f t="shared" si="11"/>
        <v>15.75</v>
      </c>
    </row>
    <row r="181" spans="1:57" s="22" customFormat="1" ht="22.5" customHeight="1">
      <c r="A181" s="13">
        <v>173</v>
      </c>
      <c r="B181" s="13" t="s">
        <v>5431</v>
      </c>
      <c r="C181" s="14" t="s">
        <v>5432</v>
      </c>
      <c r="D181" s="13" t="s">
        <v>5433</v>
      </c>
      <c r="E181" s="15" t="s">
        <v>5434</v>
      </c>
      <c r="F181" s="15" t="s">
        <v>5435</v>
      </c>
      <c r="G181" s="15" t="s">
        <v>57</v>
      </c>
      <c r="H181" s="15" t="s">
        <v>5436</v>
      </c>
      <c r="I181" s="15" t="s">
        <v>649</v>
      </c>
      <c r="J181" s="15" t="s">
        <v>49</v>
      </c>
      <c r="K181" s="15" t="s">
        <v>50</v>
      </c>
      <c r="L181" s="15"/>
      <c r="M181" s="15"/>
      <c r="N181" s="15" t="s">
        <v>665</v>
      </c>
      <c r="O181" s="15" t="s">
        <v>2522</v>
      </c>
      <c r="P181" s="15" t="s">
        <v>934</v>
      </c>
      <c r="Q181" s="15" t="s">
        <v>3128</v>
      </c>
      <c r="R181" s="15"/>
      <c r="S181" s="15"/>
      <c r="T181" s="15" t="s">
        <v>665</v>
      </c>
      <c r="U181" s="15" t="s">
        <v>5173</v>
      </c>
      <c r="V181" s="15" t="s">
        <v>5</v>
      </c>
      <c r="W181" s="15" t="s">
        <v>70</v>
      </c>
      <c r="X181" s="15"/>
      <c r="Y181" s="15"/>
      <c r="Z181" s="15"/>
      <c r="AA181" s="15"/>
      <c r="AB181" s="15"/>
      <c r="AC181" s="15"/>
      <c r="AD181" s="15"/>
      <c r="AE181" s="15"/>
      <c r="AF181" s="16">
        <v>5.75</v>
      </c>
      <c r="AG181" s="16">
        <v>4.75</v>
      </c>
      <c r="AH181" s="16">
        <v>5.75</v>
      </c>
      <c r="AI181" s="16">
        <v>5</v>
      </c>
      <c r="AJ181" s="16">
        <v>4.5</v>
      </c>
      <c r="AK181" s="16"/>
      <c r="AL181" s="16"/>
      <c r="AM181" s="16">
        <v>4.25</v>
      </c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5" t="s">
        <v>3930</v>
      </c>
      <c r="AY181" s="15" t="s">
        <v>5419</v>
      </c>
      <c r="AZ181" s="8">
        <f>IF(AH181&gt;0,BD181+IF(J181="1",1.5,IF(J181="2",0.5,IF(J181="2NT",1,0)))+IF(I181="",0,IF(OR(VALUE(I181)=1,VALUE(I181)=2,VALUE(I181)=3,VALUE(I181)=4),2,IF(OR(VALUE(I181)=5,VALUE(I181)=6,VALUE(I181)=7),1,0))),"")</f>
        <v>20</v>
      </c>
      <c r="BA181" s="8">
        <f>IF(AJ181&gt;0,BE181+IF(J181="1",1.5,IF(J181="2",0.5,IF(J181="2NT",1,0)))+IF(I181="",0,IF(OR(VALUE(I181)=1,VALUE(I181)=2,VALUE(I181)=3,VALUE(I181)=4),2,IF(OR(VALUE(I181)=5,VALUE(I181)=6,VALUE(I181)=7),1,0))),"")</f>
        <v>18.75</v>
      </c>
      <c r="BB181" s="6">
        <f t="shared" si="8"/>
        <v>16.5</v>
      </c>
      <c r="BC181" s="21">
        <f t="shared" si="9"/>
        <v>15.25</v>
      </c>
      <c r="BD181" s="7">
        <f t="shared" si="10"/>
        <v>16.5</v>
      </c>
      <c r="BE181" s="7">
        <f t="shared" si="11"/>
        <v>15.25</v>
      </c>
    </row>
    <row r="182" spans="1:57" s="22" customFormat="1" ht="22.5" customHeight="1">
      <c r="A182" s="13">
        <v>174</v>
      </c>
      <c r="B182" s="13" t="s">
        <v>1355</v>
      </c>
      <c r="C182" s="14" t="s">
        <v>1356</v>
      </c>
      <c r="D182" s="13" t="s">
        <v>1357</v>
      </c>
      <c r="E182" s="15" t="s">
        <v>1358</v>
      </c>
      <c r="F182" s="15" t="s">
        <v>145</v>
      </c>
      <c r="G182" s="15" t="s">
        <v>57</v>
      </c>
      <c r="H182" s="15" t="s">
        <v>3467</v>
      </c>
      <c r="I182" s="15"/>
      <c r="J182" s="15" t="s">
        <v>49</v>
      </c>
      <c r="K182" s="15" t="s">
        <v>50</v>
      </c>
      <c r="L182" s="15"/>
      <c r="M182" s="15"/>
      <c r="N182" s="15" t="s">
        <v>322</v>
      </c>
      <c r="O182" s="15" t="s">
        <v>2328</v>
      </c>
      <c r="P182" s="15" t="s">
        <v>2355</v>
      </c>
      <c r="Q182" s="15" t="s">
        <v>2356</v>
      </c>
      <c r="R182" s="15" t="s">
        <v>934</v>
      </c>
      <c r="S182" s="15" t="s">
        <v>2432</v>
      </c>
      <c r="T182" s="15" t="s">
        <v>322</v>
      </c>
      <c r="U182" s="15" t="s">
        <v>5350</v>
      </c>
      <c r="V182" s="15" t="s">
        <v>5</v>
      </c>
      <c r="W182" s="15" t="s">
        <v>70</v>
      </c>
      <c r="X182" s="15"/>
      <c r="Y182" s="15"/>
      <c r="Z182" s="15"/>
      <c r="AA182" s="15"/>
      <c r="AB182" s="15"/>
      <c r="AC182" s="15"/>
      <c r="AD182" s="15"/>
      <c r="AE182" s="15"/>
      <c r="AF182" s="16">
        <v>6.75</v>
      </c>
      <c r="AG182" s="16">
        <v>4.25</v>
      </c>
      <c r="AH182" s="16">
        <v>4</v>
      </c>
      <c r="AI182" s="16">
        <v>7.5</v>
      </c>
      <c r="AJ182" s="16">
        <v>5</v>
      </c>
      <c r="AK182" s="16"/>
      <c r="AL182" s="16"/>
      <c r="AM182" s="16">
        <v>2.25</v>
      </c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5" t="s">
        <v>3930</v>
      </c>
      <c r="AY182" s="15" t="s">
        <v>4049</v>
      </c>
      <c r="AZ182" s="8">
        <f>IF(AH182&gt;0,BD182+IF(J182="1",1.5,IF(J182="2",0.5,IF(J182="2NT",1,0)))+IF(I182="",0,IF(OR(VALUE(I182)=1,VALUE(I182)=2,VALUE(I182)=3,VALUE(I182)=4),2,IF(OR(VALUE(I182)=5,VALUE(I182)=6,VALUE(I182)=7),1,0))),"")</f>
        <v>19.75</v>
      </c>
      <c r="BA182" s="8">
        <f>IF(AJ182&gt;0,BE182+IF(J182="1",1.5,IF(J182="2",0.5,IF(J182="2NT",1,0)))+IF(I182="",0,IF(OR(VALUE(I182)=1,VALUE(I182)=2,VALUE(I182)=3,VALUE(I182)=4),2,IF(OR(VALUE(I182)=5,VALUE(I182)=6,VALUE(I182)=7),1,0))),"")</f>
        <v>20.75</v>
      </c>
      <c r="BB182" s="6">
        <f t="shared" si="8"/>
        <v>18.25</v>
      </c>
      <c r="BC182" s="21">
        <f t="shared" si="9"/>
        <v>19.25</v>
      </c>
      <c r="BD182" s="7">
        <f t="shared" si="10"/>
        <v>18.25</v>
      </c>
      <c r="BE182" s="7">
        <f t="shared" si="11"/>
        <v>19.25</v>
      </c>
    </row>
    <row r="183" spans="1:57" s="22" customFormat="1" ht="22.5" customHeight="1">
      <c r="A183" s="13">
        <v>175</v>
      </c>
      <c r="B183" s="13" t="s">
        <v>3066</v>
      </c>
      <c r="C183" s="14" t="s">
        <v>3270</v>
      </c>
      <c r="D183" s="13" t="s">
        <v>3271</v>
      </c>
      <c r="E183" s="15" t="s">
        <v>3272</v>
      </c>
      <c r="F183" s="15" t="s">
        <v>3273</v>
      </c>
      <c r="G183" s="15" t="s">
        <v>48</v>
      </c>
      <c r="H183" s="15" t="s">
        <v>3274</v>
      </c>
      <c r="I183" s="15"/>
      <c r="J183" s="15" t="s">
        <v>58</v>
      </c>
      <c r="K183" s="15" t="s">
        <v>285</v>
      </c>
      <c r="L183" s="15"/>
      <c r="M183" s="15"/>
      <c r="N183" s="15" t="s">
        <v>322</v>
      </c>
      <c r="O183" s="15" t="s">
        <v>2328</v>
      </c>
      <c r="P183" s="15" t="s">
        <v>649</v>
      </c>
      <c r="Q183" s="15" t="s">
        <v>2329</v>
      </c>
      <c r="R183" s="15"/>
      <c r="S183" s="15"/>
      <c r="T183" s="15" t="s">
        <v>322</v>
      </c>
      <c r="U183" s="15" t="s">
        <v>5194</v>
      </c>
      <c r="V183" s="15" t="s">
        <v>5</v>
      </c>
      <c r="W183" s="15" t="s">
        <v>70</v>
      </c>
      <c r="X183" s="15"/>
      <c r="Y183" s="15"/>
      <c r="Z183" s="15"/>
      <c r="AA183" s="15"/>
      <c r="AB183" s="15"/>
      <c r="AC183" s="15"/>
      <c r="AD183" s="15"/>
      <c r="AE183" s="15"/>
      <c r="AF183" s="16">
        <v>5.5</v>
      </c>
      <c r="AG183" s="16"/>
      <c r="AH183" s="16">
        <v>6.5</v>
      </c>
      <c r="AI183" s="16">
        <v>7.25</v>
      </c>
      <c r="AJ183" s="16"/>
      <c r="AK183" s="16"/>
      <c r="AL183" s="16"/>
      <c r="AM183" s="16">
        <v>4</v>
      </c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5" t="s">
        <v>3930</v>
      </c>
      <c r="AY183" s="15" t="s">
        <v>4010</v>
      </c>
      <c r="AZ183" s="8">
        <f>IF(AH183&gt;0,BD183+IF(J183="1",1.5,IF(J183="2",0.5,IF(J183="2NT",1,0)))+IF(I183="",0,IF(OR(VALUE(I183)=1,VALUE(I183)=2,VALUE(I183)=3,VALUE(I183)=4),2,IF(OR(VALUE(I183)=5,VALUE(I183)=6,VALUE(I183)=7),1,0))),"")</f>
        <v>19.75</v>
      </c>
      <c r="BA183" s="8" t="str">
        <f>IF(AJ183&gt;0,BE183+IF(J183="1",1.5,IF(J183="2",0.5,IF(J183="2NT",1,0)))+IF(I183="",0,IF(OR(VALUE(I183)=1,VALUE(I183)=2,VALUE(I183)=3,VALUE(I183)=4),2,IF(OR(VALUE(I183)=5,VALUE(I183)=6,VALUE(I183)=7),1,0))),"")</f>
        <v/>
      </c>
      <c r="BB183" s="6">
        <f t="shared" si="8"/>
        <v>19.25</v>
      </c>
      <c r="BC183" s="21">
        <f t="shared" si="9"/>
        <v>12.75</v>
      </c>
      <c r="BD183" s="7">
        <f t="shared" si="10"/>
        <v>19.25</v>
      </c>
      <c r="BE183" s="7">
        <f t="shared" si="11"/>
        <v>12.75</v>
      </c>
    </row>
    <row r="184" spans="1:57" s="22" customFormat="1" ht="22.5" customHeight="1">
      <c r="A184" s="13">
        <v>176</v>
      </c>
      <c r="B184" s="13" t="s">
        <v>5978</v>
      </c>
      <c r="C184" s="14" t="s">
        <v>5979</v>
      </c>
      <c r="D184" s="13" t="s">
        <v>5980</v>
      </c>
      <c r="E184" s="15" t="s">
        <v>5981</v>
      </c>
      <c r="F184" s="15" t="s">
        <v>5982</v>
      </c>
      <c r="G184" s="15" t="s">
        <v>48</v>
      </c>
      <c r="H184" s="15" t="s">
        <v>5983</v>
      </c>
      <c r="I184" s="15"/>
      <c r="J184" s="15" t="s">
        <v>58</v>
      </c>
      <c r="K184" s="15" t="s">
        <v>285</v>
      </c>
      <c r="L184" s="15"/>
      <c r="M184" s="15"/>
      <c r="N184" s="15" t="s">
        <v>322</v>
      </c>
      <c r="O184" s="15" t="s">
        <v>2328</v>
      </c>
      <c r="P184" s="15" t="s">
        <v>649</v>
      </c>
      <c r="Q184" s="15" t="s">
        <v>2329</v>
      </c>
      <c r="R184" s="15"/>
      <c r="S184" s="15"/>
      <c r="T184" s="15" t="s">
        <v>322</v>
      </c>
      <c r="U184" s="15" t="s">
        <v>5152</v>
      </c>
      <c r="V184" s="15" t="s">
        <v>5</v>
      </c>
      <c r="W184" s="15" t="s">
        <v>70</v>
      </c>
      <c r="X184" s="15" t="s">
        <v>3</v>
      </c>
      <c r="Y184" s="15" t="s">
        <v>51</v>
      </c>
      <c r="Z184" s="15" t="s">
        <v>7</v>
      </c>
      <c r="AA184" s="15" t="s">
        <v>51</v>
      </c>
      <c r="AB184" s="15"/>
      <c r="AC184" s="15"/>
      <c r="AD184" s="15"/>
      <c r="AE184" s="15"/>
      <c r="AF184" s="16">
        <v>5.5</v>
      </c>
      <c r="AG184" s="16"/>
      <c r="AH184" s="16">
        <v>6.75</v>
      </c>
      <c r="AI184" s="16">
        <v>7</v>
      </c>
      <c r="AJ184" s="16">
        <v>7.5</v>
      </c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5" t="s">
        <v>3930</v>
      </c>
      <c r="AY184" s="15" t="s">
        <v>5977</v>
      </c>
      <c r="AZ184" s="8">
        <f>IF(AH184&gt;0,BD184+IF(J184="1",1.5,IF(J184="2",0.5,IF(J184="2NT",1,0)))+IF(I184="",0,IF(OR(VALUE(I184)=1,VALUE(I184)=2,VALUE(I184)=3,VALUE(I184)=4),2,IF(OR(VALUE(I184)=5,VALUE(I184)=6,VALUE(I184)=7),1,0))),"")</f>
        <v>19.75</v>
      </c>
      <c r="BA184" s="8">
        <f>IF(AJ184&gt;0,BE184+IF(J184="1",1.5,IF(J184="2",0.5,IF(J184="2NT",1,0)))+IF(I184="",0,IF(OR(VALUE(I184)=1,VALUE(I184)=2,VALUE(I184)=3,VALUE(I184)=4),2,IF(OR(VALUE(I184)=5,VALUE(I184)=6,VALUE(I184)=7),1,0))),"")</f>
        <v>20.5</v>
      </c>
      <c r="BB184" s="6">
        <f t="shared" si="8"/>
        <v>19.25</v>
      </c>
      <c r="BC184" s="21">
        <f t="shared" si="9"/>
        <v>20</v>
      </c>
      <c r="BD184" s="7">
        <f t="shared" si="10"/>
        <v>19.25</v>
      </c>
      <c r="BE184" s="7">
        <f t="shared" si="11"/>
        <v>20</v>
      </c>
    </row>
    <row r="185" spans="1:57" s="22" customFormat="1" ht="22.5" customHeight="1">
      <c r="A185" s="13">
        <v>177</v>
      </c>
      <c r="B185" s="13" t="s">
        <v>1568</v>
      </c>
      <c r="C185" s="14" t="s">
        <v>1569</v>
      </c>
      <c r="D185" s="13" t="s">
        <v>1570</v>
      </c>
      <c r="E185" s="15" t="s">
        <v>1571</v>
      </c>
      <c r="F185" s="15" t="s">
        <v>1572</v>
      </c>
      <c r="G185" s="15" t="s">
        <v>57</v>
      </c>
      <c r="H185" s="15" t="s">
        <v>3527</v>
      </c>
      <c r="I185" s="15"/>
      <c r="J185" s="15" t="s">
        <v>58</v>
      </c>
      <c r="K185" s="15" t="s">
        <v>50</v>
      </c>
      <c r="L185" s="15"/>
      <c r="M185" s="15"/>
      <c r="N185" s="15" t="s">
        <v>322</v>
      </c>
      <c r="O185" s="15" t="s">
        <v>2328</v>
      </c>
      <c r="P185" s="15" t="s">
        <v>2358</v>
      </c>
      <c r="Q185" s="15" t="s">
        <v>2359</v>
      </c>
      <c r="R185" s="15"/>
      <c r="S185" s="15"/>
      <c r="T185" s="15" t="s">
        <v>322</v>
      </c>
      <c r="U185" s="15" t="s">
        <v>5371</v>
      </c>
      <c r="V185" s="15" t="s">
        <v>5</v>
      </c>
      <c r="W185" s="15" t="s">
        <v>70</v>
      </c>
      <c r="X185" s="15"/>
      <c r="Y185" s="15"/>
      <c r="Z185" s="15"/>
      <c r="AA185" s="15"/>
      <c r="AB185" s="15"/>
      <c r="AC185" s="15"/>
      <c r="AD185" s="15"/>
      <c r="AE185" s="15"/>
      <c r="AF185" s="16">
        <v>7</v>
      </c>
      <c r="AG185" s="16">
        <v>6.25</v>
      </c>
      <c r="AH185" s="16">
        <v>5.5</v>
      </c>
      <c r="AI185" s="16">
        <v>6.75</v>
      </c>
      <c r="AJ185" s="16"/>
      <c r="AK185" s="16"/>
      <c r="AL185" s="16"/>
      <c r="AM185" s="16">
        <v>2</v>
      </c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5" t="s">
        <v>3930</v>
      </c>
      <c r="AY185" s="15" t="s">
        <v>4075</v>
      </c>
      <c r="AZ185" s="8">
        <f>IF(AH185&gt;0,BD185+IF(J185="1",1.5,IF(J185="2",0.5,IF(J185="2NT",1,0)))+IF(I185="",0,IF(OR(VALUE(I185)=1,VALUE(I185)=2,VALUE(I185)=3,VALUE(I185)=4),2,IF(OR(VALUE(I185)=5,VALUE(I185)=6,VALUE(I185)=7),1,0))),"")</f>
        <v>19.75</v>
      </c>
      <c r="BA185" s="8" t="str">
        <f>IF(AJ185&gt;0,BE185+IF(J185="1",1.5,IF(J185="2",0.5,IF(J185="2NT",1,0)))+IF(I185="",0,IF(OR(VALUE(I185)=1,VALUE(I185)=2,VALUE(I185)=3,VALUE(I185)=4),2,IF(OR(VALUE(I185)=5,VALUE(I185)=6,VALUE(I185)=7),1,0))),"")</f>
        <v/>
      </c>
      <c r="BB185" s="6">
        <f t="shared" si="8"/>
        <v>19.25</v>
      </c>
      <c r="BC185" s="21">
        <f t="shared" si="9"/>
        <v>13.75</v>
      </c>
      <c r="BD185" s="7">
        <f t="shared" si="10"/>
        <v>19.25</v>
      </c>
      <c r="BE185" s="7">
        <f t="shared" si="11"/>
        <v>13.75</v>
      </c>
    </row>
    <row r="186" spans="1:57" s="22" customFormat="1" ht="22.5" customHeight="1">
      <c r="A186" s="13">
        <v>178</v>
      </c>
      <c r="B186" s="13" t="s">
        <v>2826</v>
      </c>
      <c r="C186" s="14" t="s">
        <v>2827</v>
      </c>
      <c r="D186" s="13" t="s">
        <v>2828</v>
      </c>
      <c r="E186" s="15" t="s">
        <v>2829</v>
      </c>
      <c r="F186" s="15" t="s">
        <v>1289</v>
      </c>
      <c r="G186" s="15" t="s">
        <v>57</v>
      </c>
      <c r="H186" s="15" t="s">
        <v>2830</v>
      </c>
      <c r="I186" s="15"/>
      <c r="J186" s="15" t="s">
        <v>49</v>
      </c>
      <c r="K186" s="15" t="s">
        <v>50</v>
      </c>
      <c r="L186" s="15"/>
      <c r="M186" s="15"/>
      <c r="N186" s="15" t="s">
        <v>493</v>
      </c>
      <c r="O186" s="15" t="s">
        <v>2340</v>
      </c>
      <c r="P186" s="15" t="s">
        <v>2355</v>
      </c>
      <c r="Q186" s="15" t="s">
        <v>2438</v>
      </c>
      <c r="R186" s="15" t="s">
        <v>934</v>
      </c>
      <c r="S186" s="15" t="s">
        <v>2831</v>
      </c>
      <c r="T186" s="15" t="s">
        <v>493</v>
      </c>
      <c r="U186" s="15" t="s">
        <v>5130</v>
      </c>
      <c r="V186" s="15" t="s">
        <v>5</v>
      </c>
      <c r="W186" s="15" t="s">
        <v>70</v>
      </c>
      <c r="X186" s="15"/>
      <c r="Y186" s="15"/>
      <c r="Z186" s="15"/>
      <c r="AA186" s="15"/>
      <c r="AB186" s="15"/>
      <c r="AC186" s="15"/>
      <c r="AD186" s="15"/>
      <c r="AE186" s="15"/>
      <c r="AF186" s="16">
        <v>6.25</v>
      </c>
      <c r="AG186" s="16">
        <v>3</v>
      </c>
      <c r="AH186" s="16">
        <v>5.25</v>
      </c>
      <c r="AI186" s="16">
        <v>6.75</v>
      </c>
      <c r="AJ186" s="16"/>
      <c r="AK186" s="16"/>
      <c r="AL186" s="16"/>
      <c r="AM186" s="16">
        <v>3.75</v>
      </c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5" t="s">
        <v>3930</v>
      </c>
      <c r="AY186" s="15" t="s">
        <v>3967</v>
      </c>
      <c r="AZ186" s="8">
        <f>IF(AH186&gt;0,BD186+IF(J186="1",1.5,IF(J186="2",0.5,IF(J186="2NT",1,0)))+IF(I186="",0,IF(OR(VALUE(I186)=1,VALUE(I186)=2,VALUE(I186)=3,VALUE(I186)=4),2,IF(OR(VALUE(I186)=5,VALUE(I186)=6,VALUE(I186)=7),1,0))),"")</f>
        <v>19.75</v>
      </c>
      <c r="BA186" s="8" t="str">
        <f>IF(AJ186&gt;0,BE186+IF(J186="1",1.5,IF(J186="2",0.5,IF(J186="2NT",1,0)))+IF(I186="",0,IF(OR(VALUE(I186)=1,VALUE(I186)=2,VALUE(I186)=3,VALUE(I186)=4),2,IF(OR(VALUE(I186)=5,VALUE(I186)=6,VALUE(I186)=7),1,0))),"")</f>
        <v/>
      </c>
      <c r="BB186" s="6">
        <f t="shared" si="8"/>
        <v>18.25</v>
      </c>
      <c r="BC186" s="21">
        <f t="shared" si="9"/>
        <v>13</v>
      </c>
      <c r="BD186" s="7">
        <f t="shared" si="10"/>
        <v>18.25</v>
      </c>
      <c r="BE186" s="7">
        <f t="shared" si="11"/>
        <v>13</v>
      </c>
    </row>
    <row r="187" spans="1:57" s="22" customFormat="1" ht="22.5" customHeight="1">
      <c r="A187" s="13">
        <v>179</v>
      </c>
      <c r="B187" s="13" t="s">
        <v>2167</v>
      </c>
      <c r="C187" s="14" t="s">
        <v>2168</v>
      </c>
      <c r="D187" s="13" t="s">
        <v>2169</v>
      </c>
      <c r="E187" s="15" t="s">
        <v>2170</v>
      </c>
      <c r="F187" s="15" t="s">
        <v>2171</v>
      </c>
      <c r="G187" s="15" t="s">
        <v>57</v>
      </c>
      <c r="H187" s="15" t="s">
        <v>3399</v>
      </c>
      <c r="I187" s="15"/>
      <c r="J187" s="15" t="s">
        <v>49</v>
      </c>
      <c r="K187" s="15" t="s">
        <v>50</v>
      </c>
      <c r="L187" s="15"/>
      <c r="M187" s="15"/>
      <c r="N187" s="15" t="s">
        <v>616</v>
      </c>
      <c r="O187" s="15" t="s">
        <v>2611</v>
      </c>
      <c r="P187" s="15" t="s">
        <v>2341</v>
      </c>
      <c r="Q187" s="15" t="s">
        <v>3384</v>
      </c>
      <c r="R187" s="15"/>
      <c r="S187" s="15"/>
      <c r="T187" s="15" t="s">
        <v>616</v>
      </c>
      <c r="U187" s="15" t="s">
        <v>5216</v>
      </c>
      <c r="V187" s="15" t="s">
        <v>5</v>
      </c>
      <c r="W187" s="15" t="s">
        <v>70</v>
      </c>
      <c r="X187" s="15" t="s">
        <v>3</v>
      </c>
      <c r="Y187" s="15" t="s">
        <v>51</v>
      </c>
      <c r="Z187" s="15"/>
      <c r="AA187" s="15"/>
      <c r="AB187" s="15"/>
      <c r="AC187" s="15"/>
      <c r="AD187" s="15"/>
      <c r="AE187" s="15"/>
      <c r="AF187" s="16">
        <v>6</v>
      </c>
      <c r="AG187" s="16">
        <v>5</v>
      </c>
      <c r="AH187" s="16">
        <v>5.5</v>
      </c>
      <c r="AI187" s="16">
        <v>6.75</v>
      </c>
      <c r="AJ187" s="16">
        <v>5.5</v>
      </c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5" t="s">
        <v>3930</v>
      </c>
      <c r="AY187" s="15" t="s">
        <v>4027</v>
      </c>
      <c r="AZ187" s="8">
        <f>IF(AH187&gt;0,BD187+IF(J187="1",1.5,IF(J187="2",0.5,IF(J187="2NT",1,0)))+IF(I187="",0,IF(OR(VALUE(I187)=1,VALUE(I187)=2,VALUE(I187)=3,VALUE(I187)=4),2,IF(OR(VALUE(I187)=5,VALUE(I187)=6,VALUE(I187)=7),1,0))),"")</f>
        <v>19.75</v>
      </c>
      <c r="BA187" s="8">
        <f>IF(AJ187&gt;0,BE187+IF(J187="1",1.5,IF(J187="2",0.5,IF(J187="2NT",1,0)))+IF(I187="",0,IF(OR(VALUE(I187)=1,VALUE(I187)=2,VALUE(I187)=3,VALUE(I187)=4),2,IF(OR(VALUE(I187)=5,VALUE(I187)=6,VALUE(I187)=7),1,0))),"")</f>
        <v>19.75</v>
      </c>
      <c r="BB187" s="6">
        <f t="shared" si="8"/>
        <v>18.25</v>
      </c>
      <c r="BC187" s="21">
        <f t="shared" si="9"/>
        <v>18.25</v>
      </c>
      <c r="BD187" s="7">
        <f t="shared" si="10"/>
        <v>18.25</v>
      </c>
      <c r="BE187" s="7">
        <f t="shared" si="11"/>
        <v>18.25</v>
      </c>
    </row>
    <row r="188" spans="1:57" s="22" customFormat="1" ht="22.5" customHeight="1">
      <c r="A188" s="13">
        <v>180</v>
      </c>
      <c r="B188" s="13" t="s">
        <v>386</v>
      </c>
      <c r="C188" s="14" t="s">
        <v>832</v>
      </c>
      <c r="D188" s="13" t="s">
        <v>833</v>
      </c>
      <c r="E188" s="15" t="s">
        <v>834</v>
      </c>
      <c r="F188" s="15" t="s">
        <v>835</v>
      </c>
      <c r="G188" s="15" t="s">
        <v>57</v>
      </c>
      <c r="H188" s="15" t="s">
        <v>3749</v>
      </c>
      <c r="I188" s="15"/>
      <c r="J188" s="15" t="s">
        <v>58</v>
      </c>
      <c r="K188" s="15" t="s">
        <v>59</v>
      </c>
      <c r="L188" s="15"/>
      <c r="M188" s="15"/>
      <c r="N188" s="15" t="s">
        <v>376</v>
      </c>
      <c r="O188" s="15" t="s">
        <v>2348</v>
      </c>
      <c r="P188" s="15" t="s">
        <v>649</v>
      </c>
      <c r="Q188" s="15" t="s">
        <v>2510</v>
      </c>
      <c r="R188" s="15"/>
      <c r="S188" s="15"/>
      <c r="T188" s="15" t="s">
        <v>376</v>
      </c>
      <c r="U188" s="15" t="s">
        <v>5194</v>
      </c>
      <c r="V188" s="15" t="s">
        <v>5</v>
      </c>
      <c r="W188" s="15" t="s">
        <v>70</v>
      </c>
      <c r="X188" s="15"/>
      <c r="Y188" s="15"/>
      <c r="Z188" s="15"/>
      <c r="AA188" s="15"/>
      <c r="AB188" s="15"/>
      <c r="AC188" s="15"/>
      <c r="AD188" s="15"/>
      <c r="AE188" s="15"/>
      <c r="AF188" s="16">
        <v>6</v>
      </c>
      <c r="AG188" s="16"/>
      <c r="AH188" s="16">
        <v>6.5</v>
      </c>
      <c r="AI188" s="16">
        <v>6.75</v>
      </c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5" t="s">
        <v>3930</v>
      </c>
      <c r="AY188" s="15" t="s">
        <v>4166</v>
      </c>
      <c r="AZ188" s="8">
        <f>IF(AH188&gt;0,BD188+IF(J188="1",1.5,IF(J188="2",0.5,IF(J188="2NT",1,0)))+IF(I188="",0,IF(OR(VALUE(I188)=1,VALUE(I188)=2,VALUE(I188)=3,VALUE(I188)=4),2,IF(OR(VALUE(I188)=5,VALUE(I188)=6,VALUE(I188)=7),1,0))),"")</f>
        <v>19.75</v>
      </c>
      <c r="BA188" s="8" t="str">
        <f>IF(AJ188&gt;0,BE188+IF(J188="1",1.5,IF(J188="2",0.5,IF(J188="2NT",1,0)))+IF(I188="",0,IF(OR(VALUE(I188)=1,VALUE(I188)=2,VALUE(I188)=3,VALUE(I188)=4),2,IF(OR(VALUE(I188)=5,VALUE(I188)=6,VALUE(I188)=7),1,0))),"")</f>
        <v/>
      </c>
      <c r="BB188" s="6">
        <f t="shared" si="8"/>
        <v>19.25</v>
      </c>
      <c r="BC188" s="21">
        <f t="shared" si="9"/>
        <v>12.75</v>
      </c>
      <c r="BD188" s="7">
        <f t="shared" si="10"/>
        <v>19.25</v>
      </c>
      <c r="BE188" s="7">
        <f t="shared" si="11"/>
        <v>12.75</v>
      </c>
    </row>
    <row r="189" spans="1:57" s="22" customFormat="1" ht="22.5" customHeight="1">
      <c r="A189" s="13">
        <v>181</v>
      </c>
      <c r="B189" s="13" t="s">
        <v>2938</v>
      </c>
      <c r="C189" s="14" t="s">
        <v>3233</v>
      </c>
      <c r="D189" s="13" t="s">
        <v>3234</v>
      </c>
      <c r="E189" s="15" t="s">
        <v>3235</v>
      </c>
      <c r="F189" s="15" t="s">
        <v>212</v>
      </c>
      <c r="G189" s="15" t="s">
        <v>48</v>
      </c>
      <c r="H189" s="15" t="s">
        <v>3236</v>
      </c>
      <c r="I189" s="15"/>
      <c r="J189" s="15" t="s">
        <v>81</v>
      </c>
      <c r="K189" s="15" t="s">
        <v>50</v>
      </c>
      <c r="L189" s="15"/>
      <c r="M189" s="15"/>
      <c r="N189" s="15" t="s">
        <v>493</v>
      </c>
      <c r="O189" s="15" t="s">
        <v>2340</v>
      </c>
      <c r="P189" s="15" t="s">
        <v>351</v>
      </c>
      <c r="Q189" s="15" t="s">
        <v>2451</v>
      </c>
      <c r="R189" s="15"/>
      <c r="S189" s="15"/>
      <c r="T189" s="15" t="s">
        <v>493</v>
      </c>
      <c r="U189" s="15" t="s">
        <v>5360</v>
      </c>
      <c r="V189" s="15" t="s">
        <v>5</v>
      </c>
      <c r="W189" s="15" t="s">
        <v>70</v>
      </c>
      <c r="X189" s="15" t="s">
        <v>3</v>
      </c>
      <c r="Y189" s="15" t="s">
        <v>51</v>
      </c>
      <c r="Z189" s="15"/>
      <c r="AA189" s="15"/>
      <c r="AB189" s="15"/>
      <c r="AC189" s="15"/>
      <c r="AD189" s="15"/>
      <c r="AE189" s="15"/>
      <c r="AF189" s="16">
        <v>6.5</v>
      </c>
      <c r="AG189" s="16">
        <v>5.5</v>
      </c>
      <c r="AH189" s="16">
        <v>5.75</v>
      </c>
      <c r="AI189" s="16">
        <v>6.5</v>
      </c>
      <c r="AJ189" s="16">
        <v>4</v>
      </c>
      <c r="AK189" s="16"/>
      <c r="AL189" s="16"/>
      <c r="AM189" s="16">
        <v>2.75</v>
      </c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5" t="s">
        <v>3930</v>
      </c>
      <c r="AY189" s="15" t="s">
        <v>4005</v>
      </c>
      <c r="AZ189" s="8">
        <f>IF(AH189&gt;0,BD189+IF(J189="1",1.5,IF(J189="2",0.5,IF(J189="2NT",1,0)))+IF(I189="",0,IF(OR(VALUE(I189)=1,VALUE(I189)=2,VALUE(I189)=3,VALUE(I189)=4),2,IF(OR(VALUE(I189)=5,VALUE(I189)=6,VALUE(I189)=7),1,0))),"")</f>
        <v>19.75</v>
      </c>
      <c r="BA189" s="8">
        <f>IF(AJ189&gt;0,BE189+IF(J189="1",1.5,IF(J189="2",0.5,IF(J189="2NT",1,0)))+IF(I189="",0,IF(OR(VALUE(I189)=1,VALUE(I189)=2,VALUE(I189)=3,VALUE(I189)=4),2,IF(OR(VALUE(I189)=5,VALUE(I189)=6,VALUE(I189)=7),1,0))),"")</f>
        <v>18</v>
      </c>
      <c r="BB189" s="6">
        <f t="shared" si="8"/>
        <v>18.75</v>
      </c>
      <c r="BC189" s="21">
        <f t="shared" si="9"/>
        <v>17</v>
      </c>
      <c r="BD189" s="7">
        <f t="shared" si="10"/>
        <v>18.75</v>
      </c>
      <c r="BE189" s="7">
        <f t="shared" si="11"/>
        <v>17</v>
      </c>
    </row>
    <row r="190" spans="1:57" s="22" customFormat="1" ht="22.5" customHeight="1">
      <c r="A190" s="13">
        <v>182</v>
      </c>
      <c r="B190" s="13" t="s">
        <v>5437</v>
      </c>
      <c r="C190" s="14" t="s">
        <v>5438</v>
      </c>
      <c r="D190" s="13" t="s">
        <v>5439</v>
      </c>
      <c r="E190" s="15" t="s">
        <v>5440</v>
      </c>
      <c r="F190" s="15" t="s">
        <v>4792</v>
      </c>
      <c r="G190" s="15" t="s">
        <v>57</v>
      </c>
      <c r="H190" s="15" t="s">
        <v>5441</v>
      </c>
      <c r="I190" s="15"/>
      <c r="J190" s="15" t="s">
        <v>49</v>
      </c>
      <c r="K190" s="15" t="s">
        <v>50</v>
      </c>
      <c r="L190" s="15"/>
      <c r="M190" s="15"/>
      <c r="N190" s="15" t="s">
        <v>493</v>
      </c>
      <c r="O190" s="15" t="s">
        <v>2340</v>
      </c>
      <c r="P190" s="15" t="s">
        <v>351</v>
      </c>
      <c r="Q190" s="15" t="s">
        <v>2451</v>
      </c>
      <c r="R190" s="15" t="s">
        <v>934</v>
      </c>
      <c r="S190" s="15" t="s">
        <v>3560</v>
      </c>
      <c r="T190" s="15" t="s">
        <v>493</v>
      </c>
      <c r="U190" s="15" t="s">
        <v>5355</v>
      </c>
      <c r="V190" s="15" t="s">
        <v>5</v>
      </c>
      <c r="W190" s="15" t="s">
        <v>70</v>
      </c>
      <c r="X190" s="15"/>
      <c r="Y190" s="15"/>
      <c r="Z190" s="15"/>
      <c r="AA190" s="15"/>
      <c r="AB190" s="15"/>
      <c r="AC190" s="15"/>
      <c r="AD190" s="15"/>
      <c r="AE190" s="15"/>
      <c r="AF190" s="16">
        <v>5.75</v>
      </c>
      <c r="AG190" s="16">
        <v>6</v>
      </c>
      <c r="AH190" s="16">
        <v>6</v>
      </c>
      <c r="AI190" s="16">
        <v>6.5</v>
      </c>
      <c r="AJ190" s="16">
        <v>3.5</v>
      </c>
      <c r="AK190" s="16"/>
      <c r="AL190" s="16"/>
      <c r="AM190" s="16">
        <v>4</v>
      </c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5" t="s">
        <v>3930</v>
      </c>
      <c r="AY190" s="15" t="s">
        <v>5442</v>
      </c>
      <c r="AZ190" s="8">
        <f>IF(AH190&gt;0,BD190+IF(J190="1",1.5,IF(J190="2",0.5,IF(J190="2NT",1,0)))+IF(I190="",0,IF(OR(VALUE(I190)=1,VALUE(I190)=2,VALUE(I190)=3,VALUE(I190)=4),2,IF(OR(VALUE(I190)=5,VALUE(I190)=6,VALUE(I190)=7),1,0))),"")</f>
        <v>19.75</v>
      </c>
      <c r="BA190" s="8">
        <f>IF(AJ190&gt;0,BE190+IF(J190="1",1.5,IF(J190="2",0.5,IF(J190="2NT",1,0)))+IF(I190="",0,IF(OR(VALUE(I190)=1,VALUE(I190)=2,VALUE(I190)=3,VALUE(I190)=4),2,IF(OR(VALUE(I190)=5,VALUE(I190)=6,VALUE(I190)=7),1,0))),"")</f>
        <v>17.25</v>
      </c>
      <c r="BB190" s="6">
        <f t="shared" si="8"/>
        <v>18.25</v>
      </c>
      <c r="BC190" s="21">
        <f t="shared" si="9"/>
        <v>15.75</v>
      </c>
      <c r="BD190" s="7">
        <f t="shared" si="10"/>
        <v>18.25</v>
      </c>
      <c r="BE190" s="7">
        <f t="shared" si="11"/>
        <v>15.75</v>
      </c>
    </row>
    <row r="191" spans="1:57" s="22" customFormat="1" ht="22.5" customHeight="1">
      <c r="A191" s="13">
        <v>183</v>
      </c>
      <c r="B191" s="13" t="s">
        <v>463</v>
      </c>
      <c r="C191" s="14" t="s">
        <v>824</v>
      </c>
      <c r="D191" s="13" t="s">
        <v>825</v>
      </c>
      <c r="E191" s="15" t="s">
        <v>826</v>
      </c>
      <c r="F191" s="15" t="s">
        <v>827</v>
      </c>
      <c r="G191" s="15" t="s">
        <v>48</v>
      </c>
      <c r="H191" s="15" t="s">
        <v>3869</v>
      </c>
      <c r="I191" s="15"/>
      <c r="J191" s="15" t="s">
        <v>58</v>
      </c>
      <c r="K191" s="15" t="s">
        <v>50</v>
      </c>
      <c r="L191" s="15"/>
      <c r="M191" s="15"/>
      <c r="N191" s="15" t="s">
        <v>322</v>
      </c>
      <c r="O191" s="15" t="s">
        <v>2328</v>
      </c>
      <c r="P191" s="15" t="s">
        <v>649</v>
      </c>
      <c r="Q191" s="15" t="s">
        <v>2329</v>
      </c>
      <c r="R191" s="15"/>
      <c r="S191" s="15"/>
      <c r="T191" s="15" t="s">
        <v>322</v>
      </c>
      <c r="U191" s="15" t="s">
        <v>5249</v>
      </c>
      <c r="V191" s="15" t="s">
        <v>5</v>
      </c>
      <c r="W191" s="15" t="s">
        <v>70</v>
      </c>
      <c r="X191" s="15"/>
      <c r="Y191" s="15"/>
      <c r="Z191" s="15"/>
      <c r="AA191" s="15"/>
      <c r="AB191" s="15"/>
      <c r="AC191" s="15"/>
      <c r="AD191" s="15"/>
      <c r="AE191" s="15"/>
      <c r="AF191" s="16">
        <v>5</v>
      </c>
      <c r="AG191" s="16">
        <v>4.5</v>
      </c>
      <c r="AH191" s="16">
        <v>7.75</v>
      </c>
      <c r="AI191" s="16">
        <v>6.5</v>
      </c>
      <c r="AJ191" s="16"/>
      <c r="AK191" s="16"/>
      <c r="AL191" s="16"/>
      <c r="AM191" s="16">
        <v>2.5</v>
      </c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5" t="s">
        <v>3930</v>
      </c>
      <c r="AY191" s="15" t="s">
        <v>4235</v>
      </c>
      <c r="AZ191" s="8">
        <f>IF(AH191&gt;0,BD191+IF(J191="1",1.5,IF(J191="2",0.5,IF(J191="2NT",1,0)))+IF(I191="",0,IF(OR(VALUE(I191)=1,VALUE(I191)=2,VALUE(I191)=3,VALUE(I191)=4),2,IF(OR(VALUE(I191)=5,VALUE(I191)=6,VALUE(I191)=7),1,0))),"")</f>
        <v>19.75</v>
      </c>
      <c r="BA191" s="8" t="str">
        <f>IF(AJ191&gt;0,BE191+IF(J191="1",1.5,IF(J191="2",0.5,IF(J191="2NT",1,0)))+IF(I191="",0,IF(OR(VALUE(I191)=1,VALUE(I191)=2,VALUE(I191)=3,VALUE(I191)=4),2,IF(OR(VALUE(I191)=5,VALUE(I191)=6,VALUE(I191)=7),1,0))),"")</f>
        <v/>
      </c>
      <c r="BB191" s="6">
        <f t="shared" si="8"/>
        <v>19.25</v>
      </c>
      <c r="BC191" s="21">
        <f t="shared" si="9"/>
        <v>11.5</v>
      </c>
      <c r="BD191" s="7">
        <f t="shared" si="10"/>
        <v>19.25</v>
      </c>
      <c r="BE191" s="7">
        <f t="shared" si="11"/>
        <v>11.5</v>
      </c>
    </row>
    <row r="192" spans="1:57" s="22" customFormat="1" ht="22.5" customHeight="1">
      <c r="A192" s="13">
        <v>184</v>
      </c>
      <c r="B192" s="13" t="s">
        <v>5093</v>
      </c>
      <c r="C192" s="14" t="s">
        <v>5094</v>
      </c>
      <c r="D192" s="13" t="s">
        <v>5095</v>
      </c>
      <c r="E192" s="15" t="s">
        <v>5096</v>
      </c>
      <c r="F192" s="15" t="s">
        <v>1878</v>
      </c>
      <c r="G192" s="15" t="s">
        <v>48</v>
      </c>
      <c r="H192" s="15" t="s">
        <v>5097</v>
      </c>
      <c r="I192" s="15"/>
      <c r="J192" s="15" t="s">
        <v>58</v>
      </c>
      <c r="K192" s="15" t="s">
        <v>50</v>
      </c>
      <c r="L192" s="15"/>
      <c r="M192" s="15"/>
      <c r="N192" s="15" t="s">
        <v>322</v>
      </c>
      <c r="O192" s="15" t="s">
        <v>2328</v>
      </c>
      <c r="P192" s="15" t="s">
        <v>649</v>
      </c>
      <c r="Q192" s="15" t="s">
        <v>2329</v>
      </c>
      <c r="R192" s="15"/>
      <c r="S192" s="15"/>
      <c r="T192" s="15" t="s">
        <v>322</v>
      </c>
      <c r="U192" s="15" t="s">
        <v>5356</v>
      </c>
      <c r="V192" s="15" t="s">
        <v>5</v>
      </c>
      <c r="W192" s="15" t="s">
        <v>70</v>
      </c>
      <c r="X192" s="15" t="s">
        <v>7</v>
      </c>
      <c r="Y192" s="15" t="s">
        <v>51</v>
      </c>
      <c r="Z192" s="15" t="s">
        <v>3</v>
      </c>
      <c r="AA192" s="15" t="s">
        <v>51</v>
      </c>
      <c r="AB192" s="15"/>
      <c r="AC192" s="15"/>
      <c r="AD192" s="15"/>
      <c r="AE192" s="15"/>
      <c r="AF192" s="16">
        <v>6.25</v>
      </c>
      <c r="AG192" s="16">
        <v>7.25</v>
      </c>
      <c r="AH192" s="16">
        <v>6.75</v>
      </c>
      <c r="AI192" s="16">
        <v>6.25</v>
      </c>
      <c r="AJ192" s="16">
        <v>5.75</v>
      </c>
      <c r="AK192" s="16"/>
      <c r="AL192" s="16"/>
      <c r="AM192" s="16">
        <v>3.25</v>
      </c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5" t="s">
        <v>3930</v>
      </c>
      <c r="AY192" s="15" t="s">
        <v>5092</v>
      </c>
      <c r="AZ192" s="8">
        <f>IF(AH192&gt;0,BD192+IF(J192="1",1.5,IF(J192="2",0.5,IF(J192="2NT",1,0)))+IF(I192="",0,IF(OR(VALUE(I192)=1,VALUE(I192)=2,VALUE(I192)=3,VALUE(I192)=4),2,IF(OR(VALUE(I192)=5,VALUE(I192)=6,VALUE(I192)=7),1,0))),"")</f>
        <v>19.75</v>
      </c>
      <c r="BA192" s="8">
        <f>IF(AJ192&gt;0,BE192+IF(J192="1",1.5,IF(J192="2",0.5,IF(J192="2NT",1,0)))+IF(I192="",0,IF(OR(VALUE(I192)=1,VALUE(I192)=2,VALUE(I192)=3,VALUE(I192)=4),2,IF(OR(VALUE(I192)=5,VALUE(I192)=6,VALUE(I192)=7),1,0))),"")</f>
        <v>18.75</v>
      </c>
      <c r="BB192" s="6">
        <f t="shared" si="8"/>
        <v>19.25</v>
      </c>
      <c r="BC192" s="21">
        <f t="shared" si="9"/>
        <v>18.25</v>
      </c>
      <c r="BD192" s="7">
        <f t="shared" si="10"/>
        <v>19.25</v>
      </c>
      <c r="BE192" s="7">
        <f t="shared" si="11"/>
        <v>18.25</v>
      </c>
    </row>
    <row r="193" spans="1:57" s="22" customFormat="1" ht="22.5" customHeight="1">
      <c r="A193" s="13">
        <v>185</v>
      </c>
      <c r="B193" s="13" t="s">
        <v>1507</v>
      </c>
      <c r="C193" s="14" t="s">
        <v>1580</v>
      </c>
      <c r="D193" s="13" t="s">
        <v>1581</v>
      </c>
      <c r="E193" s="15" t="s">
        <v>1582</v>
      </c>
      <c r="F193" s="15" t="s">
        <v>1194</v>
      </c>
      <c r="G193" s="15" t="s">
        <v>48</v>
      </c>
      <c r="H193" s="15" t="s">
        <v>3529</v>
      </c>
      <c r="I193" s="15"/>
      <c r="J193" s="15" t="s">
        <v>49</v>
      </c>
      <c r="K193" s="15" t="s">
        <v>50</v>
      </c>
      <c r="L193" s="15"/>
      <c r="M193" s="15"/>
      <c r="N193" s="15" t="s">
        <v>322</v>
      </c>
      <c r="O193" s="15" t="s">
        <v>2328</v>
      </c>
      <c r="P193" s="15" t="s">
        <v>2481</v>
      </c>
      <c r="Q193" s="15" t="s">
        <v>2552</v>
      </c>
      <c r="R193" s="15" t="s">
        <v>2481</v>
      </c>
      <c r="S193" s="15" t="s">
        <v>3530</v>
      </c>
      <c r="T193" s="15" t="s">
        <v>322</v>
      </c>
      <c r="U193" s="15" t="s">
        <v>5162</v>
      </c>
      <c r="V193" s="15" t="s">
        <v>5</v>
      </c>
      <c r="W193" s="15" t="s">
        <v>70</v>
      </c>
      <c r="X193" s="15"/>
      <c r="Y193" s="15"/>
      <c r="Z193" s="15"/>
      <c r="AA193" s="15"/>
      <c r="AB193" s="15"/>
      <c r="AC193" s="15"/>
      <c r="AD193" s="15"/>
      <c r="AE193" s="15"/>
      <c r="AF193" s="16">
        <v>5.5</v>
      </c>
      <c r="AG193" s="16">
        <v>4.25</v>
      </c>
      <c r="AH193" s="16">
        <v>6.5</v>
      </c>
      <c r="AI193" s="16">
        <v>6.25</v>
      </c>
      <c r="AJ193" s="16"/>
      <c r="AK193" s="16"/>
      <c r="AL193" s="16"/>
      <c r="AM193" s="16">
        <v>3.25</v>
      </c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5" t="s">
        <v>3930</v>
      </c>
      <c r="AY193" s="15" t="s">
        <v>4076</v>
      </c>
      <c r="AZ193" s="8">
        <f>IF(AH193&gt;0,BD193+IF(J193="1",1.5,IF(J193="2",0.5,IF(J193="2NT",1,0)))+IF(I193="",0,IF(OR(VALUE(I193)=1,VALUE(I193)=2,VALUE(I193)=3,VALUE(I193)=4),2,IF(OR(VALUE(I193)=5,VALUE(I193)=6,VALUE(I193)=7),1,0))),"")</f>
        <v>19.75</v>
      </c>
      <c r="BA193" s="8" t="str">
        <f>IF(AJ193&gt;0,BE193+IF(J193="1",1.5,IF(J193="2",0.5,IF(J193="2NT",1,0)))+IF(I193="",0,IF(OR(VALUE(I193)=1,VALUE(I193)=2,VALUE(I193)=3,VALUE(I193)=4),2,IF(OR(VALUE(I193)=5,VALUE(I193)=6,VALUE(I193)=7),1,0))),"")</f>
        <v/>
      </c>
      <c r="BB193" s="6">
        <f t="shared" si="8"/>
        <v>18.25</v>
      </c>
      <c r="BC193" s="21">
        <f t="shared" si="9"/>
        <v>11.75</v>
      </c>
      <c r="BD193" s="7">
        <f t="shared" si="10"/>
        <v>18.25</v>
      </c>
      <c r="BE193" s="7">
        <f t="shared" si="11"/>
        <v>11.75</v>
      </c>
    </row>
    <row r="194" spans="1:57" s="22" customFormat="1" ht="22.5" customHeight="1">
      <c r="A194" s="13">
        <v>186</v>
      </c>
      <c r="B194" s="13" t="s">
        <v>5322</v>
      </c>
      <c r="C194" s="14" t="s">
        <v>5323</v>
      </c>
      <c r="D194" s="13" t="s">
        <v>5260</v>
      </c>
      <c r="E194" s="15" t="s">
        <v>5324</v>
      </c>
      <c r="F194" s="15" t="s">
        <v>5325</v>
      </c>
      <c r="G194" s="15" t="s">
        <v>57</v>
      </c>
      <c r="H194" s="15" t="s">
        <v>5326</v>
      </c>
      <c r="I194" s="15"/>
      <c r="J194" s="15" t="s">
        <v>58</v>
      </c>
      <c r="K194" s="15" t="s">
        <v>50</v>
      </c>
      <c r="L194" s="15"/>
      <c r="M194" s="15"/>
      <c r="N194" s="15" t="s">
        <v>376</v>
      </c>
      <c r="O194" s="15" t="s">
        <v>2348</v>
      </c>
      <c r="P194" s="15" t="s">
        <v>934</v>
      </c>
      <c r="Q194" s="15" t="s">
        <v>2811</v>
      </c>
      <c r="R194" s="15"/>
      <c r="S194" s="15"/>
      <c r="T194" s="15" t="s">
        <v>376</v>
      </c>
      <c r="U194" s="15" t="s">
        <v>5309</v>
      </c>
      <c r="V194" s="15" t="s">
        <v>5</v>
      </c>
      <c r="W194" s="15" t="s">
        <v>70</v>
      </c>
      <c r="X194" s="15"/>
      <c r="Y194" s="15"/>
      <c r="Z194" s="15"/>
      <c r="AA194" s="15"/>
      <c r="AB194" s="15"/>
      <c r="AC194" s="15"/>
      <c r="AD194" s="15"/>
      <c r="AE194" s="15"/>
      <c r="AF194" s="16">
        <v>6.75</v>
      </c>
      <c r="AG194" s="16">
        <v>5.5</v>
      </c>
      <c r="AH194" s="16">
        <v>6.75</v>
      </c>
      <c r="AI194" s="16">
        <v>5.75</v>
      </c>
      <c r="AJ194" s="16">
        <v>3</v>
      </c>
      <c r="AK194" s="16"/>
      <c r="AL194" s="16"/>
      <c r="AM194" s="16">
        <v>3.75</v>
      </c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5" t="s">
        <v>3930</v>
      </c>
      <c r="AY194" s="15" t="s">
        <v>5321</v>
      </c>
      <c r="AZ194" s="8">
        <f>IF(AH194&gt;0,BD194+IF(J194="1",1.5,IF(J194="2",0.5,IF(J194="2NT",1,0)))+IF(I194="",0,IF(OR(VALUE(I194)=1,VALUE(I194)=2,VALUE(I194)=3,VALUE(I194)=4),2,IF(OR(VALUE(I194)=5,VALUE(I194)=6,VALUE(I194)=7),1,0))),"")</f>
        <v>19.75</v>
      </c>
      <c r="BA194" s="8">
        <f>IF(AJ194&gt;0,BE194+IF(J194="1",1.5,IF(J194="2",0.5,IF(J194="2NT",1,0)))+IF(I194="",0,IF(OR(VALUE(I194)=1,VALUE(I194)=2,VALUE(I194)=3,VALUE(I194)=4),2,IF(OR(VALUE(I194)=5,VALUE(I194)=6,VALUE(I194)=7),1,0))),"")</f>
        <v>16</v>
      </c>
      <c r="BB194" s="6">
        <f t="shared" si="8"/>
        <v>19.25</v>
      </c>
      <c r="BC194" s="21">
        <f t="shared" si="9"/>
        <v>15.5</v>
      </c>
      <c r="BD194" s="7">
        <f t="shared" si="10"/>
        <v>19.25</v>
      </c>
      <c r="BE194" s="7">
        <f t="shared" si="11"/>
        <v>15.5</v>
      </c>
    </row>
    <row r="195" spans="1:57" s="22" customFormat="1" ht="22.5" customHeight="1">
      <c r="A195" s="13">
        <v>187</v>
      </c>
      <c r="B195" s="13" t="s">
        <v>4543</v>
      </c>
      <c r="C195" s="14" t="s">
        <v>4544</v>
      </c>
      <c r="D195" s="13" t="s">
        <v>4545</v>
      </c>
      <c r="E195" s="15" t="s">
        <v>4546</v>
      </c>
      <c r="F195" s="15" t="s">
        <v>4547</v>
      </c>
      <c r="G195" s="15" t="s">
        <v>57</v>
      </c>
      <c r="H195" s="15" t="s">
        <v>4548</v>
      </c>
      <c r="I195" s="15"/>
      <c r="J195" s="15" t="s">
        <v>49</v>
      </c>
      <c r="K195" s="15" t="s">
        <v>59</v>
      </c>
      <c r="L195" s="15"/>
      <c r="M195" s="15"/>
      <c r="N195" s="15" t="s">
        <v>493</v>
      </c>
      <c r="O195" s="15" t="s">
        <v>2340</v>
      </c>
      <c r="P195" s="15" t="s">
        <v>2358</v>
      </c>
      <c r="Q195" s="15" t="s">
        <v>2637</v>
      </c>
      <c r="R195" s="15"/>
      <c r="S195" s="15"/>
      <c r="T195" s="15" t="s">
        <v>493</v>
      </c>
      <c r="U195" s="15" t="s">
        <v>5256</v>
      </c>
      <c r="V195" s="15" t="s">
        <v>5</v>
      </c>
      <c r="W195" s="15" t="s">
        <v>70</v>
      </c>
      <c r="X195" s="15"/>
      <c r="Y195" s="15"/>
      <c r="Z195" s="15"/>
      <c r="AA195" s="15"/>
      <c r="AB195" s="15"/>
      <c r="AC195" s="15"/>
      <c r="AD195" s="15"/>
      <c r="AE195" s="15"/>
      <c r="AF195" s="16">
        <v>6</v>
      </c>
      <c r="AG195" s="16"/>
      <c r="AH195" s="16">
        <v>6.5</v>
      </c>
      <c r="AI195" s="16">
        <v>5.75</v>
      </c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5" t="s">
        <v>3930</v>
      </c>
      <c r="AY195" s="15" t="s">
        <v>4549</v>
      </c>
      <c r="AZ195" s="8">
        <f>IF(AH195&gt;0,BD195+IF(J195="1",1.5,IF(J195="2",0.5,IF(J195="2NT",1,0)))+IF(I195="",0,IF(OR(VALUE(I195)=1,VALUE(I195)=2,VALUE(I195)=3,VALUE(I195)=4),2,IF(OR(VALUE(I195)=5,VALUE(I195)=6,VALUE(I195)=7),1,0))),"")</f>
        <v>19.75</v>
      </c>
      <c r="BA195" s="8" t="str">
        <f>IF(AJ195&gt;0,BE195+IF(J195="1",1.5,IF(J195="2",0.5,IF(J195="2NT",1,0)))+IF(I195="",0,IF(OR(VALUE(I195)=1,VALUE(I195)=2,VALUE(I195)=3,VALUE(I195)=4),2,IF(OR(VALUE(I195)=5,VALUE(I195)=6,VALUE(I195)=7),1,0))),"")</f>
        <v/>
      </c>
      <c r="BB195" s="6">
        <f t="shared" si="8"/>
        <v>18.25</v>
      </c>
      <c r="BC195" s="21">
        <f t="shared" si="9"/>
        <v>11.75</v>
      </c>
      <c r="BD195" s="7">
        <f t="shared" si="10"/>
        <v>18.25</v>
      </c>
      <c r="BE195" s="7">
        <f t="shared" si="11"/>
        <v>11.75</v>
      </c>
    </row>
    <row r="196" spans="1:57" s="22" customFormat="1" ht="22.5" customHeight="1">
      <c r="A196" s="13">
        <v>188</v>
      </c>
      <c r="B196" s="13" t="s">
        <v>4822</v>
      </c>
      <c r="C196" s="14" t="s">
        <v>4823</v>
      </c>
      <c r="D196" s="13" t="s">
        <v>4824</v>
      </c>
      <c r="E196" s="15" t="s">
        <v>4825</v>
      </c>
      <c r="F196" s="15" t="s">
        <v>380</v>
      </c>
      <c r="G196" s="15" t="s">
        <v>57</v>
      </c>
      <c r="H196" s="15" t="s">
        <v>4826</v>
      </c>
      <c r="I196" s="15"/>
      <c r="J196" s="15" t="s">
        <v>49</v>
      </c>
      <c r="K196" s="15" t="s">
        <v>50</v>
      </c>
      <c r="L196" s="15"/>
      <c r="M196" s="15"/>
      <c r="N196" s="15" t="s">
        <v>376</v>
      </c>
      <c r="O196" s="15" t="s">
        <v>2348</v>
      </c>
      <c r="P196" s="15" t="s">
        <v>2481</v>
      </c>
      <c r="Q196" s="15" t="s">
        <v>2489</v>
      </c>
      <c r="R196" s="15" t="s">
        <v>2355</v>
      </c>
      <c r="S196" s="15" t="s">
        <v>4827</v>
      </c>
      <c r="T196" s="15" t="s">
        <v>376</v>
      </c>
      <c r="U196" s="15" t="s">
        <v>5210</v>
      </c>
      <c r="V196" s="15" t="s">
        <v>5</v>
      </c>
      <c r="W196" s="15" t="s">
        <v>70</v>
      </c>
      <c r="X196" s="15"/>
      <c r="Y196" s="15"/>
      <c r="Z196" s="15"/>
      <c r="AA196" s="15"/>
      <c r="AB196" s="15"/>
      <c r="AC196" s="15"/>
      <c r="AD196" s="15"/>
      <c r="AE196" s="15"/>
      <c r="AF196" s="16">
        <v>6</v>
      </c>
      <c r="AG196" s="16">
        <v>5</v>
      </c>
      <c r="AH196" s="16">
        <v>6.5</v>
      </c>
      <c r="AI196" s="16">
        <v>5.75</v>
      </c>
      <c r="AJ196" s="16"/>
      <c r="AK196" s="16"/>
      <c r="AL196" s="16"/>
      <c r="AM196" s="16">
        <v>2.25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5" t="s">
        <v>3930</v>
      </c>
      <c r="AY196" s="15" t="s">
        <v>4821</v>
      </c>
      <c r="AZ196" s="8">
        <f>IF(AH196&gt;0,BD196+IF(J196="1",1.5,IF(J196="2",0.5,IF(J196="2NT",1,0)))+IF(I196="",0,IF(OR(VALUE(I196)=1,VALUE(I196)=2,VALUE(I196)=3,VALUE(I196)=4),2,IF(OR(VALUE(I196)=5,VALUE(I196)=6,VALUE(I196)=7),1,0))),"")</f>
        <v>19.75</v>
      </c>
      <c r="BA196" s="8" t="str">
        <f>IF(AJ196&gt;0,BE196+IF(J196="1",1.5,IF(J196="2",0.5,IF(J196="2NT",1,0)))+IF(I196="",0,IF(OR(VALUE(I196)=1,VALUE(I196)=2,VALUE(I196)=3,VALUE(I196)=4),2,IF(OR(VALUE(I196)=5,VALUE(I196)=6,VALUE(I196)=7),1,0))),"")</f>
        <v/>
      </c>
      <c r="BB196" s="6">
        <f t="shared" si="8"/>
        <v>18.25</v>
      </c>
      <c r="BC196" s="21">
        <f t="shared" si="9"/>
        <v>11.75</v>
      </c>
      <c r="BD196" s="7">
        <f t="shared" si="10"/>
        <v>18.25</v>
      </c>
      <c r="BE196" s="7">
        <f t="shared" si="11"/>
        <v>11.75</v>
      </c>
    </row>
    <row r="197" spans="1:57" s="22" customFormat="1" ht="22.5" customHeight="1">
      <c r="A197" s="13">
        <v>189</v>
      </c>
      <c r="B197" s="13" t="s">
        <v>4848</v>
      </c>
      <c r="C197" s="14" t="s">
        <v>4849</v>
      </c>
      <c r="D197" s="13" t="s">
        <v>4850</v>
      </c>
      <c r="E197" s="15" t="s">
        <v>4851</v>
      </c>
      <c r="F197" s="15" t="s">
        <v>2051</v>
      </c>
      <c r="G197" s="15" t="s">
        <v>57</v>
      </c>
      <c r="H197" s="15" t="s">
        <v>4852</v>
      </c>
      <c r="I197" s="15"/>
      <c r="J197" s="15" t="s">
        <v>49</v>
      </c>
      <c r="K197" s="15" t="s">
        <v>50</v>
      </c>
      <c r="L197" s="15"/>
      <c r="M197" s="15"/>
      <c r="N197" s="15" t="s">
        <v>322</v>
      </c>
      <c r="O197" s="15" t="s">
        <v>2328</v>
      </c>
      <c r="P197" s="15" t="s">
        <v>2341</v>
      </c>
      <c r="Q197" s="15" t="s">
        <v>2515</v>
      </c>
      <c r="R197" s="15" t="s">
        <v>102</v>
      </c>
      <c r="S197" s="15" t="s">
        <v>3446</v>
      </c>
      <c r="T197" s="15" t="s">
        <v>322</v>
      </c>
      <c r="U197" s="15" t="s">
        <v>5360</v>
      </c>
      <c r="V197" s="15" t="s">
        <v>5</v>
      </c>
      <c r="W197" s="15" t="s">
        <v>70</v>
      </c>
      <c r="X197" s="15"/>
      <c r="Y197" s="15"/>
      <c r="Z197" s="15"/>
      <c r="AA197" s="15"/>
      <c r="AB197" s="15"/>
      <c r="AC197" s="15"/>
      <c r="AD197" s="15"/>
      <c r="AE197" s="15"/>
      <c r="AF197" s="16">
        <v>6.5</v>
      </c>
      <c r="AG197" s="16">
        <v>5.75</v>
      </c>
      <c r="AH197" s="16">
        <v>6.25</v>
      </c>
      <c r="AI197" s="16">
        <v>5.5</v>
      </c>
      <c r="AJ197" s="16"/>
      <c r="AK197" s="16"/>
      <c r="AL197" s="16"/>
      <c r="AM197" s="16">
        <v>3.5</v>
      </c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5" t="s">
        <v>3930</v>
      </c>
      <c r="AY197" s="15" t="s">
        <v>4843</v>
      </c>
      <c r="AZ197" s="8">
        <f>IF(AH197&gt;0,BD197+IF(J197="1",1.5,IF(J197="2",0.5,IF(J197="2NT",1,0)))+IF(I197="",0,IF(OR(VALUE(I197)=1,VALUE(I197)=2,VALUE(I197)=3,VALUE(I197)=4),2,IF(OR(VALUE(I197)=5,VALUE(I197)=6,VALUE(I197)=7),1,0))),"")</f>
        <v>19.75</v>
      </c>
      <c r="BA197" s="8" t="str">
        <f>IF(AJ197&gt;0,BE197+IF(J197="1",1.5,IF(J197="2",0.5,IF(J197="2NT",1,0)))+IF(I197="",0,IF(OR(VALUE(I197)=1,VALUE(I197)=2,VALUE(I197)=3,VALUE(I197)=4),2,IF(OR(VALUE(I197)=5,VALUE(I197)=6,VALUE(I197)=7),1,0))),"")</f>
        <v/>
      </c>
      <c r="BB197" s="6">
        <f t="shared" si="8"/>
        <v>18.25</v>
      </c>
      <c r="BC197" s="21">
        <f t="shared" si="9"/>
        <v>12</v>
      </c>
      <c r="BD197" s="7">
        <f t="shared" si="10"/>
        <v>18.25</v>
      </c>
      <c r="BE197" s="7">
        <f t="shared" si="11"/>
        <v>12</v>
      </c>
    </row>
    <row r="198" spans="1:57" s="22" customFormat="1" ht="22.5" customHeight="1">
      <c r="A198" s="13">
        <v>190</v>
      </c>
      <c r="B198" s="13" t="s">
        <v>1777</v>
      </c>
      <c r="C198" s="14" t="s">
        <v>1887</v>
      </c>
      <c r="D198" s="13" t="s">
        <v>1888</v>
      </c>
      <c r="E198" s="15" t="s">
        <v>1889</v>
      </c>
      <c r="F198" s="15" t="s">
        <v>1890</v>
      </c>
      <c r="G198" s="15" t="s">
        <v>57</v>
      </c>
      <c r="H198" s="15" t="s">
        <v>3619</v>
      </c>
      <c r="I198" s="15"/>
      <c r="J198" s="15" t="s">
        <v>49</v>
      </c>
      <c r="K198" s="15" t="s">
        <v>50</v>
      </c>
      <c r="L198" s="15"/>
      <c r="M198" s="15"/>
      <c r="N198" s="15" t="s">
        <v>665</v>
      </c>
      <c r="O198" s="15" t="s">
        <v>2522</v>
      </c>
      <c r="P198" s="15" t="s">
        <v>2389</v>
      </c>
      <c r="Q198" s="15" t="s">
        <v>3404</v>
      </c>
      <c r="R198" s="15"/>
      <c r="S198" s="15"/>
      <c r="T198" s="15" t="s">
        <v>665</v>
      </c>
      <c r="U198" s="15" t="s">
        <v>5365</v>
      </c>
      <c r="V198" s="15" t="s">
        <v>5</v>
      </c>
      <c r="W198" s="15" t="s">
        <v>70</v>
      </c>
      <c r="X198" s="15"/>
      <c r="Y198" s="15"/>
      <c r="Z198" s="15"/>
      <c r="AA198" s="15"/>
      <c r="AB198" s="15"/>
      <c r="AC198" s="15"/>
      <c r="AD198" s="15"/>
      <c r="AE198" s="15"/>
      <c r="AF198" s="16">
        <v>6.25</v>
      </c>
      <c r="AG198" s="16">
        <v>7.5</v>
      </c>
      <c r="AH198" s="16">
        <v>6.5</v>
      </c>
      <c r="AI198" s="16">
        <v>5.5</v>
      </c>
      <c r="AJ198" s="16"/>
      <c r="AK198" s="16"/>
      <c r="AL198" s="16">
        <v>9</v>
      </c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5" t="s">
        <v>3930</v>
      </c>
      <c r="AY198" s="15" t="s">
        <v>4110</v>
      </c>
      <c r="AZ198" s="8">
        <f>IF(AH198&gt;0,BD198+IF(J198="1",1.5,IF(J198="2",0.5,IF(J198="2NT",1,0)))+IF(I198="",0,IF(OR(VALUE(I198)=1,VALUE(I198)=2,VALUE(I198)=3,VALUE(I198)=4),2,IF(OR(VALUE(I198)=5,VALUE(I198)=6,VALUE(I198)=7),1,0))),"")</f>
        <v>19.75</v>
      </c>
      <c r="BA198" s="8" t="str">
        <f>IF(AJ198&gt;0,BE198+IF(J198="1",1.5,IF(J198="2",0.5,IF(J198="2NT",1,0)))+IF(I198="",0,IF(OR(VALUE(I198)=1,VALUE(I198)=2,VALUE(I198)=3,VALUE(I198)=4),2,IF(OR(VALUE(I198)=5,VALUE(I198)=6,VALUE(I198)=7),1,0))),"")</f>
        <v/>
      </c>
      <c r="BB198" s="6">
        <f t="shared" si="8"/>
        <v>18.25</v>
      </c>
      <c r="BC198" s="21">
        <f t="shared" si="9"/>
        <v>11.75</v>
      </c>
      <c r="BD198" s="7">
        <f t="shared" si="10"/>
        <v>18.25</v>
      </c>
      <c r="BE198" s="7">
        <f t="shared" si="11"/>
        <v>11.75</v>
      </c>
    </row>
    <row r="199" spans="1:57" s="22" customFormat="1" ht="22.5" customHeight="1">
      <c r="A199" s="13">
        <v>191</v>
      </c>
      <c r="B199" s="13" t="s">
        <v>391</v>
      </c>
      <c r="C199" s="14" t="s">
        <v>876</v>
      </c>
      <c r="D199" s="13" t="s">
        <v>877</v>
      </c>
      <c r="E199" s="15" t="s">
        <v>878</v>
      </c>
      <c r="F199" s="15" t="s">
        <v>879</v>
      </c>
      <c r="G199" s="15" t="s">
        <v>48</v>
      </c>
      <c r="H199" s="15" t="s">
        <v>3833</v>
      </c>
      <c r="I199" s="15"/>
      <c r="J199" s="15" t="s">
        <v>58</v>
      </c>
      <c r="K199" s="15" t="s">
        <v>50</v>
      </c>
      <c r="L199" s="15"/>
      <c r="M199" s="15"/>
      <c r="N199" s="15" t="s">
        <v>322</v>
      </c>
      <c r="O199" s="15" t="s">
        <v>2328</v>
      </c>
      <c r="P199" s="15" t="s">
        <v>649</v>
      </c>
      <c r="Q199" s="15" t="s">
        <v>2329</v>
      </c>
      <c r="R199" s="15"/>
      <c r="S199" s="15"/>
      <c r="T199" s="15" t="s">
        <v>322</v>
      </c>
      <c r="U199" s="15" t="s">
        <v>5356</v>
      </c>
      <c r="V199" s="15" t="s">
        <v>5</v>
      </c>
      <c r="W199" s="15" t="s">
        <v>70</v>
      </c>
      <c r="X199" s="15" t="s">
        <v>7</v>
      </c>
      <c r="Y199" s="15" t="s">
        <v>51</v>
      </c>
      <c r="Z199" s="15" t="s">
        <v>3</v>
      </c>
      <c r="AA199" s="15" t="s">
        <v>51</v>
      </c>
      <c r="AB199" s="15"/>
      <c r="AC199" s="15"/>
      <c r="AD199" s="15"/>
      <c r="AE199" s="15"/>
      <c r="AF199" s="16">
        <v>5</v>
      </c>
      <c r="AG199" s="16">
        <v>2.75</v>
      </c>
      <c r="AH199" s="16">
        <v>6.5</v>
      </c>
      <c r="AI199" s="16">
        <v>7.5</v>
      </c>
      <c r="AJ199" s="16">
        <v>3.75</v>
      </c>
      <c r="AK199" s="16"/>
      <c r="AL199" s="16"/>
      <c r="AM199" s="16">
        <v>2</v>
      </c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5" t="s">
        <v>3930</v>
      </c>
      <c r="AY199" s="15" t="s">
        <v>4211</v>
      </c>
      <c r="AZ199" s="8">
        <f>IF(AH199&gt;0,BD199+IF(J199="1",1.5,IF(J199="2",0.5,IF(J199="2NT",1,0)))+IF(I199="",0,IF(OR(VALUE(I199)=1,VALUE(I199)=2,VALUE(I199)=3,VALUE(I199)=4),2,IF(OR(VALUE(I199)=5,VALUE(I199)=6,VALUE(I199)=7),1,0))),"")</f>
        <v>19.5</v>
      </c>
      <c r="BA199" s="8">
        <f>IF(AJ199&gt;0,BE199+IF(J199="1",1.5,IF(J199="2",0.5,IF(J199="2NT",1,0)))+IF(I199="",0,IF(OR(VALUE(I199)=1,VALUE(I199)=2,VALUE(I199)=3,VALUE(I199)=4),2,IF(OR(VALUE(I199)=5,VALUE(I199)=6,VALUE(I199)=7),1,0))),"")</f>
        <v>16.75</v>
      </c>
      <c r="BB199" s="6">
        <f t="shared" si="8"/>
        <v>19</v>
      </c>
      <c r="BC199" s="21">
        <f t="shared" si="9"/>
        <v>16.25</v>
      </c>
      <c r="BD199" s="7">
        <f t="shared" si="10"/>
        <v>19</v>
      </c>
      <c r="BE199" s="7">
        <f t="shared" si="11"/>
        <v>16.25</v>
      </c>
    </row>
    <row r="200" spans="1:57" s="22" customFormat="1" ht="22.5" customHeight="1">
      <c r="A200" s="13">
        <v>192</v>
      </c>
      <c r="B200" s="13" t="s">
        <v>5828</v>
      </c>
      <c r="C200" s="14" t="s">
        <v>5829</v>
      </c>
      <c r="D200" s="13" t="s">
        <v>339</v>
      </c>
      <c r="E200" s="15" t="s">
        <v>5830</v>
      </c>
      <c r="F200" s="15" t="s">
        <v>3214</v>
      </c>
      <c r="G200" s="15" t="s">
        <v>57</v>
      </c>
      <c r="H200" s="15" t="s">
        <v>5831</v>
      </c>
      <c r="I200" s="15"/>
      <c r="J200" s="15" t="s">
        <v>49</v>
      </c>
      <c r="K200" s="15" t="s">
        <v>50</v>
      </c>
      <c r="L200" s="15"/>
      <c r="M200" s="15"/>
      <c r="N200" s="15" t="s">
        <v>616</v>
      </c>
      <c r="O200" s="15" t="s">
        <v>2611</v>
      </c>
      <c r="P200" s="15" t="s">
        <v>2634</v>
      </c>
      <c r="Q200" s="15" t="s">
        <v>3111</v>
      </c>
      <c r="R200" s="15"/>
      <c r="S200" s="15"/>
      <c r="T200" s="15" t="s">
        <v>616</v>
      </c>
      <c r="U200" s="15" t="s">
        <v>5350</v>
      </c>
      <c r="V200" s="15" t="s">
        <v>5</v>
      </c>
      <c r="W200" s="15" t="s">
        <v>70</v>
      </c>
      <c r="X200" s="15"/>
      <c r="Y200" s="15"/>
      <c r="Z200" s="15"/>
      <c r="AA200" s="15"/>
      <c r="AB200" s="15"/>
      <c r="AC200" s="15"/>
      <c r="AD200" s="15"/>
      <c r="AE200" s="15"/>
      <c r="AF200" s="16">
        <v>5.5</v>
      </c>
      <c r="AG200" s="16">
        <v>4.75</v>
      </c>
      <c r="AH200" s="16">
        <v>5.5</v>
      </c>
      <c r="AI200" s="16">
        <v>7</v>
      </c>
      <c r="AJ200" s="16">
        <v>5.25</v>
      </c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5" t="s">
        <v>3930</v>
      </c>
      <c r="AY200" s="15" t="s">
        <v>5832</v>
      </c>
      <c r="AZ200" s="8">
        <f>IF(AH200&gt;0,BD200+IF(J200="1",1.5,IF(J200="2",0.5,IF(J200="2NT",1,0)))+IF(I200="",0,IF(OR(VALUE(I200)=1,VALUE(I200)=2,VALUE(I200)=3,VALUE(I200)=4),2,IF(OR(VALUE(I200)=5,VALUE(I200)=6,VALUE(I200)=7),1,0))),"")</f>
        <v>19.5</v>
      </c>
      <c r="BA200" s="8">
        <f>IF(AJ200&gt;0,BE200+IF(J200="1",1.5,IF(J200="2",0.5,IF(J200="2NT",1,0)))+IF(I200="",0,IF(OR(VALUE(I200)=1,VALUE(I200)=2,VALUE(I200)=3,VALUE(I200)=4),2,IF(OR(VALUE(I200)=5,VALUE(I200)=6,VALUE(I200)=7),1,0))),"")</f>
        <v>19.25</v>
      </c>
      <c r="BB200" s="6">
        <f t="shared" ref="BB200:BB263" si="12">AF200+AH200+AI200</f>
        <v>18</v>
      </c>
      <c r="BC200" s="21">
        <f t="shared" ref="BC200:BC263" si="13">+AJ200+AI200+AF200</f>
        <v>17.75</v>
      </c>
      <c r="BD200" s="7">
        <f t="shared" ref="BD200:BD263" si="14">BB200</f>
        <v>18</v>
      </c>
      <c r="BE200" s="7">
        <f t="shared" ref="BE200:BE263" si="15">BC200</f>
        <v>17.75</v>
      </c>
    </row>
    <row r="201" spans="1:57" s="22" customFormat="1" ht="22.5" customHeight="1">
      <c r="A201" s="13">
        <v>193</v>
      </c>
      <c r="B201" s="13" t="s">
        <v>5781</v>
      </c>
      <c r="C201" s="14" t="s">
        <v>5782</v>
      </c>
      <c r="D201" s="13" t="s">
        <v>5783</v>
      </c>
      <c r="E201" s="15" t="s">
        <v>5784</v>
      </c>
      <c r="F201" s="15" t="s">
        <v>681</v>
      </c>
      <c r="G201" s="15" t="s">
        <v>57</v>
      </c>
      <c r="H201" s="15" t="s">
        <v>5785</v>
      </c>
      <c r="I201" s="15"/>
      <c r="J201" s="15" t="s">
        <v>58</v>
      </c>
      <c r="K201" s="15" t="s">
        <v>50</v>
      </c>
      <c r="L201" s="15"/>
      <c r="M201" s="15"/>
      <c r="N201" s="15" t="s">
        <v>322</v>
      </c>
      <c r="O201" s="15" t="s">
        <v>2328</v>
      </c>
      <c r="P201" s="15" t="s">
        <v>649</v>
      </c>
      <c r="Q201" s="15" t="s">
        <v>2329</v>
      </c>
      <c r="R201" s="15"/>
      <c r="S201" s="15"/>
      <c r="T201" s="15" t="s">
        <v>322</v>
      </c>
      <c r="U201" s="15" t="s">
        <v>5378</v>
      </c>
      <c r="V201" s="15" t="s">
        <v>5</v>
      </c>
      <c r="W201" s="15" t="s">
        <v>70</v>
      </c>
      <c r="X201" s="15"/>
      <c r="Y201" s="15"/>
      <c r="Z201" s="15"/>
      <c r="AA201" s="15"/>
      <c r="AB201" s="15"/>
      <c r="AC201" s="15"/>
      <c r="AD201" s="15"/>
      <c r="AE201" s="15"/>
      <c r="AF201" s="16">
        <v>6.5</v>
      </c>
      <c r="AG201" s="16">
        <v>5.5</v>
      </c>
      <c r="AH201" s="16">
        <v>5.75</v>
      </c>
      <c r="AI201" s="16">
        <v>6.75</v>
      </c>
      <c r="AJ201" s="16"/>
      <c r="AK201" s="16"/>
      <c r="AL201" s="16"/>
      <c r="AM201" s="16">
        <v>2.5</v>
      </c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5" t="s">
        <v>3930</v>
      </c>
      <c r="AY201" s="15" t="s">
        <v>5780</v>
      </c>
      <c r="AZ201" s="8">
        <f>IF(AH201&gt;0,BD201+IF(J201="1",1.5,IF(J201="2",0.5,IF(J201="2NT",1,0)))+IF(I201="",0,IF(OR(VALUE(I201)=1,VALUE(I201)=2,VALUE(I201)=3,VALUE(I201)=4),2,IF(OR(VALUE(I201)=5,VALUE(I201)=6,VALUE(I201)=7),1,0))),"")</f>
        <v>19.5</v>
      </c>
      <c r="BA201" s="8" t="str">
        <f>IF(AJ201&gt;0,BE201+IF(J201="1",1.5,IF(J201="2",0.5,IF(J201="2NT",1,0)))+IF(I201="",0,IF(OR(VALUE(I201)=1,VALUE(I201)=2,VALUE(I201)=3,VALUE(I201)=4),2,IF(OR(VALUE(I201)=5,VALUE(I201)=6,VALUE(I201)=7),1,0))),"")</f>
        <v/>
      </c>
      <c r="BB201" s="6">
        <f t="shared" si="12"/>
        <v>19</v>
      </c>
      <c r="BC201" s="21">
        <f t="shared" si="13"/>
        <v>13.25</v>
      </c>
      <c r="BD201" s="7">
        <f t="shared" si="14"/>
        <v>19</v>
      </c>
      <c r="BE201" s="7">
        <f t="shared" si="15"/>
        <v>13.25</v>
      </c>
    </row>
    <row r="202" spans="1:57" s="22" customFormat="1" ht="22.5" customHeight="1">
      <c r="A202" s="13">
        <v>194</v>
      </c>
      <c r="B202" s="13" t="s">
        <v>1807</v>
      </c>
      <c r="C202" s="14" t="s">
        <v>1922</v>
      </c>
      <c r="D202" s="13" t="s">
        <v>1923</v>
      </c>
      <c r="E202" s="15" t="s">
        <v>1924</v>
      </c>
      <c r="F202" s="15" t="s">
        <v>473</v>
      </c>
      <c r="G202" s="15" t="s">
        <v>48</v>
      </c>
      <c r="H202" s="15" t="s">
        <v>3630</v>
      </c>
      <c r="I202" s="15"/>
      <c r="J202" s="15" t="s">
        <v>58</v>
      </c>
      <c r="K202" s="15" t="s">
        <v>50</v>
      </c>
      <c r="L202" s="15"/>
      <c r="M202" s="15"/>
      <c r="N202" s="15" t="s">
        <v>322</v>
      </c>
      <c r="O202" s="15" t="s">
        <v>2328</v>
      </c>
      <c r="P202" s="15" t="s">
        <v>649</v>
      </c>
      <c r="Q202" s="15" t="s">
        <v>2329</v>
      </c>
      <c r="R202" s="15"/>
      <c r="S202" s="15"/>
      <c r="T202" s="15" t="s">
        <v>322</v>
      </c>
      <c r="U202" s="15" t="s">
        <v>5142</v>
      </c>
      <c r="V202" s="15" t="s">
        <v>5</v>
      </c>
      <c r="W202" s="15" t="s">
        <v>70</v>
      </c>
      <c r="X202" s="15"/>
      <c r="Y202" s="15"/>
      <c r="Z202" s="15"/>
      <c r="AA202" s="15"/>
      <c r="AB202" s="15"/>
      <c r="AC202" s="15"/>
      <c r="AD202" s="15"/>
      <c r="AE202" s="15"/>
      <c r="AF202" s="16">
        <v>6.5</v>
      </c>
      <c r="AG202" s="16">
        <v>6.75</v>
      </c>
      <c r="AH202" s="16">
        <v>5.75</v>
      </c>
      <c r="AI202" s="16">
        <v>6.75</v>
      </c>
      <c r="AJ202" s="16"/>
      <c r="AK202" s="16"/>
      <c r="AL202" s="16"/>
      <c r="AM202" s="16">
        <v>3</v>
      </c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5" t="s">
        <v>3930</v>
      </c>
      <c r="AY202" s="15" t="s">
        <v>4115</v>
      </c>
      <c r="AZ202" s="8">
        <f>IF(AH202&gt;0,BD202+IF(J202="1",1.5,IF(J202="2",0.5,IF(J202="2NT",1,0)))+IF(I202="",0,IF(OR(VALUE(I202)=1,VALUE(I202)=2,VALUE(I202)=3,VALUE(I202)=4),2,IF(OR(VALUE(I202)=5,VALUE(I202)=6,VALUE(I202)=7),1,0))),"")</f>
        <v>19.5</v>
      </c>
      <c r="BA202" s="8" t="str">
        <f>IF(AJ202&gt;0,BE202+IF(J202="1",1.5,IF(J202="2",0.5,IF(J202="2NT",1,0)))+IF(I202="",0,IF(OR(VALUE(I202)=1,VALUE(I202)=2,VALUE(I202)=3,VALUE(I202)=4),2,IF(OR(VALUE(I202)=5,VALUE(I202)=6,VALUE(I202)=7),1,0))),"")</f>
        <v/>
      </c>
      <c r="BB202" s="6">
        <f t="shared" si="12"/>
        <v>19</v>
      </c>
      <c r="BC202" s="21">
        <f t="shared" si="13"/>
        <v>13.25</v>
      </c>
      <c r="BD202" s="7">
        <f t="shared" si="14"/>
        <v>19</v>
      </c>
      <c r="BE202" s="7">
        <f t="shared" si="15"/>
        <v>13.25</v>
      </c>
    </row>
    <row r="203" spans="1:57" s="22" customFormat="1" ht="22.5" customHeight="1">
      <c r="A203" s="13">
        <v>195</v>
      </c>
      <c r="B203" s="13" t="s">
        <v>1990</v>
      </c>
      <c r="C203" s="14" t="s">
        <v>2035</v>
      </c>
      <c r="D203" s="13" t="s">
        <v>1788</v>
      </c>
      <c r="E203" s="15" t="s">
        <v>2036</v>
      </c>
      <c r="F203" s="15" t="s">
        <v>775</v>
      </c>
      <c r="G203" s="15" t="s">
        <v>57</v>
      </c>
      <c r="H203" s="15" t="s">
        <v>3664</v>
      </c>
      <c r="I203" s="15"/>
      <c r="J203" s="15" t="s">
        <v>81</v>
      </c>
      <c r="K203" s="15" t="s">
        <v>50</v>
      </c>
      <c r="L203" s="15"/>
      <c r="M203" s="15"/>
      <c r="N203" s="15" t="s">
        <v>322</v>
      </c>
      <c r="O203" s="15" t="s">
        <v>2328</v>
      </c>
      <c r="P203" s="15" t="s">
        <v>2358</v>
      </c>
      <c r="Q203" s="15" t="s">
        <v>2359</v>
      </c>
      <c r="R203" s="15"/>
      <c r="S203" s="15"/>
      <c r="T203" s="15" t="s">
        <v>322</v>
      </c>
      <c r="U203" s="15" t="s">
        <v>5222</v>
      </c>
      <c r="V203" s="15" t="s">
        <v>5</v>
      </c>
      <c r="W203" s="15" t="s">
        <v>70</v>
      </c>
      <c r="X203" s="15"/>
      <c r="Y203" s="15"/>
      <c r="Z203" s="15"/>
      <c r="AA203" s="15"/>
      <c r="AB203" s="15"/>
      <c r="AC203" s="15"/>
      <c r="AD203" s="15"/>
      <c r="AE203" s="15"/>
      <c r="AF203" s="16">
        <v>6.5</v>
      </c>
      <c r="AG203" s="16">
        <v>4.75</v>
      </c>
      <c r="AH203" s="16">
        <v>5.25</v>
      </c>
      <c r="AI203" s="16">
        <v>6.75</v>
      </c>
      <c r="AJ203" s="16"/>
      <c r="AK203" s="16"/>
      <c r="AL203" s="16"/>
      <c r="AM203" s="16">
        <v>3</v>
      </c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5" t="s">
        <v>3930</v>
      </c>
      <c r="AY203" s="15" t="s">
        <v>4130</v>
      </c>
      <c r="AZ203" s="8">
        <f>IF(AH203&gt;0,BD203+IF(J203="1",1.5,IF(J203="2",0.5,IF(J203="2NT",1,0)))+IF(I203="",0,IF(OR(VALUE(I203)=1,VALUE(I203)=2,VALUE(I203)=3,VALUE(I203)=4),2,IF(OR(VALUE(I203)=5,VALUE(I203)=6,VALUE(I203)=7),1,0))),"")</f>
        <v>19.5</v>
      </c>
      <c r="BA203" s="8" t="str">
        <f>IF(AJ203&gt;0,BE203+IF(J203="1",1.5,IF(J203="2",0.5,IF(J203="2NT",1,0)))+IF(I203="",0,IF(OR(VALUE(I203)=1,VALUE(I203)=2,VALUE(I203)=3,VALUE(I203)=4),2,IF(OR(VALUE(I203)=5,VALUE(I203)=6,VALUE(I203)=7),1,0))),"")</f>
        <v/>
      </c>
      <c r="BB203" s="6">
        <f t="shared" si="12"/>
        <v>18.5</v>
      </c>
      <c r="BC203" s="21">
        <f t="shared" si="13"/>
        <v>13.25</v>
      </c>
      <c r="BD203" s="7">
        <f t="shared" si="14"/>
        <v>18.5</v>
      </c>
      <c r="BE203" s="7">
        <f t="shared" si="15"/>
        <v>13.25</v>
      </c>
    </row>
    <row r="204" spans="1:57" s="22" customFormat="1" ht="22.5" customHeight="1">
      <c r="A204" s="13">
        <v>196</v>
      </c>
      <c r="B204" s="13" t="s">
        <v>4729</v>
      </c>
      <c r="C204" s="14" t="s">
        <v>4730</v>
      </c>
      <c r="D204" s="13" t="s">
        <v>4731</v>
      </c>
      <c r="E204" s="15" t="s">
        <v>4732</v>
      </c>
      <c r="F204" s="15" t="s">
        <v>2194</v>
      </c>
      <c r="G204" s="15" t="s">
        <v>48</v>
      </c>
      <c r="H204" s="15" t="s">
        <v>2546</v>
      </c>
      <c r="I204" s="15"/>
      <c r="J204" s="15" t="s">
        <v>81</v>
      </c>
      <c r="K204" s="15" t="s">
        <v>50</v>
      </c>
      <c r="L204" s="15"/>
      <c r="M204" s="15"/>
      <c r="N204" s="15" t="s">
        <v>322</v>
      </c>
      <c r="O204" s="15" t="s">
        <v>2328</v>
      </c>
      <c r="P204" s="15" t="s">
        <v>2341</v>
      </c>
      <c r="Q204" s="15" t="s">
        <v>2515</v>
      </c>
      <c r="R204" s="15"/>
      <c r="S204" s="15"/>
      <c r="T204" s="15" t="s">
        <v>322</v>
      </c>
      <c r="U204" s="15" t="s">
        <v>5355</v>
      </c>
      <c r="V204" s="15" t="s">
        <v>5</v>
      </c>
      <c r="W204" s="15" t="s">
        <v>70</v>
      </c>
      <c r="X204" s="15"/>
      <c r="Y204" s="15"/>
      <c r="Z204" s="15"/>
      <c r="AA204" s="15"/>
      <c r="AB204" s="15"/>
      <c r="AC204" s="15"/>
      <c r="AD204" s="15"/>
      <c r="AE204" s="15"/>
      <c r="AF204" s="16">
        <v>6</v>
      </c>
      <c r="AG204" s="16">
        <v>4</v>
      </c>
      <c r="AH204" s="16">
        <v>5.75</v>
      </c>
      <c r="AI204" s="16">
        <v>6.75</v>
      </c>
      <c r="AJ204" s="16">
        <v>3.5</v>
      </c>
      <c r="AK204" s="16"/>
      <c r="AL204" s="16"/>
      <c r="AM204" s="16">
        <v>3.5</v>
      </c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5" t="s">
        <v>3930</v>
      </c>
      <c r="AY204" s="15" t="s">
        <v>4728</v>
      </c>
      <c r="AZ204" s="8">
        <f>IF(AH204&gt;0,BD204+IF(J204="1",1.5,IF(J204="2",0.5,IF(J204="2NT",1,0)))+IF(I204="",0,IF(OR(VALUE(I204)=1,VALUE(I204)=2,VALUE(I204)=3,VALUE(I204)=4),2,IF(OR(VALUE(I204)=5,VALUE(I204)=6,VALUE(I204)=7),1,0))),"")</f>
        <v>19.5</v>
      </c>
      <c r="BA204" s="8">
        <f>IF(AJ204&gt;0,BE204+IF(J204="1",1.5,IF(J204="2",0.5,IF(J204="2NT",1,0)))+IF(I204="",0,IF(OR(VALUE(I204)=1,VALUE(I204)=2,VALUE(I204)=3,VALUE(I204)=4),2,IF(OR(VALUE(I204)=5,VALUE(I204)=6,VALUE(I204)=7),1,0))),"")</f>
        <v>17.25</v>
      </c>
      <c r="BB204" s="6">
        <f t="shared" si="12"/>
        <v>18.5</v>
      </c>
      <c r="BC204" s="21">
        <f t="shared" si="13"/>
        <v>16.25</v>
      </c>
      <c r="BD204" s="7">
        <f t="shared" si="14"/>
        <v>18.5</v>
      </c>
      <c r="BE204" s="7">
        <f t="shared" si="15"/>
        <v>16.25</v>
      </c>
    </row>
    <row r="205" spans="1:57" s="22" customFormat="1" ht="22.5" customHeight="1">
      <c r="A205" s="13">
        <v>197</v>
      </c>
      <c r="B205" s="13" t="s">
        <v>639</v>
      </c>
      <c r="C205" s="14" t="s">
        <v>883</v>
      </c>
      <c r="D205" s="13" t="s">
        <v>884</v>
      </c>
      <c r="E205" s="15" t="s">
        <v>885</v>
      </c>
      <c r="F205" s="15" t="s">
        <v>886</v>
      </c>
      <c r="G205" s="15" t="s">
        <v>57</v>
      </c>
      <c r="H205" s="15" t="s">
        <v>3801</v>
      </c>
      <c r="I205" s="15"/>
      <c r="J205" s="15" t="s">
        <v>49</v>
      </c>
      <c r="K205" s="15" t="s">
        <v>50</v>
      </c>
      <c r="L205" s="15"/>
      <c r="M205" s="15"/>
      <c r="N205" s="15" t="s">
        <v>322</v>
      </c>
      <c r="O205" s="15" t="s">
        <v>2328</v>
      </c>
      <c r="P205" s="15" t="s">
        <v>2341</v>
      </c>
      <c r="Q205" s="15" t="s">
        <v>2515</v>
      </c>
      <c r="R205" s="15" t="s">
        <v>102</v>
      </c>
      <c r="S205" s="15" t="s">
        <v>3446</v>
      </c>
      <c r="T205" s="15" t="s">
        <v>322</v>
      </c>
      <c r="U205" s="15" t="s">
        <v>5360</v>
      </c>
      <c r="V205" s="15" t="s">
        <v>5</v>
      </c>
      <c r="W205" s="15" t="s">
        <v>70</v>
      </c>
      <c r="X205" s="15"/>
      <c r="Y205" s="15"/>
      <c r="Z205" s="15"/>
      <c r="AA205" s="15"/>
      <c r="AB205" s="15"/>
      <c r="AC205" s="15"/>
      <c r="AD205" s="15"/>
      <c r="AE205" s="15"/>
      <c r="AF205" s="16">
        <v>4.5</v>
      </c>
      <c r="AG205" s="16">
        <v>4.75</v>
      </c>
      <c r="AH205" s="16">
        <v>6.75</v>
      </c>
      <c r="AI205" s="16">
        <v>6.75</v>
      </c>
      <c r="AJ205" s="16"/>
      <c r="AK205" s="16"/>
      <c r="AL205" s="16"/>
      <c r="AM205" s="16">
        <v>2.75</v>
      </c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5" t="s">
        <v>3930</v>
      </c>
      <c r="AY205" s="15" t="s">
        <v>4194</v>
      </c>
      <c r="AZ205" s="8">
        <f>IF(AH205&gt;0,BD205+IF(J205="1",1.5,IF(J205="2",0.5,IF(J205="2NT",1,0)))+IF(I205="",0,IF(OR(VALUE(I205)=1,VALUE(I205)=2,VALUE(I205)=3,VALUE(I205)=4),2,IF(OR(VALUE(I205)=5,VALUE(I205)=6,VALUE(I205)=7),1,0))),"")</f>
        <v>19.5</v>
      </c>
      <c r="BA205" s="8" t="str">
        <f>IF(AJ205&gt;0,BE205+IF(J205="1",1.5,IF(J205="2",0.5,IF(J205="2NT",1,0)))+IF(I205="",0,IF(OR(VALUE(I205)=1,VALUE(I205)=2,VALUE(I205)=3,VALUE(I205)=4),2,IF(OR(VALUE(I205)=5,VALUE(I205)=6,VALUE(I205)=7),1,0))),"")</f>
        <v/>
      </c>
      <c r="BB205" s="6">
        <f t="shared" si="12"/>
        <v>18</v>
      </c>
      <c r="BC205" s="21">
        <f t="shared" si="13"/>
        <v>11.25</v>
      </c>
      <c r="BD205" s="7">
        <f t="shared" si="14"/>
        <v>18</v>
      </c>
      <c r="BE205" s="7">
        <f t="shared" si="15"/>
        <v>11.25</v>
      </c>
    </row>
    <row r="206" spans="1:57" s="22" customFormat="1" ht="22.5" customHeight="1">
      <c r="A206" s="13">
        <v>198</v>
      </c>
      <c r="B206" s="13" t="s">
        <v>3029</v>
      </c>
      <c r="C206" s="14" t="s">
        <v>3347</v>
      </c>
      <c r="D206" s="13" t="s">
        <v>3348</v>
      </c>
      <c r="E206" s="15" t="s">
        <v>3349</v>
      </c>
      <c r="F206" s="15" t="s">
        <v>3350</v>
      </c>
      <c r="G206" s="15" t="s">
        <v>57</v>
      </c>
      <c r="H206" s="15" t="s">
        <v>3351</v>
      </c>
      <c r="I206" s="15"/>
      <c r="J206" s="15" t="s">
        <v>58</v>
      </c>
      <c r="K206" s="15" t="s">
        <v>50</v>
      </c>
      <c r="L206" s="15"/>
      <c r="M206" s="15"/>
      <c r="N206" s="15" t="s">
        <v>322</v>
      </c>
      <c r="O206" s="15" t="s">
        <v>2328</v>
      </c>
      <c r="P206" s="15" t="s">
        <v>351</v>
      </c>
      <c r="Q206" s="15" t="s">
        <v>2377</v>
      </c>
      <c r="R206" s="15"/>
      <c r="S206" s="15"/>
      <c r="T206" s="15" t="s">
        <v>322</v>
      </c>
      <c r="U206" s="15" t="s">
        <v>5180</v>
      </c>
      <c r="V206" s="15" t="s">
        <v>5</v>
      </c>
      <c r="W206" s="15" t="s">
        <v>70</v>
      </c>
      <c r="X206" s="15" t="s">
        <v>7</v>
      </c>
      <c r="Y206" s="15" t="s">
        <v>51</v>
      </c>
      <c r="Z206" s="15" t="s">
        <v>3</v>
      </c>
      <c r="AA206" s="15" t="s">
        <v>51</v>
      </c>
      <c r="AB206" s="15"/>
      <c r="AC206" s="15"/>
      <c r="AD206" s="15"/>
      <c r="AE206" s="15"/>
      <c r="AF206" s="16">
        <v>7</v>
      </c>
      <c r="AG206" s="16">
        <v>7</v>
      </c>
      <c r="AH206" s="16">
        <v>5.5</v>
      </c>
      <c r="AI206" s="16">
        <v>6.5</v>
      </c>
      <c r="AJ206" s="16">
        <v>4.25</v>
      </c>
      <c r="AK206" s="16"/>
      <c r="AL206" s="16"/>
      <c r="AM206" s="16">
        <v>2.75</v>
      </c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5" t="s">
        <v>3930</v>
      </c>
      <c r="AY206" s="15" t="s">
        <v>4017</v>
      </c>
      <c r="AZ206" s="8">
        <f>IF(AH206&gt;0,BD206+IF(J206="1",1.5,IF(J206="2",0.5,IF(J206="2NT",1,0)))+IF(I206="",0,IF(OR(VALUE(I206)=1,VALUE(I206)=2,VALUE(I206)=3,VALUE(I206)=4),2,IF(OR(VALUE(I206)=5,VALUE(I206)=6,VALUE(I206)=7),1,0))),"")</f>
        <v>19.5</v>
      </c>
      <c r="BA206" s="8">
        <f>IF(AJ206&gt;0,BE206+IF(J206="1",1.5,IF(J206="2",0.5,IF(J206="2NT",1,0)))+IF(I206="",0,IF(OR(VALUE(I206)=1,VALUE(I206)=2,VALUE(I206)=3,VALUE(I206)=4),2,IF(OR(VALUE(I206)=5,VALUE(I206)=6,VALUE(I206)=7),1,0))),"")</f>
        <v>18.25</v>
      </c>
      <c r="BB206" s="6">
        <f t="shared" si="12"/>
        <v>19</v>
      </c>
      <c r="BC206" s="21">
        <f t="shared" si="13"/>
        <v>17.75</v>
      </c>
      <c r="BD206" s="7">
        <f t="shared" si="14"/>
        <v>19</v>
      </c>
      <c r="BE206" s="7">
        <f t="shared" si="15"/>
        <v>17.75</v>
      </c>
    </row>
    <row r="207" spans="1:57" s="22" customFormat="1" ht="22.5" customHeight="1">
      <c r="A207" s="13">
        <v>199</v>
      </c>
      <c r="B207" s="13" t="s">
        <v>1780</v>
      </c>
      <c r="C207" s="14" t="s">
        <v>1883</v>
      </c>
      <c r="D207" s="13" t="s">
        <v>1884</v>
      </c>
      <c r="E207" s="15" t="s">
        <v>1885</v>
      </c>
      <c r="F207" s="15" t="s">
        <v>1886</v>
      </c>
      <c r="G207" s="15" t="s">
        <v>57</v>
      </c>
      <c r="H207" s="15" t="s">
        <v>3618</v>
      </c>
      <c r="I207" s="15"/>
      <c r="J207" s="15" t="s">
        <v>58</v>
      </c>
      <c r="K207" s="15" t="s">
        <v>59</v>
      </c>
      <c r="L207" s="15"/>
      <c r="M207" s="15"/>
      <c r="N207" s="15" t="s">
        <v>493</v>
      </c>
      <c r="O207" s="15" t="s">
        <v>2340</v>
      </c>
      <c r="P207" s="15" t="s">
        <v>934</v>
      </c>
      <c r="Q207" s="15" t="s">
        <v>2819</v>
      </c>
      <c r="R207" s="15"/>
      <c r="S207" s="15"/>
      <c r="T207" s="15" t="s">
        <v>493</v>
      </c>
      <c r="U207" s="15" t="s">
        <v>5369</v>
      </c>
      <c r="V207" s="15" t="s">
        <v>5</v>
      </c>
      <c r="W207" s="15" t="s">
        <v>70</v>
      </c>
      <c r="X207" s="15"/>
      <c r="Y207" s="15"/>
      <c r="Z207" s="15"/>
      <c r="AA207" s="15"/>
      <c r="AB207" s="15"/>
      <c r="AC207" s="15"/>
      <c r="AD207" s="15"/>
      <c r="AE207" s="15"/>
      <c r="AF207" s="16">
        <v>6.5</v>
      </c>
      <c r="AG207" s="16"/>
      <c r="AH207" s="16">
        <v>6</v>
      </c>
      <c r="AI207" s="16">
        <v>6.5</v>
      </c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5" t="s">
        <v>3930</v>
      </c>
      <c r="AY207" s="15" t="s">
        <v>4110</v>
      </c>
      <c r="AZ207" s="8">
        <f>IF(AH207&gt;0,BD207+IF(J207="1",1.5,IF(J207="2",0.5,IF(J207="2NT",1,0)))+IF(I207="",0,IF(OR(VALUE(I207)=1,VALUE(I207)=2,VALUE(I207)=3,VALUE(I207)=4),2,IF(OR(VALUE(I207)=5,VALUE(I207)=6,VALUE(I207)=7),1,0))),"")</f>
        <v>19.5</v>
      </c>
      <c r="BA207" s="8" t="str">
        <f>IF(AJ207&gt;0,BE207+IF(J207="1",1.5,IF(J207="2",0.5,IF(J207="2NT",1,0)))+IF(I207="",0,IF(OR(VALUE(I207)=1,VALUE(I207)=2,VALUE(I207)=3,VALUE(I207)=4),2,IF(OR(VALUE(I207)=5,VALUE(I207)=6,VALUE(I207)=7),1,0))),"")</f>
        <v/>
      </c>
      <c r="BB207" s="6">
        <f t="shared" si="12"/>
        <v>19</v>
      </c>
      <c r="BC207" s="21">
        <f t="shared" si="13"/>
        <v>13</v>
      </c>
      <c r="BD207" s="7">
        <f t="shared" si="14"/>
        <v>19</v>
      </c>
      <c r="BE207" s="7">
        <f t="shared" si="15"/>
        <v>13</v>
      </c>
    </row>
    <row r="208" spans="1:57" s="22" customFormat="1" ht="22.5" customHeight="1">
      <c r="A208" s="13">
        <v>200</v>
      </c>
      <c r="B208" s="13" t="s">
        <v>5143</v>
      </c>
      <c r="C208" s="14" t="s">
        <v>5144</v>
      </c>
      <c r="D208" s="13" t="s">
        <v>1656</v>
      </c>
      <c r="E208" s="15" t="s">
        <v>5145</v>
      </c>
      <c r="F208" s="15" t="s">
        <v>2171</v>
      </c>
      <c r="G208" s="15" t="s">
        <v>57</v>
      </c>
      <c r="H208" s="15" t="s">
        <v>5146</v>
      </c>
      <c r="I208" s="15"/>
      <c r="J208" s="15" t="s">
        <v>58</v>
      </c>
      <c r="K208" s="15" t="s">
        <v>50</v>
      </c>
      <c r="L208" s="15"/>
      <c r="M208" s="15"/>
      <c r="N208" s="15" t="s">
        <v>322</v>
      </c>
      <c r="O208" s="15" t="s">
        <v>2328</v>
      </c>
      <c r="P208" s="15" t="s">
        <v>649</v>
      </c>
      <c r="Q208" s="15" t="s">
        <v>2329</v>
      </c>
      <c r="R208" s="15"/>
      <c r="S208" s="15"/>
      <c r="T208" s="15" t="s">
        <v>322</v>
      </c>
      <c r="U208" s="15" t="s">
        <v>5142</v>
      </c>
      <c r="V208" s="15" t="s">
        <v>5</v>
      </c>
      <c r="W208" s="15" t="s">
        <v>70</v>
      </c>
      <c r="X208" s="15" t="s">
        <v>7</v>
      </c>
      <c r="Y208" s="15" t="s">
        <v>51</v>
      </c>
      <c r="Z208" s="15" t="s">
        <v>9</v>
      </c>
      <c r="AA208" s="15" t="s">
        <v>51</v>
      </c>
      <c r="AB208" s="15" t="s">
        <v>3</v>
      </c>
      <c r="AC208" s="15" t="s">
        <v>51</v>
      </c>
      <c r="AD208" s="15"/>
      <c r="AE208" s="15"/>
      <c r="AF208" s="16">
        <v>6</v>
      </c>
      <c r="AG208" s="16">
        <v>5.5</v>
      </c>
      <c r="AH208" s="16">
        <v>6.5</v>
      </c>
      <c r="AI208" s="16">
        <v>6.5</v>
      </c>
      <c r="AJ208" s="16">
        <v>4.5</v>
      </c>
      <c r="AK208" s="16"/>
      <c r="AL208" s="16"/>
      <c r="AM208" s="16">
        <v>2.75</v>
      </c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5" t="s">
        <v>3930</v>
      </c>
      <c r="AY208" s="15" t="s">
        <v>5147</v>
      </c>
      <c r="AZ208" s="8">
        <f>IF(AH208&gt;0,BD208+IF(J208="1",1.5,IF(J208="2",0.5,IF(J208="2NT",1,0)))+IF(I208="",0,IF(OR(VALUE(I208)=1,VALUE(I208)=2,VALUE(I208)=3,VALUE(I208)=4),2,IF(OR(VALUE(I208)=5,VALUE(I208)=6,VALUE(I208)=7),1,0))),"")</f>
        <v>19.5</v>
      </c>
      <c r="BA208" s="8">
        <f>IF(AJ208&gt;0,BE208+IF(J208="1",1.5,IF(J208="2",0.5,IF(J208="2NT",1,0)))+IF(I208="",0,IF(OR(VALUE(I208)=1,VALUE(I208)=2,VALUE(I208)=3,VALUE(I208)=4),2,IF(OR(VALUE(I208)=5,VALUE(I208)=6,VALUE(I208)=7),1,0))),"")</f>
        <v>17.5</v>
      </c>
      <c r="BB208" s="6">
        <f t="shared" si="12"/>
        <v>19</v>
      </c>
      <c r="BC208" s="21">
        <f t="shared" si="13"/>
        <v>17</v>
      </c>
      <c r="BD208" s="7">
        <f t="shared" si="14"/>
        <v>19</v>
      </c>
      <c r="BE208" s="7">
        <f t="shared" si="15"/>
        <v>17</v>
      </c>
    </row>
    <row r="209" spans="1:57" s="22" customFormat="1" ht="22.5" customHeight="1">
      <c r="A209" s="13">
        <v>201</v>
      </c>
      <c r="B209" s="13" t="s">
        <v>5303</v>
      </c>
      <c r="C209" s="14" t="s">
        <v>5304</v>
      </c>
      <c r="D209" s="13" t="s">
        <v>5305</v>
      </c>
      <c r="E209" s="15" t="s">
        <v>5306</v>
      </c>
      <c r="F209" s="15" t="s">
        <v>5307</v>
      </c>
      <c r="G209" s="15" t="s">
        <v>57</v>
      </c>
      <c r="H209" s="15" t="s">
        <v>5308</v>
      </c>
      <c r="I209" s="15"/>
      <c r="J209" s="15" t="s">
        <v>58</v>
      </c>
      <c r="K209" s="15" t="s">
        <v>59</v>
      </c>
      <c r="L209" s="15"/>
      <c r="M209" s="15"/>
      <c r="N209" s="15" t="s">
        <v>322</v>
      </c>
      <c r="O209" s="15" t="s">
        <v>2328</v>
      </c>
      <c r="P209" s="15" t="s">
        <v>351</v>
      </c>
      <c r="Q209" s="15" t="s">
        <v>2377</v>
      </c>
      <c r="R209" s="15"/>
      <c r="S209" s="15"/>
      <c r="T209" s="15" t="s">
        <v>322</v>
      </c>
      <c r="U209" s="15" t="s">
        <v>5309</v>
      </c>
      <c r="V209" s="15" t="s">
        <v>5</v>
      </c>
      <c r="W209" s="15" t="s">
        <v>70</v>
      </c>
      <c r="X209" s="15" t="s">
        <v>7</v>
      </c>
      <c r="Y209" s="15" t="s">
        <v>51</v>
      </c>
      <c r="Z209" s="15" t="s">
        <v>3</v>
      </c>
      <c r="AA209" s="15" t="s">
        <v>51</v>
      </c>
      <c r="AB209" s="15" t="s">
        <v>9</v>
      </c>
      <c r="AC209" s="15" t="s">
        <v>51</v>
      </c>
      <c r="AD209" s="15"/>
      <c r="AE209" s="15"/>
      <c r="AF209" s="16">
        <v>6</v>
      </c>
      <c r="AG209" s="16"/>
      <c r="AH209" s="16">
        <v>6.5</v>
      </c>
      <c r="AI209" s="16">
        <v>6.5</v>
      </c>
      <c r="AJ209" s="16">
        <v>4.5</v>
      </c>
      <c r="AK209" s="16"/>
      <c r="AL209" s="16"/>
      <c r="AM209" s="16">
        <v>2.75</v>
      </c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5" t="s">
        <v>3930</v>
      </c>
      <c r="AY209" s="15" t="s">
        <v>5302</v>
      </c>
      <c r="AZ209" s="8">
        <f>IF(AH209&gt;0,BD209+IF(J209="1",1.5,IF(J209="2",0.5,IF(J209="2NT",1,0)))+IF(I209="",0,IF(OR(VALUE(I209)=1,VALUE(I209)=2,VALUE(I209)=3,VALUE(I209)=4),2,IF(OR(VALUE(I209)=5,VALUE(I209)=6,VALUE(I209)=7),1,0))),"")</f>
        <v>19.5</v>
      </c>
      <c r="BA209" s="8">
        <f>IF(AJ209&gt;0,BE209+IF(J209="1",1.5,IF(J209="2",0.5,IF(J209="2NT",1,0)))+IF(I209="",0,IF(OR(VALUE(I209)=1,VALUE(I209)=2,VALUE(I209)=3,VALUE(I209)=4),2,IF(OR(VALUE(I209)=5,VALUE(I209)=6,VALUE(I209)=7),1,0))),"")</f>
        <v>17.5</v>
      </c>
      <c r="BB209" s="6">
        <f t="shared" si="12"/>
        <v>19</v>
      </c>
      <c r="BC209" s="21">
        <f t="shared" si="13"/>
        <v>17</v>
      </c>
      <c r="BD209" s="7">
        <f t="shared" si="14"/>
        <v>19</v>
      </c>
      <c r="BE209" s="7">
        <f t="shared" si="15"/>
        <v>17</v>
      </c>
    </row>
    <row r="210" spans="1:57" s="22" customFormat="1" ht="22.5" customHeight="1">
      <c r="A210" s="13">
        <v>202</v>
      </c>
      <c r="B210" s="13" t="s">
        <v>5760</v>
      </c>
      <c r="C210" s="14" t="s">
        <v>5761</v>
      </c>
      <c r="D210" s="13" t="s">
        <v>5762</v>
      </c>
      <c r="E210" s="15" t="s">
        <v>5763</v>
      </c>
      <c r="F210" s="15" t="s">
        <v>925</v>
      </c>
      <c r="G210" s="15" t="s">
        <v>57</v>
      </c>
      <c r="H210" s="15" t="s">
        <v>5764</v>
      </c>
      <c r="I210" s="15"/>
      <c r="J210" s="15" t="s">
        <v>49</v>
      </c>
      <c r="K210" s="15" t="s">
        <v>50</v>
      </c>
      <c r="L210" s="15"/>
      <c r="M210" s="15"/>
      <c r="N210" s="15" t="s">
        <v>596</v>
      </c>
      <c r="O210" s="15" t="s">
        <v>2588</v>
      </c>
      <c r="P210" s="15" t="s">
        <v>113</v>
      </c>
      <c r="Q210" s="15" t="s">
        <v>3254</v>
      </c>
      <c r="R210" s="15" t="s">
        <v>2389</v>
      </c>
      <c r="S210" s="15" t="s">
        <v>5765</v>
      </c>
      <c r="T210" s="15" t="s">
        <v>596</v>
      </c>
      <c r="U210" s="15" t="s">
        <v>5194</v>
      </c>
      <c r="V210" s="15" t="s">
        <v>5</v>
      </c>
      <c r="W210" s="15" t="s">
        <v>70</v>
      </c>
      <c r="X210" s="15"/>
      <c r="Y210" s="15"/>
      <c r="Z210" s="15"/>
      <c r="AA210" s="15"/>
      <c r="AB210" s="15"/>
      <c r="AC210" s="15"/>
      <c r="AD210" s="15"/>
      <c r="AE210" s="15"/>
      <c r="AF210" s="16">
        <v>5.75</v>
      </c>
      <c r="AG210" s="16">
        <v>7.25</v>
      </c>
      <c r="AH210" s="16">
        <v>5.75</v>
      </c>
      <c r="AI210" s="16">
        <v>6.5</v>
      </c>
      <c r="AJ210" s="16"/>
      <c r="AK210" s="16"/>
      <c r="AL210" s="16"/>
      <c r="AM210" s="16">
        <v>1.75</v>
      </c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5" t="s">
        <v>3930</v>
      </c>
      <c r="AY210" s="15" t="s">
        <v>5755</v>
      </c>
      <c r="AZ210" s="8">
        <f>IF(AH210&gt;0,BD210+IF(J210="1",1.5,IF(J210="2",0.5,IF(J210="2NT",1,0)))+IF(I210="",0,IF(OR(VALUE(I210)=1,VALUE(I210)=2,VALUE(I210)=3,VALUE(I210)=4),2,IF(OR(VALUE(I210)=5,VALUE(I210)=6,VALUE(I210)=7),1,0))),"")</f>
        <v>19.5</v>
      </c>
      <c r="BA210" s="8" t="str">
        <f>IF(AJ210&gt;0,BE210+IF(J210="1",1.5,IF(J210="2",0.5,IF(J210="2NT",1,0)))+IF(I210="",0,IF(OR(VALUE(I210)=1,VALUE(I210)=2,VALUE(I210)=3,VALUE(I210)=4),2,IF(OR(VALUE(I210)=5,VALUE(I210)=6,VALUE(I210)=7),1,0))),"")</f>
        <v/>
      </c>
      <c r="BB210" s="6">
        <f t="shared" si="12"/>
        <v>18</v>
      </c>
      <c r="BC210" s="21">
        <f t="shared" si="13"/>
        <v>12.25</v>
      </c>
      <c r="BD210" s="7">
        <f t="shared" si="14"/>
        <v>18</v>
      </c>
      <c r="BE210" s="7">
        <f t="shared" si="15"/>
        <v>12.25</v>
      </c>
    </row>
    <row r="211" spans="1:57" s="22" customFormat="1" ht="22.5" customHeight="1">
      <c r="A211" s="13">
        <v>203</v>
      </c>
      <c r="B211" s="13" t="s">
        <v>5288</v>
      </c>
      <c r="C211" s="14" t="s">
        <v>5289</v>
      </c>
      <c r="D211" s="13" t="s">
        <v>5290</v>
      </c>
      <c r="E211" s="15" t="s">
        <v>5291</v>
      </c>
      <c r="F211" s="15" t="s">
        <v>227</v>
      </c>
      <c r="G211" s="15" t="s">
        <v>57</v>
      </c>
      <c r="H211" s="15" t="s">
        <v>5292</v>
      </c>
      <c r="I211" s="15"/>
      <c r="J211" s="15" t="s">
        <v>49</v>
      </c>
      <c r="K211" s="15" t="s">
        <v>50</v>
      </c>
      <c r="L211" s="15"/>
      <c r="M211" s="15"/>
      <c r="N211" s="15" t="s">
        <v>665</v>
      </c>
      <c r="O211" s="15" t="s">
        <v>2522</v>
      </c>
      <c r="P211" s="15" t="s">
        <v>2341</v>
      </c>
      <c r="Q211" s="15" t="s">
        <v>3500</v>
      </c>
      <c r="R211" s="15"/>
      <c r="S211" s="15"/>
      <c r="T211" s="15" t="s">
        <v>665</v>
      </c>
      <c r="U211" s="15" t="s">
        <v>5222</v>
      </c>
      <c r="V211" s="15" t="s">
        <v>5</v>
      </c>
      <c r="W211" s="15" t="s">
        <v>70</v>
      </c>
      <c r="X211" s="15" t="s">
        <v>7</v>
      </c>
      <c r="Y211" s="15" t="s">
        <v>51</v>
      </c>
      <c r="Z211" s="15" t="s">
        <v>3</v>
      </c>
      <c r="AA211" s="15" t="s">
        <v>51</v>
      </c>
      <c r="AB211" s="15"/>
      <c r="AC211" s="15"/>
      <c r="AD211" s="15"/>
      <c r="AE211" s="15"/>
      <c r="AF211" s="16">
        <v>5.5</v>
      </c>
      <c r="AG211" s="16">
        <v>5</v>
      </c>
      <c r="AH211" s="16">
        <v>6</v>
      </c>
      <c r="AI211" s="16">
        <v>6.5</v>
      </c>
      <c r="AJ211" s="16">
        <v>6</v>
      </c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5" t="s">
        <v>3930</v>
      </c>
      <c r="AY211" s="15" t="s">
        <v>5293</v>
      </c>
      <c r="AZ211" s="8">
        <f>IF(AH211&gt;0,BD211+IF(J211="1",1.5,IF(J211="2",0.5,IF(J211="2NT",1,0)))+IF(I211="",0,IF(OR(VALUE(I211)=1,VALUE(I211)=2,VALUE(I211)=3,VALUE(I211)=4),2,IF(OR(VALUE(I211)=5,VALUE(I211)=6,VALUE(I211)=7),1,0))),"")</f>
        <v>19.5</v>
      </c>
      <c r="BA211" s="8">
        <f>IF(AJ211&gt;0,BE211+IF(J211="1",1.5,IF(J211="2",0.5,IF(J211="2NT",1,0)))+IF(I211="",0,IF(OR(VALUE(I211)=1,VALUE(I211)=2,VALUE(I211)=3,VALUE(I211)=4),2,IF(OR(VALUE(I211)=5,VALUE(I211)=6,VALUE(I211)=7),1,0))),"")</f>
        <v>19.5</v>
      </c>
      <c r="BB211" s="6">
        <f t="shared" si="12"/>
        <v>18</v>
      </c>
      <c r="BC211" s="21">
        <f t="shared" si="13"/>
        <v>18</v>
      </c>
      <c r="BD211" s="7">
        <f t="shared" si="14"/>
        <v>18</v>
      </c>
      <c r="BE211" s="7">
        <f t="shared" si="15"/>
        <v>18</v>
      </c>
    </row>
    <row r="212" spans="1:57" s="22" customFormat="1" ht="22.5" customHeight="1">
      <c r="A212" s="13">
        <v>204</v>
      </c>
      <c r="B212" s="13" t="s">
        <v>2720</v>
      </c>
      <c r="C212" s="14" t="s">
        <v>2721</v>
      </c>
      <c r="D212" s="13" t="s">
        <v>2722</v>
      </c>
      <c r="E212" s="15" t="s">
        <v>2723</v>
      </c>
      <c r="F212" s="15" t="s">
        <v>279</v>
      </c>
      <c r="G212" s="15" t="s">
        <v>57</v>
      </c>
      <c r="H212" s="15" t="s">
        <v>2724</v>
      </c>
      <c r="I212" s="15"/>
      <c r="J212" s="15" t="s">
        <v>49</v>
      </c>
      <c r="K212" s="15" t="s">
        <v>50</v>
      </c>
      <c r="L212" s="15"/>
      <c r="M212" s="15"/>
      <c r="N212" s="15" t="s">
        <v>493</v>
      </c>
      <c r="O212" s="15" t="s">
        <v>2340</v>
      </c>
      <c r="P212" s="15" t="s">
        <v>351</v>
      </c>
      <c r="Q212" s="15" t="s">
        <v>2451</v>
      </c>
      <c r="R212" s="15"/>
      <c r="S212" s="15"/>
      <c r="T212" s="15" t="s">
        <v>493</v>
      </c>
      <c r="U212" s="15" t="s">
        <v>5355</v>
      </c>
      <c r="V212" s="15" t="s">
        <v>5</v>
      </c>
      <c r="W212" s="15" t="s">
        <v>70</v>
      </c>
      <c r="X212" s="15" t="s">
        <v>9</v>
      </c>
      <c r="Y212" s="15" t="s">
        <v>51</v>
      </c>
      <c r="Z212" s="15" t="s">
        <v>3</v>
      </c>
      <c r="AA212" s="15" t="s">
        <v>51</v>
      </c>
      <c r="AB212" s="15" t="s">
        <v>7</v>
      </c>
      <c r="AC212" s="15" t="s">
        <v>51</v>
      </c>
      <c r="AD212" s="15"/>
      <c r="AE212" s="15"/>
      <c r="AF212" s="16">
        <v>5.5</v>
      </c>
      <c r="AG212" s="16">
        <v>5.5</v>
      </c>
      <c r="AH212" s="16">
        <v>6</v>
      </c>
      <c r="AI212" s="16">
        <v>6.5</v>
      </c>
      <c r="AJ212" s="16">
        <v>4.5</v>
      </c>
      <c r="AK212" s="16"/>
      <c r="AL212" s="16"/>
      <c r="AM212" s="16">
        <v>3.25</v>
      </c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5" t="s">
        <v>3930</v>
      </c>
      <c r="AY212" s="15" t="s">
        <v>3958</v>
      </c>
      <c r="AZ212" s="8">
        <f>IF(AH212&gt;0,BD212+IF(J212="1",1.5,IF(J212="2",0.5,IF(J212="2NT",1,0)))+IF(I212="",0,IF(OR(VALUE(I212)=1,VALUE(I212)=2,VALUE(I212)=3,VALUE(I212)=4),2,IF(OR(VALUE(I212)=5,VALUE(I212)=6,VALUE(I212)=7),1,0))),"")</f>
        <v>19.5</v>
      </c>
      <c r="BA212" s="8">
        <f>IF(AJ212&gt;0,BE212+IF(J212="1",1.5,IF(J212="2",0.5,IF(J212="2NT",1,0)))+IF(I212="",0,IF(OR(VALUE(I212)=1,VALUE(I212)=2,VALUE(I212)=3,VALUE(I212)=4),2,IF(OR(VALUE(I212)=5,VALUE(I212)=6,VALUE(I212)=7),1,0))),"")</f>
        <v>18</v>
      </c>
      <c r="BB212" s="6">
        <f t="shared" si="12"/>
        <v>18</v>
      </c>
      <c r="BC212" s="21">
        <f t="shared" si="13"/>
        <v>16.5</v>
      </c>
      <c r="BD212" s="7">
        <f t="shared" si="14"/>
        <v>18</v>
      </c>
      <c r="BE212" s="7">
        <f t="shared" si="15"/>
        <v>16.5</v>
      </c>
    </row>
    <row r="213" spans="1:57" s="22" customFormat="1" ht="22.5" customHeight="1">
      <c r="A213" s="13">
        <v>205</v>
      </c>
      <c r="B213" s="13" t="s">
        <v>2943</v>
      </c>
      <c r="C213" s="14" t="s">
        <v>3223</v>
      </c>
      <c r="D213" s="13" t="s">
        <v>3224</v>
      </c>
      <c r="E213" s="15" t="s">
        <v>3225</v>
      </c>
      <c r="F213" s="15" t="s">
        <v>3226</v>
      </c>
      <c r="G213" s="15" t="s">
        <v>48</v>
      </c>
      <c r="H213" s="15"/>
      <c r="I213" s="15" t="s">
        <v>351</v>
      </c>
      <c r="J213" s="15" t="s">
        <v>49</v>
      </c>
      <c r="K213" s="15" t="s">
        <v>50</v>
      </c>
      <c r="L213" s="15"/>
      <c r="M213" s="15"/>
      <c r="N213" s="15" t="s">
        <v>322</v>
      </c>
      <c r="O213" s="15" t="s">
        <v>2328</v>
      </c>
      <c r="P213" s="15" t="s">
        <v>2481</v>
      </c>
      <c r="Q213" s="15" t="s">
        <v>2552</v>
      </c>
      <c r="R213" s="15" t="s">
        <v>2341</v>
      </c>
      <c r="S213" s="15" t="s">
        <v>3227</v>
      </c>
      <c r="T213" s="15" t="s">
        <v>322</v>
      </c>
      <c r="U213" s="15" t="s">
        <v>5390</v>
      </c>
      <c r="V213" s="15" t="s">
        <v>5</v>
      </c>
      <c r="W213" s="15" t="s">
        <v>70</v>
      </c>
      <c r="X213" s="15" t="s">
        <v>7</v>
      </c>
      <c r="Y213" s="15" t="s">
        <v>51</v>
      </c>
      <c r="Z213" s="15"/>
      <c r="AA213" s="15"/>
      <c r="AB213" s="15"/>
      <c r="AC213" s="15"/>
      <c r="AD213" s="15"/>
      <c r="AE213" s="15"/>
      <c r="AF213" s="16">
        <v>5</v>
      </c>
      <c r="AG213" s="16">
        <v>2.75</v>
      </c>
      <c r="AH213" s="16">
        <v>5.5</v>
      </c>
      <c r="AI213" s="16">
        <v>6.5</v>
      </c>
      <c r="AJ213" s="16">
        <v>5.75</v>
      </c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5" t="s">
        <v>3930</v>
      </c>
      <c r="AY213" s="15" t="s">
        <v>4004</v>
      </c>
      <c r="AZ213" s="8">
        <f>IF(AH213&gt;0,BD213+IF(J213="1",1.5,IF(J213="2",0.5,IF(J213="2NT",1,0)))+IF(I213="",0,IF(OR(VALUE(I213)=1,VALUE(I213)=2,VALUE(I213)=3,VALUE(I213)=4),2,IF(OR(VALUE(I213)=5,VALUE(I213)=6,VALUE(I213)=7),1,0))),"")</f>
        <v>19.5</v>
      </c>
      <c r="BA213" s="8">
        <f>IF(AJ213&gt;0,BE213+IF(J213="1",1.5,IF(J213="2",0.5,IF(J213="2NT",1,0)))+IF(I213="",0,IF(OR(VALUE(I213)=1,VALUE(I213)=2,VALUE(I213)=3,VALUE(I213)=4),2,IF(OR(VALUE(I213)=5,VALUE(I213)=6,VALUE(I213)=7),1,0))),"")</f>
        <v>19.75</v>
      </c>
      <c r="BB213" s="6">
        <f t="shared" si="12"/>
        <v>17</v>
      </c>
      <c r="BC213" s="21">
        <f t="shared" si="13"/>
        <v>17.25</v>
      </c>
      <c r="BD213" s="7">
        <f t="shared" si="14"/>
        <v>17</v>
      </c>
      <c r="BE213" s="7">
        <f t="shared" si="15"/>
        <v>17.25</v>
      </c>
    </row>
    <row r="214" spans="1:57" s="22" customFormat="1" ht="22.5" customHeight="1">
      <c r="A214" s="13">
        <v>206</v>
      </c>
      <c r="B214" s="13" t="s">
        <v>322</v>
      </c>
      <c r="C214" s="14" t="s">
        <v>930</v>
      </c>
      <c r="D214" s="13" t="s">
        <v>931</v>
      </c>
      <c r="E214" s="15" t="s">
        <v>932</v>
      </c>
      <c r="F214" s="15" t="s">
        <v>933</v>
      </c>
      <c r="G214" s="15" t="s">
        <v>57</v>
      </c>
      <c r="H214" s="15" t="s">
        <v>3873</v>
      </c>
      <c r="I214" s="15" t="s">
        <v>934</v>
      </c>
      <c r="J214" s="15" t="s">
        <v>58</v>
      </c>
      <c r="K214" s="15" t="s">
        <v>59</v>
      </c>
      <c r="L214" s="15"/>
      <c r="M214" s="15"/>
      <c r="N214" s="15" t="s">
        <v>322</v>
      </c>
      <c r="O214" s="15" t="s">
        <v>2328</v>
      </c>
      <c r="P214" s="15" t="s">
        <v>2481</v>
      </c>
      <c r="Q214" s="15" t="s">
        <v>2552</v>
      </c>
      <c r="R214" s="15" t="s">
        <v>2355</v>
      </c>
      <c r="S214" s="15" t="s">
        <v>3161</v>
      </c>
      <c r="T214" s="15" t="s">
        <v>322</v>
      </c>
      <c r="U214" s="15" t="s">
        <v>5250</v>
      </c>
      <c r="V214" s="15" t="s">
        <v>5</v>
      </c>
      <c r="W214" s="15" t="s">
        <v>70</v>
      </c>
      <c r="X214" s="15" t="s">
        <v>7</v>
      </c>
      <c r="Y214" s="15" t="s">
        <v>51</v>
      </c>
      <c r="Z214" s="15" t="s">
        <v>3</v>
      </c>
      <c r="AA214" s="15" t="s">
        <v>51</v>
      </c>
      <c r="AB214" s="15" t="s">
        <v>9</v>
      </c>
      <c r="AC214" s="15" t="s">
        <v>51</v>
      </c>
      <c r="AD214" s="15"/>
      <c r="AE214" s="15"/>
      <c r="AF214" s="16">
        <v>2.75</v>
      </c>
      <c r="AG214" s="16"/>
      <c r="AH214" s="16">
        <v>7.75</v>
      </c>
      <c r="AI214" s="16">
        <v>6.5</v>
      </c>
      <c r="AJ214" s="16">
        <v>3.75</v>
      </c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5" t="s">
        <v>3930</v>
      </c>
      <c r="AY214" s="15" t="s">
        <v>4238</v>
      </c>
      <c r="AZ214" s="8">
        <f>IF(AH214&gt;0,BD214+IF(J214="1",1.5,IF(J214="2",0.5,IF(J214="2NT",1,0)))+IF(I214="",0,IF(OR(VALUE(I214)=1,VALUE(I214)=2,VALUE(I214)=3,VALUE(I214)=4),2,IF(OR(VALUE(I214)=5,VALUE(I214)=6,VALUE(I214)=7),1,0))),"")</f>
        <v>19.5</v>
      </c>
      <c r="BA214" s="8">
        <f>IF(AJ214&gt;0,BE214+IF(J214="1",1.5,IF(J214="2",0.5,IF(J214="2NT",1,0)))+IF(I214="",0,IF(OR(VALUE(I214)=1,VALUE(I214)=2,VALUE(I214)=3,VALUE(I214)=4),2,IF(OR(VALUE(I214)=5,VALUE(I214)=6,VALUE(I214)=7),1,0))),"")</f>
        <v>15.5</v>
      </c>
      <c r="BB214" s="6">
        <f t="shared" si="12"/>
        <v>17</v>
      </c>
      <c r="BC214" s="21">
        <f t="shared" si="13"/>
        <v>13</v>
      </c>
      <c r="BD214" s="7">
        <f t="shared" si="14"/>
        <v>17</v>
      </c>
      <c r="BE214" s="7">
        <f t="shared" si="15"/>
        <v>13</v>
      </c>
    </row>
    <row r="215" spans="1:57" s="22" customFormat="1" ht="22.5" customHeight="1">
      <c r="A215" s="13">
        <v>207</v>
      </c>
      <c r="B215" s="13" t="s">
        <v>5771</v>
      </c>
      <c r="C215" s="14" t="s">
        <v>5772</v>
      </c>
      <c r="D215" s="13" t="s">
        <v>5773</v>
      </c>
      <c r="E215" s="15" t="s">
        <v>5774</v>
      </c>
      <c r="F215" s="15" t="s">
        <v>831</v>
      </c>
      <c r="G215" s="15" t="s">
        <v>57</v>
      </c>
      <c r="H215" s="15" t="s">
        <v>5775</v>
      </c>
      <c r="I215" s="15"/>
      <c r="J215" s="15" t="s">
        <v>49</v>
      </c>
      <c r="K215" s="15" t="s">
        <v>50</v>
      </c>
      <c r="L215" s="15"/>
      <c r="M215" s="15"/>
      <c r="N215" s="15" t="s">
        <v>665</v>
      </c>
      <c r="O215" s="15" t="s">
        <v>2522</v>
      </c>
      <c r="P215" s="15" t="s">
        <v>649</v>
      </c>
      <c r="Q215" s="15" t="s">
        <v>2598</v>
      </c>
      <c r="R215" s="15"/>
      <c r="S215" s="15"/>
      <c r="T215" s="15" t="s">
        <v>665</v>
      </c>
      <c r="U215" s="15" t="s">
        <v>5359</v>
      </c>
      <c r="V215" s="15" t="s">
        <v>5</v>
      </c>
      <c r="W215" s="15" t="s">
        <v>70</v>
      </c>
      <c r="X215" s="15" t="s">
        <v>7</v>
      </c>
      <c r="Y215" s="15" t="s">
        <v>51</v>
      </c>
      <c r="Z215" s="15" t="s">
        <v>3</v>
      </c>
      <c r="AA215" s="15" t="s">
        <v>51</v>
      </c>
      <c r="AB215" s="15"/>
      <c r="AC215" s="15"/>
      <c r="AD215" s="15"/>
      <c r="AE215" s="15"/>
      <c r="AF215" s="16">
        <v>6.5</v>
      </c>
      <c r="AG215" s="16">
        <v>6.5</v>
      </c>
      <c r="AH215" s="16">
        <v>5.25</v>
      </c>
      <c r="AI215" s="16">
        <v>6.25</v>
      </c>
      <c r="AJ215" s="16">
        <v>5.25</v>
      </c>
      <c r="AK215" s="16"/>
      <c r="AL215" s="16"/>
      <c r="AM215" s="16">
        <v>3.25</v>
      </c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5" t="s">
        <v>3930</v>
      </c>
      <c r="AY215" s="15" t="s">
        <v>5776</v>
      </c>
      <c r="AZ215" s="8">
        <f>IF(AH215&gt;0,BD215+IF(J215="1",1.5,IF(J215="2",0.5,IF(J215="2NT",1,0)))+IF(I215="",0,IF(OR(VALUE(I215)=1,VALUE(I215)=2,VALUE(I215)=3,VALUE(I215)=4),2,IF(OR(VALUE(I215)=5,VALUE(I215)=6,VALUE(I215)=7),1,0))),"")</f>
        <v>19.5</v>
      </c>
      <c r="BA215" s="8">
        <f>IF(AJ215&gt;0,BE215+IF(J215="1",1.5,IF(J215="2",0.5,IF(J215="2NT",1,0)))+IF(I215="",0,IF(OR(VALUE(I215)=1,VALUE(I215)=2,VALUE(I215)=3,VALUE(I215)=4),2,IF(OR(VALUE(I215)=5,VALUE(I215)=6,VALUE(I215)=7),1,0))),"")</f>
        <v>19.5</v>
      </c>
      <c r="BB215" s="6">
        <f t="shared" si="12"/>
        <v>18</v>
      </c>
      <c r="BC215" s="21">
        <f t="shared" si="13"/>
        <v>18</v>
      </c>
      <c r="BD215" s="7">
        <f t="shared" si="14"/>
        <v>18</v>
      </c>
      <c r="BE215" s="7">
        <f t="shared" si="15"/>
        <v>18</v>
      </c>
    </row>
    <row r="216" spans="1:57" s="22" customFormat="1" ht="22.5" customHeight="1">
      <c r="A216" s="13">
        <v>208</v>
      </c>
      <c r="B216" s="13" t="s">
        <v>223</v>
      </c>
      <c r="C216" s="14" t="s">
        <v>872</v>
      </c>
      <c r="D216" s="13" t="s">
        <v>873</v>
      </c>
      <c r="E216" s="15" t="s">
        <v>874</v>
      </c>
      <c r="F216" s="15" t="s">
        <v>875</v>
      </c>
      <c r="G216" s="15" t="s">
        <v>57</v>
      </c>
      <c r="H216" s="15"/>
      <c r="I216" s="15"/>
      <c r="J216" s="15" t="s">
        <v>58</v>
      </c>
      <c r="K216" s="15" t="s">
        <v>50</v>
      </c>
      <c r="L216" s="15"/>
      <c r="M216" s="15"/>
      <c r="N216" s="15" t="s">
        <v>322</v>
      </c>
      <c r="O216" s="15" t="s">
        <v>2328</v>
      </c>
      <c r="P216" s="15" t="s">
        <v>649</v>
      </c>
      <c r="Q216" s="15" t="s">
        <v>2329</v>
      </c>
      <c r="R216" s="15"/>
      <c r="S216" s="15"/>
      <c r="T216" s="15" t="s">
        <v>322</v>
      </c>
      <c r="U216" s="15" t="s">
        <v>5381</v>
      </c>
      <c r="V216" s="15" t="s">
        <v>5</v>
      </c>
      <c r="W216" s="15" t="s">
        <v>70</v>
      </c>
      <c r="X216" s="15" t="s">
        <v>7</v>
      </c>
      <c r="Y216" s="15" t="s">
        <v>51</v>
      </c>
      <c r="Z216" s="15" t="s">
        <v>3</v>
      </c>
      <c r="AA216" s="15" t="s">
        <v>51</v>
      </c>
      <c r="AB216" s="15"/>
      <c r="AC216" s="15"/>
      <c r="AD216" s="15"/>
      <c r="AE216" s="15"/>
      <c r="AF216" s="16">
        <v>6</v>
      </c>
      <c r="AG216" s="16">
        <v>6.5</v>
      </c>
      <c r="AH216" s="16">
        <v>6.75</v>
      </c>
      <c r="AI216" s="16">
        <v>6.25</v>
      </c>
      <c r="AJ216" s="16">
        <v>5.5</v>
      </c>
      <c r="AK216" s="16"/>
      <c r="AL216" s="16"/>
      <c r="AM216" s="16">
        <v>3.75</v>
      </c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5" t="s">
        <v>3930</v>
      </c>
      <c r="AY216" s="15" t="s">
        <v>4168</v>
      </c>
      <c r="AZ216" s="8">
        <f>IF(AH216&gt;0,BD216+IF(J216="1",1.5,IF(J216="2",0.5,IF(J216="2NT",1,0)))+IF(I216="",0,IF(OR(VALUE(I216)=1,VALUE(I216)=2,VALUE(I216)=3,VALUE(I216)=4),2,IF(OR(VALUE(I216)=5,VALUE(I216)=6,VALUE(I216)=7),1,0))),"")</f>
        <v>19.5</v>
      </c>
      <c r="BA216" s="8">
        <f>IF(AJ216&gt;0,BE216+IF(J216="1",1.5,IF(J216="2",0.5,IF(J216="2NT",1,0)))+IF(I216="",0,IF(OR(VALUE(I216)=1,VALUE(I216)=2,VALUE(I216)=3,VALUE(I216)=4),2,IF(OR(VALUE(I216)=5,VALUE(I216)=6,VALUE(I216)=7),1,0))),"")</f>
        <v>18.25</v>
      </c>
      <c r="BB216" s="6">
        <f t="shared" si="12"/>
        <v>19</v>
      </c>
      <c r="BC216" s="21">
        <f t="shared" si="13"/>
        <v>17.75</v>
      </c>
      <c r="BD216" s="7">
        <f t="shared" si="14"/>
        <v>19</v>
      </c>
      <c r="BE216" s="7">
        <f t="shared" si="15"/>
        <v>17.75</v>
      </c>
    </row>
    <row r="217" spans="1:57" s="22" customFormat="1" ht="22.5" customHeight="1">
      <c r="A217" s="13">
        <v>209</v>
      </c>
      <c r="B217" s="13" t="s">
        <v>2251</v>
      </c>
      <c r="C217" s="14" t="s">
        <v>2308</v>
      </c>
      <c r="D217" s="13" t="s">
        <v>2309</v>
      </c>
      <c r="E217" s="15" t="s">
        <v>2310</v>
      </c>
      <c r="F217" s="15" t="s">
        <v>2252</v>
      </c>
      <c r="G217" s="15" t="s">
        <v>57</v>
      </c>
      <c r="H217" s="15"/>
      <c r="I217" s="15"/>
      <c r="J217" s="15" t="s">
        <v>49</v>
      </c>
      <c r="K217" s="15" t="s">
        <v>50</v>
      </c>
      <c r="L217" s="15"/>
      <c r="M217" s="15"/>
      <c r="N217" s="15" t="s">
        <v>322</v>
      </c>
      <c r="O217" s="15" t="s">
        <v>2328</v>
      </c>
      <c r="P217" s="15" t="s">
        <v>2355</v>
      </c>
      <c r="Q217" s="15" t="s">
        <v>2356</v>
      </c>
      <c r="R217" s="15" t="s">
        <v>113</v>
      </c>
      <c r="S217" s="15" t="s">
        <v>2364</v>
      </c>
      <c r="T217" s="15" t="s">
        <v>322</v>
      </c>
      <c r="U217" s="15" t="s">
        <v>5130</v>
      </c>
      <c r="V217" s="15" t="s">
        <v>5</v>
      </c>
      <c r="W217" s="15" t="s">
        <v>70</v>
      </c>
      <c r="X217" s="15"/>
      <c r="Y217" s="15"/>
      <c r="Z217" s="15"/>
      <c r="AA217" s="15"/>
      <c r="AB217" s="15"/>
      <c r="AC217" s="15"/>
      <c r="AD217" s="15"/>
      <c r="AE217" s="15"/>
      <c r="AF217" s="16">
        <v>5.75</v>
      </c>
      <c r="AG217" s="16">
        <v>3</v>
      </c>
      <c r="AH217" s="16">
        <v>6</v>
      </c>
      <c r="AI217" s="16">
        <v>6.25</v>
      </c>
      <c r="AJ217" s="16"/>
      <c r="AK217" s="16"/>
      <c r="AL217" s="16"/>
      <c r="AM217" s="16">
        <v>2.25</v>
      </c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5" t="s">
        <v>3930</v>
      </c>
      <c r="AY217" s="15" t="s">
        <v>4042</v>
      </c>
      <c r="AZ217" s="8">
        <f>IF(AH217&gt;0,BD217+IF(J217="1",1.5,IF(J217="2",0.5,IF(J217="2NT",1,0)))+IF(I217="",0,IF(OR(VALUE(I217)=1,VALUE(I217)=2,VALUE(I217)=3,VALUE(I217)=4),2,IF(OR(VALUE(I217)=5,VALUE(I217)=6,VALUE(I217)=7),1,0))),"")</f>
        <v>19.5</v>
      </c>
      <c r="BA217" s="8" t="str">
        <f>IF(AJ217&gt;0,BE217+IF(J217="1",1.5,IF(J217="2",0.5,IF(J217="2NT",1,0)))+IF(I217="",0,IF(OR(VALUE(I217)=1,VALUE(I217)=2,VALUE(I217)=3,VALUE(I217)=4),2,IF(OR(VALUE(I217)=5,VALUE(I217)=6,VALUE(I217)=7),1,0))),"")</f>
        <v/>
      </c>
      <c r="BB217" s="6">
        <f t="shared" si="12"/>
        <v>18</v>
      </c>
      <c r="BC217" s="21">
        <f t="shared" si="13"/>
        <v>12</v>
      </c>
      <c r="BD217" s="7">
        <f t="shared" si="14"/>
        <v>18</v>
      </c>
      <c r="BE217" s="7">
        <f t="shared" si="15"/>
        <v>12</v>
      </c>
    </row>
    <row r="218" spans="1:57" s="22" customFormat="1" ht="22.5" customHeight="1">
      <c r="A218" s="13">
        <v>210</v>
      </c>
      <c r="B218" s="13" t="s">
        <v>2801</v>
      </c>
      <c r="C218" s="14" t="s">
        <v>2802</v>
      </c>
      <c r="D218" s="13" t="s">
        <v>1012</v>
      </c>
      <c r="E218" s="15" t="s">
        <v>2803</v>
      </c>
      <c r="F218" s="15" t="s">
        <v>615</v>
      </c>
      <c r="G218" s="15" t="s">
        <v>57</v>
      </c>
      <c r="H218" s="15" t="s">
        <v>2804</v>
      </c>
      <c r="I218" s="15"/>
      <c r="J218" s="15" t="s">
        <v>81</v>
      </c>
      <c r="K218" s="15" t="s">
        <v>59</v>
      </c>
      <c r="L218" s="15"/>
      <c r="M218" s="15"/>
      <c r="N218" s="15" t="s">
        <v>474</v>
      </c>
      <c r="O218" s="15" t="s">
        <v>2655</v>
      </c>
      <c r="P218" s="15" t="s">
        <v>2634</v>
      </c>
      <c r="Q218" s="15" t="s">
        <v>2805</v>
      </c>
      <c r="R218" s="15"/>
      <c r="S218" s="15"/>
      <c r="T218" s="15" t="s">
        <v>474</v>
      </c>
      <c r="U218" s="15" t="s">
        <v>5360</v>
      </c>
      <c r="V218" s="15" t="s">
        <v>5</v>
      </c>
      <c r="W218" s="15" t="s">
        <v>70</v>
      </c>
      <c r="X218" s="15"/>
      <c r="Y218" s="15"/>
      <c r="Z218" s="15"/>
      <c r="AA218" s="15"/>
      <c r="AB218" s="15"/>
      <c r="AC218" s="15"/>
      <c r="AD218" s="15"/>
      <c r="AE218" s="15"/>
      <c r="AF218" s="16">
        <v>6.25</v>
      </c>
      <c r="AG218" s="16"/>
      <c r="AH218" s="16">
        <v>6.25</v>
      </c>
      <c r="AI218" s="16">
        <v>6</v>
      </c>
      <c r="AJ218" s="16">
        <v>3.75</v>
      </c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5" t="s">
        <v>3930</v>
      </c>
      <c r="AY218" s="15" t="s">
        <v>3965</v>
      </c>
      <c r="AZ218" s="8">
        <f>IF(AH218&gt;0,BD218+IF(J218="1",1.5,IF(J218="2",0.5,IF(J218="2NT",1,0)))+IF(I218="",0,IF(OR(VALUE(I218)=1,VALUE(I218)=2,VALUE(I218)=3,VALUE(I218)=4),2,IF(OR(VALUE(I218)=5,VALUE(I218)=6,VALUE(I218)=7),1,0))),"")</f>
        <v>19.5</v>
      </c>
      <c r="BA218" s="8">
        <f>IF(AJ218&gt;0,BE218+IF(J218="1",1.5,IF(J218="2",0.5,IF(J218="2NT",1,0)))+IF(I218="",0,IF(OR(VALUE(I218)=1,VALUE(I218)=2,VALUE(I218)=3,VALUE(I218)=4),2,IF(OR(VALUE(I218)=5,VALUE(I218)=6,VALUE(I218)=7),1,0))),"")</f>
        <v>17</v>
      </c>
      <c r="BB218" s="6">
        <f t="shared" si="12"/>
        <v>18.5</v>
      </c>
      <c r="BC218" s="21">
        <f t="shared" si="13"/>
        <v>16</v>
      </c>
      <c r="BD218" s="7">
        <f t="shared" si="14"/>
        <v>18.5</v>
      </c>
      <c r="BE218" s="7">
        <f t="shared" si="15"/>
        <v>16</v>
      </c>
    </row>
    <row r="219" spans="1:57" s="22" customFormat="1" ht="22.5" customHeight="1">
      <c r="A219" s="13">
        <v>211</v>
      </c>
      <c r="B219" s="13" t="s">
        <v>5112</v>
      </c>
      <c r="C219" s="14" t="s">
        <v>5113</v>
      </c>
      <c r="D219" s="13" t="s">
        <v>5114</v>
      </c>
      <c r="E219" s="15" t="s">
        <v>5115</v>
      </c>
      <c r="F219" s="15" t="s">
        <v>1215</v>
      </c>
      <c r="G219" s="15" t="s">
        <v>57</v>
      </c>
      <c r="H219" s="15" t="s">
        <v>5116</v>
      </c>
      <c r="I219" s="15"/>
      <c r="J219" s="15" t="s">
        <v>49</v>
      </c>
      <c r="K219" s="15" t="s">
        <v>50</v>
      </c>
      <c r="L219" s="15"/>
      <c r="M219" s="15"/>
      <c r="N219" s="15" t="s">
        <v>322</v>
      </c>
      <c r="O219" s="15" t="s">
        <v>2328</v>
      </c>
      <c r="P219" s="15" t="s">
        <v>2358</v>
      </c>
      <c r="Q219" s="15" t="s">
        <v>2359</v>
      </c>
      <c r="R219" s="15"/>
      <c r="S219" s="15"/>
      <c r="T219" s="15" t="s">
        <v>322</v>
      </c>
      <c r="U219" s="15" t="s">
        <v>5216</v>
      </c>
      <c r="V219" s="15" t="s">
        <v>5</v>
      </c>
      <c r="W219" s="15" t="s">
        <v>70</v>
      </c>
      <c r="X219" s="15" t="s">
        <v>7</v>
      </c>
      <c r="Y219" s="15" t="s">
        <v>51</v>
      </c>
      <c r="Z219" s="15" t="s">
        <v>3</v>
      </c>
      <c r="AA219" s="15" t="s">
        <v>51</v>
      </c>
      <c r="AB219" s="15"/>
      <c r="AC219" s="15"/>
      <c r="AD219" s="15"/>
      <c r="AE219" s="15"/>
      <c r="AF219" s="16">
        <v>5.5</v>
      </c>
      <c r="AG219" s="16">
        <v>5.75</v>
      </c>
      <c r="AH219" s="16">
        <v>6.5</v>
      </c>
      <c r="AI219" s="16">
        <v>6</v>
      </c>
      <c r="AJ219" s="16">
        <v>6</v>
      </c>
      <c r="AK219" s="16"/>
      <c r="AL219" s="16"/>
      <c r="AM219" s="16">
        <v>2.5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5" t="s">
        <v>3930</v>
      </c>
      <c r="AY219" s="15" t="s">
        <v>5117</v>
      </c>
      <c r="AZ219" s="8">
        <f>IF(AH219&gt;0,BD219+IF(J219="1",1.5,IF(J219="2",0.5,IF(J219="2NT",1,0)))+IF(I219="",0,IF(OR(VALUE(I219)=1,VALUE(I219)=2,VALUE(I219)=3,VALUE(I219)=4),2,IF(OR(VALUE(I219)=5,VALUE(I219)=6,VALUE(I219)=7),1,0))),"")</f>
        <v>19.5</v>
      </c>
      <c r="BA219" s="8">
        <f>IF(AJ219&gt;0,BE219+IF(J219="1",1.5,IF(J219="2",0.5,IF(J219="2NT",1,0)))+IF(I219="",0,IF(OR(VALUE(I219)=1,VALUE(I219)=2,VALUE(I219)=3,VALUE(I219)=4),2,IF(OR(VALUE(I219)=5,VALUE(I219)=6,VALUE(I219)=7),1,0))),"")</f>
        <v>19</v>
      </c>
      <c r="BB219" s="6">
        <f t="shared" si="12"/>
        <v>18</v>
      </c>
      <c r="BC219" s="21">
        <f t="shared" si="13"/>
        <v>17.5</v>
      </c>
      <c r="BD219" s="7">
        <f t="shared" si="14"/>
        <v>18</v>
      </c>
      <c r="BE219" s="7">
        <f t="shared" si="15"/>
        <v>17.5</v>
      </c>
    </row>
    <row r="220" spans="1:57" s="22" customFormat="1" ht="22.5" customHeight="1">
      <c r="A220" s="13">
        <v>212</v>
      </c>
      <c r="B220" s="13" t="s">
        <v>402</v>
      </c>
      <c r="C220" s="14" t="s">
        <v>913</v>
      </c>
      <c r="D220" s="13" t="s">
        <v>914</v>
      </c>
      <c r="E220" s="15" t="s">
        <v>915</v>
      </c>
      <c r="F220" s="15" t="s">
        <v>916</v>
      </c>
      <c r="G220" s="15" t="s">
        <v>57</v>
      </c>
      <c r="H220" s="15" t="s">
        <v>3826</v>
      </c>
      <c r="I220" s="15"/>
      <c r="J220" s="15" t="s">
        <v>81</v>
      </c>
      <c r="K220" s="15" t="s">
        <v>50</v>
      </c>
      <c r="L220" s="15"/>
      <c r="M220" s="15"/>
      <c r="N220" s="15" t="s">
        <v>322</v>
      </c>
      <c r="O220" s="15" t="s">
        <v>2328</v>
      </c>
      <c r="P220" s="15" t="s">
        <v>2358</v>
      </c>
      <c r="Q220" s="15" t="s">
        <v>2359</v>
      </c>
      <c r="R220" s="15"/>
      <c r="S220" s="15"/>
      <c r="T220" s="15" t="s">
        <v>322</v>
      </c>
      <c r="U220" s="15" t="s">
        <v>5357</v>
      </c>
      <c r="V220" s="15" t="s">
        <v>5</v>
      </c>
      <c r="W220" s="15" t="s">
        <v>70</v>
      </c>
      <c r="X220" s="15"/>
      <c r="Y220" s="15"/>
      <c r="Z220" s="15"/>
      <c r="AA220" s="15"/>
      <c r="AB220" s="15"/>
      <c r="AC220" s="15"/>
      <c r="AD220" s="15"/>
      <c r="AE220" s="15"/>
      <c r="AF220" s="16">
        <v>6.5</v>
      </c>
      <c r="AG220" s="16">
        <v>5</v>
      </c>
      <c r="AH220" s="16">
        <v>6.25</v>
      </c>
      <c r="AI220" s="16">
        <v>5.75</v>
      </c>
      <c r="AJ220" s="16"/>
      <c r="AK220" s="16"/>
      <c r="AL220" s="16"/>
      <c r="AM220" s="16">
        <v>2.75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5" t="s">
        <v>3930</v>
      </c>
      <c r="AY220" s="15" t="s">
        <v>4207</v>
      </c>
      <c r="AZ220" s="8">
        <f>IF(AH220&gt;0,BD220+IF(J220="1",1.5,IF(J220="2",0.5,IF(J220="2NT",1,0)))+IF(I220="",0,IF(OR(VALUE(I220)=1,VALUE(I220)=2,VALUE(I220)=3,VALUE(I220)=4),2,IF(OR(VALUE(I220)=5,VALUE(I220)=6,VALUE(I220)=7),1,0))),"")</f>
        <v>19.5</v>
      </c>
      <c r="BA220" s="8" t="str">
        <f>IF(AJ220&gt;0,BE220+IF(J220="1",1.5,IF(J220="2",0.5,IF(J220="2NT",1,0)))+IF(I220="",0,IF(OR(VALUE(I220)=1,VALUE(I220)=2,VALUE(I220)=3,VALUE(I220)=4),2,IF(OR(VALUE(I220)=5,VALUE(I220)=6,VALUE(I220)=7),1,0))),"")</f>
        <v/>
      </c>
      <c r="BB220" s="6">
        <f t="shared" si="12"/>
        <v>18.5</v>
      </c>
      <c r="BC220" s="21">
        <f t="shared" si="13"/>
        <v>12.25</v>
      </c>
      <c r="BD220" s="7">
        <f t="shared" si="14"/>
        <v>18.5</v>
      </c>
      <c r="BE220" s="7">
        <f t="shared" si="15"/>
        <v>12.25</v>
      </c>
    </row>
    <row r="221" spans="1:57" s="22" customFormat="1" ht="22.5" customHeight="1">
      <c r="A221" s="13">
        <v>213</v>
      </c>
      <c r="B221" s="13" t="s">
        <v>118</v>
      </c>
      <c r="C221" s="14" t="s">
        <v>902</v>
      </c>
      <c r="D221" s="13" t="s">
        <v>903</v>
      </c>
      <c r="E221" s="15" t="s">
        <v>904</v>
      </c>
      <c r="F221" s="15" t="s">
        <v>570</v>
      </c>
      <c r="G221" s="15" t="s">
        <v>57</v>
      </c>
      <c r="H221" s="15"/>
      <c r="I221" s="15"/>
      <c r="J221" s="15" t="s">
        <v>49</v>
      </c>
      <c r="K221" s="15" t="s">
        <v>50</v>
      </c>
      <c r="L221" s="15"/>
      <c r="M221" s="15"/>
      <c r="N221" s="15" t="s">
        <v>322</v>
      </c>
      <c r="O221" s="15" t="s">
        <v>2328</v>
      </c>
      <c r="P221" s="15" t="s">
        <v>2355</v>
      </c>
      <c r="Q221" s="15" t="s">
        <v>2356</v>
      </c>
      <c r="R221" s="15" t="s">
        <v>2355</v>
      </c>
      <c r="S221" s="15" t="s">
        <v>3677</v>
      </c>
      <c r="T221" s="15" t="s">
        <v>322</v>
      </c>
      <c r="U221" s="15" t="s">
        <v>5124</v>
      </c>
      <c r="V221" s="15" t="s">
        <v>5</v>
      </c>
      <c r="W221" s="15" t="s">
        <v>70</v>
      </c>
      <c r="X221" s="15" t="s">
        <v>7</v>
      </c>
      <c r="Y221" s="15" t="s">
        <v>51</v>
      </c>
      <c r="Z221" s="15" t="s">
        <v>3</v>
      </c>
      <c r="AA221" s="15" t="s">
        <v>51</v>
      </c>
      <c r="AB221" s="15"/>
      <c r="AC221" s="15"/>
      <c r="AD221" s="15"/>
      <c r="AE221" s="15"/>
      <c r="AF221" s="16">
        <v>6.5</v>
      </c>
      <c r="AG221" s="16">
        <v>4.5</v>
      </c>
      <c r="AH221" s="16">
        <v>6</v>
      </c>
      <c r="AI221" s="16">
        <v>5.5</v>
      </c>
      <c r="AJ221" s="16">
        <v>4.75</v>
      </c>
      <c r="AK221" s="16"/>
      <c r="AL221" s="16"/>
      <c r="AM221" s="16">
        <v>3</v>
      </c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5" t="s">
        <v>3930</v>
      </c>
      <c r="AY221" s="15" t="s">
        <v>4258</v>
      </c>
      <c r="AZ221" s="8">
        <f>IF(AH221&gt;0,BD221+IF(J221="1",1.5,IF(J221="2",0.5,IF(J221="2NT",1,0)))+IF(I221="",0,IF(OR(VALUE(I221)=1,VALUE(I221)=2,VALUE(I221)=3,VALUE(I221)=4),2,IF(OR(VALUE(I221)=5,VALUE(I221)=6,VALUE(I221)=7),1,0))),"")</f>
        <v>19.5</v>
      </c>
      <c r="BA221" s="8">
        <f>IF(AJ221&gt;0,BE221+IF(J221="1",1.5,IF(J221="2",0.5,IF(J221="2NT",1,0)))+IF(I221="",0,IF(OR(VALUE(I221)=1,VALUE(I221)=2,VALUE(I221)=3,VALUE(I221)=4),2,IF(OR(VALUE(I221)=5,VALUE(I221)=6,VALUE(I221)=7),1,0))),"")</f>
        <v>18.25</v>
      </c>
      <c r="BB221" s="6">
        <f t="shared" si="12"/>
        <v>18</v>
      </c>
      <c r="BC221" s="21">
        <f t="shared" si="13"/>
        <v>16.75</v>
      </c>
      <c r="BD221" s="7">
        <f t="shared" si="14"/>
        <v>18</v>
      </c>
      <c r="BE221" s="7">
        <f t="shared" si="15"/>
        <v>16.75</v>
      </c>
    </row>
    <row r="222" spans="1:57" s="22" customFormat="1" ht="22.5" customHeight="1">
      <c r="A222" s="13">
        <v>214</v>
      </c>
      <c r="B222" s="13" t="s">
        <v>2796</v>
      </c>
      <c r="C222" s="14" t="s">
        <v>2797</v>
      </c>
      <c r="D222" s="13" t="s">
        <v>1747</v>
      </c>
      <c r="E222" s="15" t="s">
        <v>2798</v>
      </c>
      <c r="F222" s="15" t="s">
        <v>183</v>
      </c>
      <c r="G222" s="15" t="s">
        <v>57</v>
      </c>
      <c r="H222" s="15" t="s">
        <v>2799</v>
      </c>
      <c r="I222" s="15"/>
      <c r="J222" s="15" t="s">
        <v>49</v>
      </c>
      <c r="K222" s="15" t="s">
        <v>50</v>
      </c>
      <c r="L222" s="15"/>
      <c r="M222" s="15"/>
      <c r="N222" s="15" t="s">
        <v>596</v>
      </c>
      <c r="O222" s="15" t="s">
        <v>2588</v>
      </c>
      <c r="P222" s="15" t="s">
        <v>2634</v>
      </c>
      <c r="Q222" s="15" t="s">
        <v>2635</v>
      </c>
      <c r="R222" s="15" t="s">
        <v>2481</v>
      </c>
      <c r="S222" s="15" t="s">
        <v>2800</v>
      </c>
      <c r="T222" s="15" t="s">
        <v>596</v>
      </c>
      <c r="U222" s="15" t="s">
        <v>5371</v>
      </c>
      <c r="V222" s="15" t="s">
        <v>5</v>
      </c>
      <c r="W222" s="15" t="s">
        <v>70</v>
      </c>
      <c r="X222" s="15"/>
      <c r="Y222" s="15"/>
      <c r="Z222" s="15"/>
      <c r="AA222" s="15"/>
      <c r="AB222" s="15"/>
      <c r="AC222" s="15"/>
      <c r="AD222" s="15"/>
      <c r="AE222" s="15"/>
      <c r="AF222" s="16">
        <v>6.25</v>
      </c>
      <c r="AG222" s="16">
        <v>6.75</v>
      </c>
      <c r="AH222" s="16">
        <v>6.25</v>
      </c>
      <c r="AI222" s="16">
        <v>5.5</v>
      </c>
      <c r="AJ222" s="16"/>
      <c r="AK222" s="16"/>
      <c r="AL222" s="16"/>
      <c r="AM222" s="16">
        <v>3.5</v>
      </c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5" t="s">
        <v>3930</v>
      </c>
      <c r="AY222" s="15" t="s">
        <v>3965</v>
      </c>
      <c r="AZ222" s="8">
        <f>IF(AH222&gt;0,BD222+IF(J222="1",1.5,IF(J222="2",0.5,IF(J222="2NT",1,0)))+IF(I222="",0,IF(OR(VALUE(I222)=1,VALUE(I222)=2,VALUE(I222)=3,VALUE(I222)=4),2,IF(OR(VALUE(I222)=5,VALUE(I222)=6,VALUE(I222)=7),1,0))),"")</f>
        <v>19.5</v>
      </c>
      <c r="BA222" s="8" t="str">
        <f>IF(AJ222&gt;0,BE222+IF(J222="1",1.5,IF(J222="2",0.5,IF(J222="2NT",1,0)))+IF(I222="",0,IF(OR(VALUE(I222)=1,VALUE(I222)=2,VALUE(I222)=3,VALUE(I222)=4),2,IF(OR(VALUE(I222)=5,VALUE(I222)=6,VALUE(I222)=7),1,0))),"")</f>
        <v/>
      </c>
      <c r="BB222" s="6">
        <f t="shared" si="12"/>
        <v>18</v>
      </c>
      <c r="BC222" s="21">
        <f t="shared" si="13"/>
        <v>11.75</v>
      </c>
      <c r="BD222" s="7">
        <f t="shared" si="14"/>
        <v>18</v>
      </c>
      <c r="BE222" s="7">
        <f t="shared" si="15"/>
        <v>11.75</v>
      </c>
    </row>
    <row r="223" spans="1:57" s="22" customFormat="1" ht="22.5" customHeight="1">
      <c r="A223" s="13">
        <v>215</v>
      </c>
      <c r="B223" s="13" t="s">
        <v>1836</v>
      </c>
      <c r="C223" s="14" t="s">
        <v>1964</v>
      </c>
      <c r="D223" s="13" t="s">
        <v>1965</v>
      </c>
      <c r="E223" s="15" t="s">
        <v>1966</v>
      </c>
      <c r="F223" s="15" t="s">
        <v>1967</v>
      </c>
      <c r="G223" s="15" t="s">
        <v>57</v>
      </c>
      <c r="H223" s="15" t="s">
        <v>3644</v>
      </c>
      <c r="I223" s="15"/>
      <c r="J223" s="15" t="s">
        <v>81</v>
      </c>
      <c r="K223" s="15" t="s">
        <v>59</v>
      </c>
      <c r="L223" s="15"/>
      <c r="M223" s="15"/>
      <c r="N223" s="15" t="s">
        <v>322</v>
      </c>
      <c r="O223" s="15" t="s">
        <v>2328</v>
      </c>
      <c r="P223" s="15" t="s">
        <v>2358</v>
      </c>
      <c r="Q223" s="15" t="s">
        <v>2359</v>
      </c>
      <c r="R223" s="15"/>
      <c r="S223" s="15"/>
      <c r="T223" s="15" t="s">
        <v>322</v>
      </c>
      <c r="U223" s="15" t="s">
        <v>5222</v>
      </c>
      <c r="V223" s="15" t="s">
        <v>5</v>
      </c>
      <c r="W223" s="15" t="s">
        <v>70</v>
      </c>
      <c r="X223" s="15"/>
      <c r="Y223" s="15"/>
      <c r="Z223" s="15"/>
      <c r="AA223" s="15"/>
      <c r="AB223" s="15"/>
      <c r="AC223" s="15"/>
      <c r="AD223" s="15"/>
      <c r="AE223" s="15"/>
      <c r="AF223" s="16">
        <v>6.25</v>
      </c>
      <c r="AG223" s="16"/>
      <c r="AH223" s="16">
        <v>6.75</v>
      </c>
      <c r="AI223" s="16">
        <v>5.5</v>
      </c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5" t="s">
        <v>3930</v>
      </c>
      <c r="AY223" s="15" t="s">
        <v>4121</v>
      </c>
      <c r="AZ223" s="8">
        <f>IF(AH223&gt;0,BD223+IF(J223="1",1.5,IF(J223="2",0.5,IF(J223="2NT",1,0)))+IF(I223="",0,IF(OR(VALUE(I223)=1,VALUE(I223)=2,VALUE(I223)=3,VALUE(I223)=4),2,IF(OR(VALUE(I223)=5,VALUE(I223)=6,VALUE(I223)=7),1,0))),"")</f>
        <v>19.5</v>
      </c>
      <c r="BA223" s="8" t="str">
        <f>IF(AJ223&gt;0,BE223+IF(J223="1",1.5,IF(J223="2",0.5,IF(J223="2NT",1,0)))+IF(I223="",0,IF(OR(VALUE(I223)=1,VALUE(I223)=2,VALUE(I223)=3,VALUE(I223)=4),2,IF(OR(VALUE(I223)=5,VALUE(I223)=6,VALUE(I223)=7),1,0))),"")</f>
        <v/>
      </c>
      <c r="BB223" s="6">
        <f t="shared" si="12"/>
        <v>18.5</v>
      </c>
      <c r="BC223" s="21">
        <f t="shared" si="13"/>
        <v>11.75</v>
      </c>
      <c r="BD223" s="7">
        <f t="shared" si="14"/>
        <v>18.5</v>
      </c>
      <c r="BE223" s="7">
        <f t="shared" si="15"/>
        <v>11.75</v>
      </c>
    </row>
    <row r="224" spans="1:57" s="22" customFormat="1" ht="22.5" customHeight="1">
      <c r="A224" s="13">
        <v>216</v>
      </c>
      <c r="B224" s="13" t="s">
        <v>5200</v>
      </c>
      <c r="C224" s="14" t="s">
        <v>5201</v>
      </c>
      <c r="D224" s="13" t="s">
        <v>5009</v>
      </c>
      <c r="E224" s="15" t="s">
        <v>5202</v>
      </c>
      <c r="F224" s="15" t="s">
        <v>1228</v>
      </c>
      <c r="G224" s="15" t="s">
        <v>57</v>
      </c>
      <c r="H224" s="15" t="s">
        <v>5203</v>
      </c>
      <c r="I224" s="15"/>
      <c r="J224" s="15" t="s">
        <v>49</v>
      </c>
      <c r="K224" s="15" t="s">
        <v>50</v>
      </c>
      <c r="L224" s="15"/>
      <c r="M224" s="15"/>
      <c r="N224" s="15" t="s">
        <v>493</v>
      </c>
      <c r="O224" s="15" t="s">
        <v>2340</v>
      </c>
      <c r="P224" s="15" t="s">
        <v>351</v>
      </c>
      <c r="Q224" s="15" t="s">
        <v>2451</v>
      </c>
      <c r="R224" s="15"/>
      <c r="S224" s="15"/>
      <c r="T224" s="15" t="s">
        <v>493</v>
      </c>
      <c r="U224" s="15" t="s">
        <v>5204</v>
      </c>
      <c r="V224" s="15" t="s">
        <v>5</v>
      </c>
      <c r="W224" s="15" t="s">
        <v>70</v>
      </c>
      <c r="X224" s="15"/>
      <c r="Y224" s="15"/>
      <c r="Z224" s="15"/>
      <c r="AA224" s="15"/>
      <c r="AB224" s="15"/>
      <c r="AC224" s="15"/>
      <c r="AD224" s="15"/>
      <c r="AE224" s="15"/>
      <c r="AF224" s="16">
        <v>6.75</v>
      </c>
      <c r="AG224" s="16">
        <v>5.5</v>
      </c>
      <c r="AH224" s="16">
        <v>6</v>
      </c>
      <c r="AI224" s="16">
        <v>5.25</v>
      </c>
      <c r="AJ224" s="16">
        <v>5</v>
      </c>
      <c r="AK224" s="16"/>
      <c r="AL224" s="16"/>
      <c r="AM224" s="16">
        <v>3.5</v>
      </c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5" t="s">
        <v>3930</v>
      </c>
      <c r="AY224" s="15" t="s">
        <v>5195</v>
      </c>
      <c r="AZ224" s="8">
        <f>IF(AH224&gt;0,BD224+IF(J224="1",1.5,IF(J224="2",0.5,IF(J224="2NT",1,0)))+IF(I224="",0,IF(OR(VALUE(I224)=1,VALUE(I224)=2,VALUE(I224)=3,VALUE(I224)=4),2,IF(OR(VALUE(I224)=5,VALUE(I224)=6,VALUE(I224)=7),1,0))),"")</f>
        <v>19.5</v>
      </c>
      <c r="BA224" s="8">
        <f>IF(AJ224&gt;0,BE224+IF(J224="1",1.5,IF(J224="2",0.5,IF(J224="2NT",1,0)))+IF(I224="",0,IF(OR(VALUE(I224)=1,VALUE(I224)=2,VALUE(I224)=3,VALUE(I224)=4),2,IF(OR(VALUE(I224)=5,VALUE(I224)=6,VALUE(I224)=7),1,0))),"")</f>
        <v>18.5</v>
      </c>
      <c r="BB224" s="6">
        <f t="shared" si="12"/>
        <v>18</v>
      </c>
      <c r="BC224" s="21">
        <f t="shared" si="13"/>
        <v>17</v>
      </c>
      <c r="BD224" s="7">
        <f t="shared" si="14"/>
        <v>18</v>
      </c>
      <c r="BE224" s="7">
        <f t="shared" si="15"/>
        <v>17</v>
      </c>
    </row>
    <row r="225" spans="1:57" s="22" customFormat="1" ht="22.5" customHeight="1">
      <c r="A225" s="13">
        <v>217</v>
      </c>
      <c r="B225" s="13" t="s">
        <v>5786</v>
      </c>
      <c r="C225" s="14" t="s">
        <v>5787</v>
      </c>
      <c r="D225" s="13" t="s">
        <v>5788</v>
      </c>
      <c r="E225" s="15" t="s">
        <v>5789</v>
      </c>
      <c r="F225" s="15" t="s">
        <v>5790</v>
      </c>
      <c r="G225" s="15" t="s">
        <v>57</v>
      </c>
      <c r="H225" s="15" t="s">
        <v>5791</v>
      </c>
      <c r="I225" s="15"/>
      <c r="J225" s="15" t="s">
        <v>58</v>
      </c>
      <c r="K225" s="15" t="s">
        <v>50</v>
      </c>
      <c r="L225" s="15"/>
      <c r="M225" s="15"/>
      <c r="N225" s="15" t="s">
        <v>322</v>
      </c>
      <c r="O225" s="15" t="s">
        <v>2328</v>
      </c>
      <c r="P225" s="15" t="s">
        <v>934</v>
      </c>
      <c r="Q225" s="15" t="s">
        <v>2334</v>
      </c>
      <c r="R225" s="15"/>
      <c r="S225" s="15"/>
      <c r="T225" s="15" t="s">
        <v>322</v>
      </c>
      <c r="U225" s="15" t="s">
        <v>5378</v>
      </c>
      <c r="V225" s="15" t="s">
        <v>5</v>
      </c>
      <c r="W225" s="15" t="s">
        <v>70</v>
      </c>
      <c r="X225" s="15"/>
      <c r="Y225" s="15"/>
      <c r="Z225" s="15"/>
      <c r="AA225" s="15"/>
      <c r="AB225" s="15"/>
      <c r="AC225" s="15"/>
      <c r="AD225" s="15"/>
      <c r="AE225" s="15"/>
      <c r="AF225" s="16">
        <v>5.75</v>
      </c>
      <c r="AG225" s="16">
        <v>4</v>
      </c>
      <c r="AH225" s="16">
        <v>5.25</v>
      </c>
      <c r="AI225" s="16">
        <v>7.75</v>
      </c>
      <c r="AJ225" s="16">
        <v>4</v>
      </c>
      <c r="AK225" s="16"/>
      <c r="AL225" s="16"/>
      <c r="AM225" s="16">
        <v>2</v>
      </c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5" t="s">
        <v>3930</v>
      </c>
      <c r="AY225" s="15" t="s">
        <v>5780</v>
      </c>
      <c r="AZ225" s="8">
        <f>IF(AH225&gt;0,BD225+IF(J225="1",1.5,IF(J225="2",0.5,IF(J225="2NT",1,0)))+IF(I225="",0,IF(OR(VALUE(I225)=1,VALUE(I225)=2,VALUE(I225)=3,VALUE(I225)=4),2,IF(OR(VALUE(I225)=5,VALUE(I225)=6,VALUE(I225)=7),1,0))),"")</f>
        <v>19.25</v>
      </c>
      <c r="BA225" s="8">
        <f>IF(AJ225&gt;0,BE225+IF(J225="1",1.5,IF(J225="2",0.5,IF(J225="2NT",1,0)))+IF(I225="",0,IF(OR(VALUE(I225)=1,VALUE(I225)=2,VALUE(I225)=3,VALUE(I225)=4),2,IF(OR(VALUE(I225)=5,VALUE(I225)=6,VALUE(I225)=7),1,0))),"")</f>
        <v>18</v>
      </c>
      <c r="BB225" s="6">
        <f t="shared" si="12"/>
        <v>18.75</v>
      </c>
      <c r="BC225" s="21">
        <f t="shared" si="13"/>
        <v>17.5</v>
      </c>
      <c r="BD225" s="7">
        <f t="shared" si="14"/>
        <v>18.75</v>
      </c>
      <c r="BE225" s="7">
        <f t="shared" si="15"/>
        <v>17.5</v>
      </c>
    </row>
    <row r="226" spans="1:57" s="22" customFormat="1" ht="22.5" customHeight="1">
      <c r="A226" s="13">
        <v>218</v>
      </c>
      <c r="B226" s="13" t="s">
        <v>2725</v>
      </c>
      <c r="C226" s="14" t="s">
        <v>2726</v>
      </c>
      <c r="D226" s="13" t="s">
        <v>2727</v>
      </c>
      <c r="E226" s="15" t="s">
        <v>2728</v>
      </c>
      <c r="F226" s="15" t="s">
        <v>2729</v>
      </c>
      <c r="G226" s="15" t="s">
        <v>57</v>
      </c>
      <c r="H226" s="15" t="s">
        <v>2730</v>
      </c>
      <c r="I226" s="15"/>
      <c r="J226" s="15" t="s">
        <v>81</v>
      </c>
      <c r="K226" s="15" t="s">
        <v>59</v>
      </c>
      <c r="L226" s="15"/>
      <c r="M226" s="15"/>
      <c r="N226" s="15" t="s">
        <v>493</v>
      </c>
      <c r="O226" s="15" t="s">
        <v>2340</v>
      </c>
      <c r="P226" s="15" t="s">
        <v>2358</v>
      </c>
      <c r="Q226" s="15" t="s">
        <v>2637</v>
      </c>
      <c r="R226" s="15"/>
      <c r="S226" s="15"/>
      <c r="T226" s="15" t="s">
        <v>493</v>
      </c>
      <c r="U226" s="15" t="s">
        <v>5168</v>
      </c>
      <c r="V226" s="15" t="s">
        <v>5</v>
      </c>
      <c r="W226" s="15" t="s">
        <v>70</v>
      </c>
      <c r="X226" s="15"/>
      <c r="Y226" s="15"/>
      <c r="Z226" s="15"/>
      <c r="AA226" s="15"/>
      <c r="AB226" s="15"/>
      <c r="AC226" s="15"/>
      <c r="AD226" s="15"/>
      <c r="AE226" s="15"/>
      <c r="AF226" s="16">
        <v>5.5</v>
      </c>
      <c r="AG226" s="16"/>
      <c r="AH226" s="16">
        <v>5.75</v>
      </c>
      <c r="AI226" s="16">
        <v>7</v>
      </c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5" t="s">
        <v>3930</v>
      </c>
      <c r="AY226" s="15" t="s">
        <v>3959</v>
      </c>
      <c r="AZ226" s="8">
        <f>IF(AH226&gt;0,BD226+IF(J226="1",1.5,IF(J226="2",0.5,IF(J226="2NT",1,0)))+IF(I226="",0,IF(OR(VALUE(I226)=1,VALUE(I226)=2,VALUE(I226)=3,VALUE(I226)=4),2,IF(OR(VALUE(I226)=5,VALUE(I226)=6,VALUE(I226)=7),1,0))),"")</f>
        <v>19.25</v>
      </c>
      <c r="BA226" s="8" t="str">
        <f>IF(AJ226&gt;0,BE226+IF(J226="1",1.5,IF(J226="2",0.5,IF(J226="2NT",1,0)))+IF(I226="",0,IF(OR(VALUE(I226)=1,VALUE(I226)=2,VALUE(I226)=3,VALUE(I226)=4),2,IF(OR(VALUE(I226)=5,VALUE(I226)=6,VALUE(I226)=7),1,0))),"")</f>
        <v/>
      </c>
      <c r="BB226" s="6">
        <f t="shared" si="12"/>
        <v>18.25</v>
      </c>
      <c r="BC226" s="21">
        <f t="shared" si="13"/>
        <v>12.5</v>
      </c>
      <c r="BD226" s="7">
        <f t="shared" si="14"/>
        <v>18.25</v>
      </c>
      <c r="BE226" s="7">
        <f t="shared" si="15"/>
        <v>12.5</v>
      </c>
    </row>
    <row r="227" spans="1:57" s="22" customFormat="1" ht="22.5" customHeight="1">
      <c r="A227" s="13">
        <v>219</v>
      </c>
      <c r="B227" s="13" t="s">
        <v>1308</v>
      </c>
      <c r="C227" s="14" t="s">
        <v>1481</v>
      </c>
      <c r="D227" s="13" t="s">
        <v>1482</v>
      </c>
      <c r="E227" s="15" t="s">
        <v>1483</v>
      </c>
      <c r="F227" s="15" t="s">
        <v>401</v>
      </c>
      <c r="G227" s="15" t="s">
        <v>57</v>
      </c>
      <c r="H227" s="15" t="s">
        <v>3504</v>
      </c>
      <c r="I227" s="15"/>
      <c r="J227" s="15" t="s">
        <v>49</v>
      </c>
      <c r="K227" s="15" t="s">
        <v>59</v>
      </c>
      <c r="L227" s="15"/>
      <c r="M227" s="15"/>
      <c r="N227" s="15" t="s">
        <v>322</v>
      </c>
      <c r="O227" s="15" t="s">
        <v>2328</v>
      </c>
      <c r="P227" s="15" t="s">
        <v>2358</v>
      </c>
      <c r="Q227" s="15" t="s">
        <v>2359</v>
      </c>
      <c r="R227" s="15" t="s">
        <v>2341</v>
      </c>
      <c r="S227" s="15" t="s">
        <v>3505</v>
      </c>
      <c r="T227" s="15" t="s">
        <v>322</v>
      </c>
      <c r="U227" s="15" t="s">
        <v>5216</v>
      </c>
      <c r="V227" s="15" t="s">
        <v>5</v>
      </c>
      <c r="W227" s="15" t="s">
        <v>70</v>
      </c>
      <c r="X227" s="15"/>
      <c r="Y227" s="15"/>
      <c r="Z227" s="15"/>
      <c r="AA227" s="15"/>
      <c r="AB227" s="15"/>
      <c r="AC227" s="15"/>
      <c r="AD227" s="15"/>
      <c r="AE227" s="15"/>
      <c r="AF227" s="16">
        <v>5.25</v>
      </c>
      <c r="AG227" s="16"/>
      <c r="AH227" s="16">
        <v>5.5</v>
      </c>
      <c r="AI227" s="16">
        <v>7</v>
      </c>
      <c r="AJ227" s="16">
        <v>5.5</v>
      </c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5" t="s">
        <v>3930</v>
      </c>
      <c r="AY227" s="15" t="s">
        <v>4062</v>
      </c>
      <c r="AZ227" s="8">
        <f>IF(AH227&gt;0,BD227+IF(J227="1",1.5,IF(J227="2",0.5,IF(J227="2NT",1,0)))+IF(I227="",0,IF(OR(VALUE(I227)=1,VALUE(I227)=2,VALUE(I227)=3,VALUE(I227)=4),2,IF(OR(VALUE(I227)=5,VALUE(I227)=6,VALUE(I227)=7),1,0))),"")</f>
        <v>19.25</v>
      </c>
      <c r="BA227" s="8">
        <f>IF(AJ227&gt;0,BE227+IF(J227="1",1.5,IF(J227="2",0.5,IF(J227="2NT",1,0)))+IF(I227="",0,IF(OR(VALUE(I227)=1,VALUE(I227)=2,VALUE(I227)=3,VALUE(I227)=4),2,IF(OR(VALUE(I227)=5,VALUE(I227)=6,VALUE(I227)=7),1,0))),"")</f>
        <v>19.25</v>
      </c>
      <c r="BB227" s="6">
        <f t="shared" si="12"/>
        <v>17.75</v>
      </c>
      <c r="BC227" s="21">
        <f t="shared" si="13"/>
        <v>17.75</v>
      </c>
      <c r="BD227" s="7">
        <f t="shared" si="14"/>
        <v>17.75</v>
      </c>
      <c r="BE227" s="7">
        <f t="shared" si="15"/>
        <v>17.75</v>
      </c>
    </row>
    <row r="228" spans="1:57" s="22" customFormat="1" ht="22.5" customHeight="1">
      <c r="A228" s="13">
        <v>220</v>
      </c>
      <c r="B228" s="13" t="s">
        <v>4332</v>
      </c>
      <c r="C228" s="14" t="s">
        <v>4333</v>
      </c>
      <c r="D228" s="13" t="s">
        <v>4334</v>
      </c>
      <c r="E228" s="15" t="s">
        <v>4335</v>
      </c>
      <c r="F228" s="15" t="s">
        <v>4336</v>
      </c>
      <c r="G228" s="15" t="s">
        <v>48</v>
      </c>
      <c r="H228" s="15" t="s">
        <v>4337</v>
      </c>
      <c r="I228" s="15"/>
      <c r="J228" s="15" t="s">
        <v>49</v>
      </c>
      <c r="K228" s="15" t="s">
        <v>59</v>
      </c>
      <c r="L228" s="15"/>
      <c r="M228" s="15"/>
      <c r="N228" s="15" t="s">
        <v>596</v>
      </c>
      <c r="O228" s="15" t="s">
        <v>2588</v>
      </c>
      <c r="P228" s="15" t="s">
        <v>2358</v>
      </c>
      <c r="Q228" s="15" t="s">
        <v>2789</v>
      </c>
      <c r="R228" s="15" t="s">
        <v>123</v>
      </c>
      <c r="S228" s="15" t="s">
        <v>4338</v>
      </c>
      <c r="T228" s="15" t="s">
        <v>596</v>
      </c>
      <c r="U228" s="15" t="s">
        <v>5363</v>
      </c>
      <c r="V228" s="15" t="s">
        <v>5</v>
      </c>
      <c r="W228" s="15" t="s">
        <v>70</v>
      </c>
      <c r="X228" s="15" t="s">
        <v>3</v>
      </c>
      <c r="Y228" s="15" t="s">
        <v>51</v>
      </c>
      <c r="Z228" s="15"/>
      <c r="AA228" s="15"/>
      <c r="AB228" s="15"/>
      <c r="AC228" s="15"/>
      <c r="AD228" s="15"/>
      <c r="AE228" s="15"/>
      <c r="AF228" s="16">
        <v>5.5</v>
      </c>
      <c r="AG228" s="16"/>
      <c r="AH228" s="16">
        <v>5.5</v>
      </c>
      <c r="AI228" s="16">
        <v>6.75</v>
      </c>
      <c r="AJ228" s="16">
        <v>5.5</v>
      </c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5" t="s">
        <v>3930</v>
      </c>
      <c r="AY228" s="15" t="s">
        <v>4339</v>
      </c>
      <c r="AZ228" s="8">
        <f>IF(AH228&gt;0,BD228+IF(J228="1",1.5,IF(J228="2",0.5,IF(J228="2NT",1,0)))+IF(I228="",0,IF(OR(VALUE(I228)=1,VALUE(I228)=2,VALUE(I228)=3,VALUE(I228)=4),2,IF(OR(VALUE(I228)=5,VALUE(I228)=6,VALUE(I228)=7),1,0))),"")</f>
        <v>19.25</v>
      </c>
      <c r="BA228" s="8">
        <f>IF(AJ228&gt;0,BE228+IF(J228="1",1.5,IF(J228="2",0.5,IF(J228="2NT",1,0)))+IF(I228="",0,IF(OR(VALUE(I228)=1,VALUE(I228)=2,VALUE(I228)=3,VALUE(I228)=4),2,IF(OR(VALUE(I228)=5,VALUE(I228)=6,VALUE(I228)=7),1,0))),"")</f>
        <v>19.25</v>
      </c>
      <c r="BB228" s="6">
        <f t="shared" si="12"/>
        <v>17.75</v>
      </c>
      <c r="BC228" s="21">
        <f t="shared" si="13"/>
        <v>17.75</v>
      </c>
      <c r="BD228" s="7">
        <f t="shared" si="14"/>
        <v>17.75</v>
      </c>
      <c r="BE228" s="7">
        <f t="shared" si="15"/>
        <v>17.75</v>
      </c>
    </row>
    <row r="229" spans="1:57" s="22" customFormat="1" ht="22.5" customHeight="1">
      <c r="A229" s="13">
        <v>221</v>
      </c>
      <c r="B229" s="13" t="s">
        <v>2994</v>
      </c>
      <c r="C229" s="14" t="s">
        <v>3157</v>
      </c>
      <c r="D229" s="13" t="s">
        <v>3158</v>
      </c>
      <c r="E229" s="15" t="s">
        <v>3159</v>
      </c>
      <c r="F229" s="15" t="s">
        <v>160</v>
      </c>
      <c r="G229" s="15" t="s">
        <v>57</v>
      </c>
      <c r="H229" s="15" t="s">
        <v>3160</v>
      </c>
      <c r="I229" s="15"/>
      <c r="J229" s="15" t="s">
        <v>49</v>
      </c>
      <c r="K229" s="15" t="s">
        <v>50</v>
      </c>
      <c r="L229" s="15"/>
      <c r="M229" s="15"/>
      <c r="N229" s="15" t="s">
        <v>322</v>
      </c>
      <c r="O229" s="15" t="s">
        <v>2328</v>
      </c>
      <c r="P229" s="15" t="s">
        <v>2481</v>
      </c>
      <c r="Q229" s="15" t="s">
        <v>2552</v>
      </c>
      <c r="R229" s="15" t="s">
        <v>2355</v>
      </c>
      <c r="S229" s="15" t="s">
        <v>3161</v>
      </c>
      <c r="T229" s="15" t="s">
        <v>322</v>
      </c>
      <c r="U229" s="15" t="s">
        <v>5162</v>
      </c>
      <c r="V229" s="15" t="s">
        <v>5</v>
      </c>
      <c r="W229" s="15" t="s">
        <v>70</v>
      </c>
      <c r="X229" s="15"/>
      <c r="Y229" s="15"/>
      <c r="Z229" s="15"/>
      <c r="AA229" s="15"/>
      <c r="AB229" s="15"/>
      <c r="AC229" s="15"/>
      <c r="AD229" s="15"/>
      <c r="AE229" s="15"/>
      <c r="AF229" s="16">
        <v>5</v>
      </c>
      <c r="AG229" s="16">
        <v>5.25</v>
      </c>
      <c r="AH229" s="16">
        <v>6.5</v>
      </c>
      <c r="AI229" s="16">
        <v>6.25</v>
      </c>
      <c r="AJ229" s="16"/>
      <c r="AK229" s="16"/>
      <c r="AL229" s="16"/>
      <c r="AM229" s="16">
        <v>3.25</v>
      </c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5" t="s">
        <v>3930</v>
      </c>
      <c r="AY229" s="15" t="s">
        <v>3997</v>
      </c>
      <c r="AZ229" s="8">
        <f>IF(AH229&gt;0,BD229+IF(J229="1",1.5,IF(J229="2",0.5,IF(J229="2NT",1,0)))+IF(I229="",0,IF(OR(VALUE(I229)=1,VALUE(I229)=2,VALUE(I229)=3,VALUE(I229)=4),2,IF(OR(VALUE(I229)=5,VALUE(I229)=6,VALUE(I229)=7),1,0))),"")</f>
        <v>19.25</v>
      </c>
      <c r="BA229" s="8" t="str">
        <f>IF(AJ229&gt;0,BE229+IF(J229="1",1.5,IF(J229="2",0.5,IF(J229="2NT",1,0)))+IF(I229="",0,IF(OR(VALUE(I229)=1,VALUE(I229)=2,VALUE(I229)=3,VALUE(I229)=4),2,IF(OR(VALUE(I229)=5,VALUE(I229)=6,VALUE(I229)=7),1,0))),"")</f>
        <v/>
      </c>
      <c r="BB229" s="6">
        <f t="shared" si="12"/>
        <v>17.75</v>
      </c>
      <c r="BC229" s="21">
        <f t="shared" si="13"/>
        <v>11.25</v>
      </c>
      <c r="BD229" s="7">
        <f t="shared" si="14"/>
        <v>17.75</v>
      </c>
      <c r="BE229" s="7">
        <f t="shared" si="15"/>
        <v>11.25</v>
      </c>
    </row>
    <row r="230" spans="1:57" s="22" customFormat="1" ht="22.5" customHeight="1">
      <c r="A230" s="13">
        <v>222</v>
      </c>
      <c r="B230" s="13" t="s">
        <v>291</v>
      </c>
      <c r="C230" s="14" t="s">
        <v>887</v>
      </c>
      <c r="D230" s="13" t="s">
        <v>888</v>
      </c>
      <c r="E230" s="15" t="s">
        <v>889</v>
      </c>
      <c r="F230" s="15" t="s">
        <v>47</v>
      </c>
      <c r="G230" s="15" t="s">
        <v>57</v>
      </c>
      <c r="H230" s="15" t="s">
        <v>3856</v>
      </c>
      <c r="I230" s="15"/>
      <c r="J230" s="15" t="s">
        <v>49</v>
      </c>
      <c r="K230" s="15" t="s">
        <v>50</v>
      </c>
      <c r="L230" s="15"/>
      <c r="M230" s="15"/>
      <c r="N230" s="15" t="s">
        <v>322</v>
      </c>
      <c r="O230" s="15" t="s">
        <v>2328</v>
      </c>
      <c r="P230" s="15" t="s">
        <v>2341</v>
      </c>
      <c r="Q230" s="15" t="s">
        <v>2515</v>
      </c>
      <c r="R230" s="15" t="s">
        <v>113</v>
      </c>
      <c r="S230" s="15" t="s">
        <v>3702</v>
      </c>
      <c r="T230" s="15" t="s">
        <v>322</v>
      </c>
      <c r="U230" s="15" t="s">
        <v>5360</v>
      </c>
      <c r="V230" s="15" t="s">
        <v>5</v>
      </c>
      <c r="W230" s="15" t="s">
        <v>70</v>
      </c>
      <c r="X230" s="15"/>
      <c r="Y230" s="15"/>
      <c r="Z230" s="15"/>
      <c r="AA230" s="15"/>
      <c r="AB230" s="15"/>
      <c r="AC230" s="15"/>
      <c r="AD230" s="15"/>
      <c r="AE230" s="15"/>
      <c r="AF230" s="16">
        <v>5.25</v>
      </c>
      <c r="AG230" s="16">
        <v>4.25</v>
      </c>
      <c r="AH230" s="16">
        <v>6.5</v>
      </c>
      <c r="AI230" s="16">
        <v>6</v>
      </c>
      <c r="AJ230" s="16"/>
      <c r="AK230" s="16"/>
      <c r="AL230" s="16"/>
      <c r="AM230" s="16">
        <v>2.75</v>
      </c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5" t="s">
        <v>3930</v>
      </c>
      <c r="AY230" s="15" t="s">
        <v>4227</v>
      </c>
      <c r="AZ230" s="8">
        <f>IF(AH230&gt;0,BD230+IF(J230="1",1.5,IF(J230="2",0.5,IF(J230="2NT",1,0)))+IF(I230="",0,IF(OR(VALUE(I230)=1,VALUE(I230)=2,VALUE(I230)=3,VALUE(I230)=4),2,IF(OR(VALUE(I230)=5,VALUE(I230)=6,VALUE(I230)=7),1,0))),"")</f>
        <v>19.25</v>
      </c>
      <c r="BA230" s="8" t="str">
        <f>IF(AJ230&gt;0,BE230+IF(J230="1",1.5,IF(J230="2",0.5,IF(J230="2NT",1,0)))+IF(I230="",0,IF(OR(VALUE(I230)=1,VALUE(I230)=2,VALUE(I230)=3,VALUE(I230)=4),2,IF(OR(VALUE(I230)=5,VALUE(I230)=6,VALUE(I230)=7),1,0))),"")</f>
        <v/>
      </c>
      <c r="BB230" s="6">
        <f t="shared" si="12"/>
        <v>17.75</v>
      </c>
      <c r="BC230" s="21">
        <f t="shared" si="13"/>
        <v>11.25</v>
      </c>
      <c r="BD230" s="7">
        <f t="shared" si="14"/>
        <v>17.75</v>
      </c>
      <c r="BE230" s="7">
        <f t="shared" si="15"/>
        <v>11.25</v>
      </c>
    </row>
    <row r="231" spans="1:57" s="22" customFormat="1" ht="22.5" customHeight="1">
      <c r="A231" s="13">
        <v>223</v>
      </c>
      <c r="B231" s="13" t="s">
        <v>595</v>
      </c>
      <c r="C231" s="14" t="s">
        <v>895</v>
      </c>
      <c r="D231" s="13" t="s">
        <v>896</v>
      </c>
      <c r="E231" s="15" t="s">
        <v>897</v>
      </c>
      <c r="F231" s="15" t="s">
        <v>727</v>
      </c>
      <c r="G231" s="15" t="s">
        <v>57</v>
      </c>
      <c r="H231" s="15" t="s">
        <v>3886</v>
      </c>
      <c r="I231" s="15"/>
      <c r="J231" s="15" t="s">
        <v>49</v>
      </c>
      <c r="K231" s="15" t="s">
        <v>50</v>
      </c>
      <c r="L231" s="15"/>
      <c r="M231" s="15"/>
      <c r="N231" s="15" t="s">
        <v>322</v>
      </c>
      <c r="O231" s="15" t="s">
        <v>2328</v>
      </c>
      <c r="P231" s="15" t="s">
        <v>2358</v>
      </c>
      <c r="Q231" s="15" t="s">
        <v>2359</v>
      </c>
      <c r="R231" s="15"/>
      <c r="S231" s="15"/>
      <c r="T231" s="15" t="s">
        <v>322</v>
      </c>
      <c r="U231" s="15" t="s">
        <v>5216</v>
      </c>
      <c r="V231" s="15" t="s">
        <v>5</v>
      </c>
      <c r="W231" s="15" t="s">
        <v>70</v>
      </c>
      <c r="X231" s="15"/>
      <c r="Y231" s="15"/>
      <c r="Z231" s="15"/>
      <c r="AA231" s="15"/>
      <c r="AB231" s="15"/>
      <c r="AC231" s="15"/>
      <c r="AD231" s="15"/>
      <c r="AE231" s="15"/>
      <c r="AF231" s="16">
        <v>7</v>
      </c>
      <c r="AG231" s="16">
        <v>5.5</v>
      </c>
      <c r="AH231" s="16">
        <v>5</v>
      </c>
      <c r="AI231" s="16">
        <v>5.75</v>
      </c>
      <c r="AJ231" s="16"/>
      <c r="AK231" s="16"/>
      <c r="AL231" s="16"/>
      <c r="AM231" s="16">
        <v>4</v>
      </c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5" t="s">
        <v>3930</v>
      </c>
      <c r="AY231" s="15" t="s">
        <v>4244</v>
      </c>
      <c r="AZ231" s="8">
        <f>IF(AH231&gt;0,BD231+IF(J231="1",1.5,IF(J231="2",0.5,IF(J231="2NT",1,0)))+IF(I231="",0,IF(OR(VALUE(I231)=1,VALUE(I231)=2,VALUE(I231)=3,VALUE(I231)=4),2,IF(OR(VALUE(I231)=5,VALUE(I231)=6,VALUE(I231)=7),1,0))),"")</f>
        <v>19.25</v>
      </c>
      <c r="BA231" s="8" t="str">
        <f>IF(AJ231&gt;0,BE231+IF(J231="1",1.5,IF(J231="2",0.5,IF(J231="2NT",1,0)))+IF(I231="",0,IF(OR(VALUE(I231)=1,VALUE(I231)=2,VALUE(I231)=3,VALUE(I231)=4),2,IF(OR(VALUE(I231)=5,VALUE(I231)=6,VALUE(I231)=7),1,0))),"")</f>
        <v/>
      </c>
      <c r="BB231" s="6">
        <f t="shared" si="12"/>
        <v>17.75</v>
      </c>
      <c r="BC231" s="21">
        <f t="shared" si="13"/>
        <v>12.75</v>
      </c>
      <c r="BD231" s="7">
        <f t="shared" si="14"/>
        <v>17.75</v>
      </c>
      <c r="BE231" s="7">
        <f t="shared" si="15"/>
        <v>12.75</v>
      </c>
    </row>
    <row r="232" spans="1:57" s="22" customFormat="1" ht="22.5" customHeight="1">
      <c r="A232" s="13">
        <v>224</v>
      </c>
      <c r="B232" s="13" t="s">
        <v>2971</v>
      </c>
      <c r="C232" s="14" t="s">
        <v>3176</v>
      </c>
      <c r="D232" s="13" t="s">
        <v>3177</v>
      </c>
      <c r="E232" s="15" t="s">
        <v>3178</v>
      </c>
      <c r="F232" s="15" t="s">
        <v>3179</v>
      </c>
      <c r="G232" s="15" t="s">
        <v>57</v>
      </c>
      <c r="H232" s="15" t="s">
        <v>3180</v>
      </c>
      <c r="I232" s="15"/>
      <c r="J232" s="15" t="s">
        <v>58</v>
      </c>
      <c r="K232" s="15" t="s">
        <v>50</v>
      </c>
      <c r="L232" s="15"/>
      <c r="M232" s="15"/>
      <c r="N232" s="15" t="s">
        <v>322</v>
      </c>
      <c r="O232" s="15" t="s">
        <v>2328</v>
      </c>
      <c r="P232" s="15" t="s">
        <v>649</v>
      </c>
      <c r="Q232" s="15" t="s">
        <v>2329</v>
      </c>
      <c r="R232" s="15"/>
      <c r="S232" s="15"/>
      <c r="T232" s="15" t="s">
        <v>322</v>
      </c>
      <c r="U232" s="15" t="s">
        <v>5194</v>
      </c>
      <c r="V232" s="15" t="s">
        <v>5</v>
      </c>
      <c r="W232" s="15" t="s">
        <v>70</v>
      </c>
      <c r="X232" s="15"/>
      <c r="Y232" s="15"/>
      <c r="Z232" s="15"/>
      <c r="AA232" s="15"/>
      <c r="AB232" s="15"/>
      <c r="AC232" s="15"/>
      <c r="AD232" s="15"/>
      <c r="AE232" s="15"/>
      <c r="AF232" s="16">
        <v>6.75</v>
      </c>
      <c r="AG232" s="16">
        <v>6.25</v>
      </c>
      <c r="AH232" s="16">
        <v>6.25</v>
      </c>
      <c r="AI232" s="16">
        <v>5.75</v>
      </c>
      <c r="AJ232" s="16">
        <v>2.75</v>
      </c>
      <c r="AK232" s="16"/>
      <c r="AL232" s="16"/>
      <c r="AM232" s="16">
        <v>2</v>
      </c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5" t="s">
        <v>3930</v>
      </c>
      <c r="AY232" s="15" t="s">
        <v>3999</v>
      </c>
      <c r="AZ232" s="8">
        <f>IF(AH232&gt;0,BD232+IF(J232="1",1.5,IF(J232="2",0.5,IF(J232="2NT",1,0)))+IF(I232="",0,IF(OR(VALUE(I232)=1,VALUE(I232)=2,VALUE(I232)=3,VALUE(I232)=4),2,IF(OR(VALUE(I232)=5,VALUE(I232)=6,VALUE(I232)=7),1,0))),"")</f>
        <v>19.25</v>
      </c>
      <c r="BA232" s="8">
        <f>IF(AJ232&gt;0,BE232+IF(J232="1",1.5,IF(J232="2",0.5,IF(J232="2NT",1,0)))+IF(I232="",0,IF(OR(VALUE(I232)=1,VALUE(I232)=2,VALUE(I232)=3,VALUE(I232)=4),2,IF(OR(VALUE(I232)=5,VALUE(I232)=6,VALUE(I232)=7),1,0))),"")</f>
        <v>15.75</v>
      </c>
      <c r="BB232" s="6">
        <f t="shared" si="12"/>
        <v>18.75</v>
      </c>
      <c r="BC232" s="21">
        <f t="shared" si="13"/>
        <v>15.25</v>
      </c>
      <c r="BD232" s="7">
        <f t="shared" si="14"/>
        <v>18.75</v>
      </c>
      <c r="BE232" s="7">
        <f t="shared" si="15"/>
        <v>15.25</v>
      </c>
    </row>
    <row r="233" spans="1:57" s="22" customFormat="1" ht="22.5" customHeight="1">
      <c r="A233" s="13">
        <v>225</v>
      </c>
      <c r="B233" s="13" t="s">
        <v>2087</v>
      </c>
      <c r="C233" s="14" t="s">
        <v>2088</v>
      </c>
      <c r="D233" s="13" t="s">
        <v>2089</v>
      </c>
      <c r="E233" s="15" t="s">
        <v>2090</v>
      </c>
      <c r="F233" s="15" t="s">
        <v>129</v>
      </c>
      <c r="G233" s="15" t="s">
        <v>57</v>
      </c>
      <c r="H233" s="15" t="s">
        <v>3369</v>
      </c>
      <c r="I233" s="15"/>
      <c r="J233" s="15" t="s">
        <v>58</v>
      </c>
      <c r="K233" s="15" t="s">
        <v>50</v>
      </c>
      <c r="L233" s="15"/>
      <c r="M233" s="15"/>
      <c r="N233" s="15" t="s">
        <v>322</v>
      </c>
      <c r="O233" s="15" t="s">
        <v>2328</v>
      </c>
      <c r="P233" s="15" t="s">
        <v>934</v>
      </c>
      <c r="Q233" s="15" t="s">
        <v>2334</v>
      </c>
      <c r="R233" s="15"/>
      <c r="S233" s="15"/>
      <c r="T233" s="15" t="s">
        <v>322</v>
      </c>
      <c r="U233" s="15" t="s">
        <v>5371</v>
      </c>
      <c r="V233" s="15" t="s">
        <v>5</v>
      </c>
      <c r="W233" s="15" t="s">
        <v>70</v>
      </c>
      <c r="X233" s="15" t="s">
        <v>7</v>
      </c>
      <c r="Y233" s="15" t="s">
        <v>51</v>
      </c>
      <c r="Z233" s="15"/>
      <c r="AA233" s="15"/>
      <c r="AB233" s="15"/>
      <c r="AC233" s="15"/>
      <c r="AD233" s="15"/>
      <c r="AE233" s="15"/>
      <c r="AF233" s="16">
        <v>6.25</v>
      </c>
      <c r="AG233" s="16">
        <v>5.25</v>
      </c>
      <c r="AH233" s="16">
        <v>6.75</v>
      </c>
      <c r="AI233" s="16">
        <v>5.75</v>
      </c>
      <c r="AJ233" s="16">
        <v>4.5</v>
      </c>
      <c r="AK233" s="16"/>
      <c r="AL233" s="16"/>
      <c r="AM233" s="16">
        <v>4</v>
      </c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5" t="s">
        <v>3930</v>
      </c>
      <c r="AY233" s="15" t="s">
        <v>4021</v>
      </c>
      <c r="AZ233" s="8">
        <f>IF(AH233&gt;0,BD233+IF(J233="1",1.5,IF(J233="2",0.5,IF(J233="2NT",1,0)))+IF(I233="",0,IF(OR(VALUE(I233)=1,VALUE(I233)=2,VALUE(I233)=3,VALUE(I233)=4),2,IF(OR(VALUE(I233)=5,VALUE(I233)=6,VALUE(I233)=7),1,0))),"")</f>
        <v>19.25</v>
      </c>
      <c r="BA233" s="8">
        <f>IF(AJ233&gt;0,BE233+IF(J233="1",1.5,IF(J233="2",0.5,IF(J233="2NT",1,0)))+IF(I233="",0,IF(OR(VALUE(I233)=1,VALUE(I233)=2,VALUE(I233)=3,VALUE(I233)=4),2,IF(OR(VALUE(I233)=5,VALUE(I233)=6,VALUE(I233)=7),1,0))),"")</f>
        <v>17</v>
      </c>
      <c r="BB233" s="6">
        <f t="shared" si="12"/>
        <v>18.75</v>
      </c>
      <c r="BC233" s="21">
        <f t="shared" si="13"/>
        <v>16.5</v>
      </c>
      <c r="BD233" s="7">
        <f t="shared" si="14"/>
        <v>18.75</v>
      </c>
      <c r="BE233" s="7">
        <f t="shared" si="15"/>
        <v>16.5</v>
      </c>
    </row>
    <row r="234" spans="1:57" s="22" customFormat="1" ht="22.5" customHeight="1">
      <c r="A234" s="13">
        <v>226</v>
      </c>
      <c r="B234" s="13" t="s">
        <v>4504</v>
      </c>
      <c r="C234" s="14" t="s">
        <v>4505</v>
      </c>
      <c r="D234" s="13" t="s">
        <v>870</v>
      </c>
      <c r="E234" s="15" t="s">
        <v>4506</v>
      </c>
      <c r="F234" s="15" t="s">
        <v>1029</v>
      </c>
      <c r="G234" s="15" t="s">
        <v>57</v>
      </c>
      <c r="H234" s="15" t="s">
        <v>4507</v>
      </c>
      <c r="I234" s="15"/>
      <c r="J234" s="15" t="s">
        <v>49</v>
      </c>
      <c r="K234" s="15" t="s">
        <v>59</v>
      </c>
      <c r="L234" s="15"/>
      <c r="M234" s="15"/>
      <c r="N234" s="15" t="s">
        <v>376</v>
      </c>
      <c r="O234" s="15" t="s">
        <v>2348</v>
      </c>
      <c r="P234" s="15" t="s">
        <v>2341</v>
      </c>
      <c r="Q234" s="15" t="s">
        <v>2349</v>
      </c>
      <c r="R234" s="15"/>
      <c r="S234" s="15"/>
      <c r="T234" s="15" t="s">
        <v>376</v>
      </c>
      <c r="U234" s="15" t="s">
        <v>5370</v>
      </c>
      <c r="V234" s="15" t="s">
        <v>5</v>
      </c>
      <c r="W234" s="15" t="s">
        <v>70</v>
      </c>
      <c r="X234" s="15" t="s">
        <v>7</v>
      </c>
      <c r="Y234" s="15" t="s">
        <v>51</v>
      </c>
      <c r="Z234" s="15" t="s">
        <v>9</v>
      </c>
      <c r="AA234" s="15" t="s">
        <v>51</v>
      </c>
      <c r="AB234" s="15"/>
      <c r="AC234" s="15"/>
      <c r="AD234" s="15"/>
      <c r="AE234" s="15"/>
      <c r="AF234" s="16">
        <v>6</v>
      </c>
      <c r="AG234" s="16"/>
      <c r="AH234" s="16">
        <v>6</v>
      </c>
      <c r="AI234" s="16">
        <v>5.75</v>
      </c>
      <c r="AJ234" s="16">
        <v>4.5</v>
      </c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5" t="s">
        <v>3930</v>
      </c>
      <c r="AY234" s="15" t="s">
        <v>4503</v>
      </c>
      <c r="AZ234" s="8">
        <f>IF(AH234&gt;0,BD234+IF(J234="1",1.5,IF(J234="2",0.5,IF(J234="2NT",1,0)))+IF(I234="",0,IF(OR(VALUE(I234)=1,VALUE(I234)=2,VALUE(I234)=3,VALUE(I234)=4),2,IF(OR(VALUE(I234)=5,VALUE(I234)=6,VALUE(I234)=7),1,0))),"")</f>
        <v>19.25</v>
      </c>
      <c r="BA234" s="8">
        <f>IF(AJ234&gt;0,BE234+IF(J234="1",1.5,IF(J234="2",0.5,IF(J234="2NT",1,0)))+IF(I234="",0,IF(OR(VALUE(I234)=1,VALUE(I234)=2,VALUE(I234)=3,VALUE(I234)=4),2,IF(OR(VALUE(I234)=5,VALUE(I234)=6,VALUE(I234)=7),1,0))),"")</f>
        <v>17.75</v>
      </c>
      <c r="BB234" s="6">
        <f t="shared" si="12"/>
        <v>17.75</v>
      </c>
      <c r="BC234" s="21">
        <f t="shared" si="13"/>
        <v>16.25</v>
      </c>
      <c r="BD234" s="7">
        <f t="shared" si="14"/>
        <v>17.75</v>
      </c>
      <c r="BE234" s="7">
        <f t="shared" si="15"/>
        <v>16.25</v>
      </c>
    </row>
    <row r="235" spans="1:57" s="22" customFormat="1" ht="22.5" customHeight="1">
      <c r="A235" s="13">
        <v>227</v>
      </c>
      <c r="B235" s="13" t="s">
        <v>1588</v>
      </c>
      <c r="C235" s="14" t="s">
        <v>1698</v>
      </c>
      <c r="D235" s="13" t="s">
        <v>1699</v>
      </c>
      <c r="E235" s="15" t="s">
        <v>1700</v>
      </c>
      <c r="F235" s="15" t="s">
        <v>1159</v>
      </c>
      <c r="G235" s="15" t="s">
        <v>57</v>
      </c>
      <c r="H235" s="15" t="s">
        <v>3561</v>
      </c>
      <c r="I235" s="15"/>
      <c r="J235" s="15" t="s">
        <v>49</v>
      </c>
      <c r="K235" s="15" t="s">
        <v>50</v>
      </c>
      <c r="L235" s="15"/>
      <c r="M235" s="15"/>
      <c r="N235" s="15" t="s">
        <v>493</v>
      </c>
      <c r="O235" s="15" t="s">
        <v>2340</v>
      </c>
      <c r="P235" s="15" t="s">
        <v>2634</v>
      </c>
      <c r="Q235" s="15" t="s">
        <v>2749</v>
      </c>
      <c r="R235" s="15" t="s">
        <v>2481</v>
      </c>
      <c r="S235" s="15" t="s">
        <v>3465</v>
      </c>
      <c r="T235" s="15" t="s">
        <v>493</v>
      </c>
      <c r="U235" s="15" t="s">
        <v>5136</v>
      </c>
      <c r="V235" s="15" t="s">
        <v>5</v>
      </c>
      <c r="W235" s="15" t="s">
        <v>70</v>
      </c>
      <c r="X235" s="15"/>
      <c r="Y235" s="15"/>
      <c r="Z235" s="15"/>
      <c r="AA235" s="15"/>
      <c r="AB235" s="15"/>
      <c r="AC235" s="15"/>
      <c r="AD235" s="15"/>
      <c r="AE235" s="15"/>
      <c r="AF235" s="16">
        <v>4.25</v>
      </c>
      <c r="AG235" s="16">
        <v>3.5</v>
      </c>
      <c r="AH235" s="16">
        <v>7.75</v>
      </c>
      <c r="AI235" s="16">
        <v>5.75</v>
      </c>
      <c r="AJ235" s="16"/>
      <c r="AK235" s="16"/>
      <c r="AL235" s="16"/>
      <c r="AM235" s="16">
        <v>2.25</v>
      </c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5" t="s">
        <v>3930</v>
      </c>
      <c r="AY235" s="15" t="s">
        <v>4087</v>
      </c>
      <c r="AZ235" s="8">
        <f>IF(AH235&gt;0,BD235+IF(J235="1",1.5,IF(J235="2",0.5,IF(J235="2NT",1,0)))+IF(I235="",0,IF(OR(VALUE(I235)=1,VALUE(I235)=2,VALUE(I235)=3,VALUE(I235)=4),2,IF(OR(VALUE(I235)=5,VALUE(I235)=6,VALUE(I235)=7),1,0))),"")</f>
        <v>19.25</v>
      </c>
      <c r="BA235" s="8" t="str">
        <f>IF(AJ235&gt;0,BE235+IF(J235="1",1.5,IF(J235="2",0.5,IF(J235="2NT",1,0)))+IF(I235="",0,IF(OR(VALUE(I235)=1,VALUE(I235)=2,VALUE(I235)=3,VALUE(I235)=4),2,IF(OR(VALUE(I235)=5,VALUE(I235)=6,VALUE(I235)=7),1,0))),"")</f>
        <v/>
      </c>
      <c r="BB235" s="6">
        <f t="shared" si="12"/>
        <v>17.75</v>
      </c>
      <c r="BC235" s="21">
        <f t="shared" si="13"/>
        <v>10</v>
      </c>
      <c r="BD235" s="7">
        <f t="shared" si="14"/>
        <v>17.75</v>
      </c>
      <c r="BE235" s="7">
        <f t="shared" si="15"/>
        <v>10</v>
      </c>
    </row>
    <row r="236" spans="1:57" s="22" customFormat="1" ht="22.5" customHeight="1">
      <c r="A236" s="13">
        <v>228</v>
      </c>
      <c r="B236" s="13" t="s">
        <v>2630</v>
      </c>
      <c r="C236" s="14" t="s">
        <v>2631</v>
      </c>
      <c r="D236" s="13" t="s">
        <v>2632</v>
      </c>
      <c r="E236" s="15" t="s">
        <v>2633</v>
      </c>
      <c r="F236" s="15" t="s">
        <v>1179</v>
      </c>
      <c r="G236" s="15" t="s">
        <v>57</v>
      </c>
      <c r="H236" s="15"/>
      <c r="I236" s="15"/>
      <c r="J236" s="15" t="s">
        <v>49</v>
      </c>
      <c r="K236" s="15" t="s">
        <v>50</v>
      </c>
      <c r="L236" s="15"/>
      <c r="M236" s="15"/>
      <c r="N236" s="15" t="s">
        <v>596</v>
      </c>
      <c r="O236" s="15" t="s">
        <v>2588</v>
      </c>
      <c r="P236" s="15" t="s">
        <v>2634</v>
      </c>
      <c r="Q236" s="15" t="s">
        <v>2635</v>
      </c>
      <c r="R236" s="15" t="s">
        <v>351</v>
      </c>
      <c r="S236" s="15" t="s">
        <v>2636</v>
      </c>
      <c r="T236" s="15" t="s">
        <v>596</v>
      </c>
      <c r="U236" s="15" t="s">
        <v>5222</v>
      </c>
      <c r="V236" s="15" t="s">
        <v>5</v>
      </c>
      <c r="W236" s="15" t="s">
        <v>70</v>
      </c>
      <c r="X236" s="15"/>
      <c r="Y236" s="15"/>
      <c r="Z236" s="15"/>
      <c r="AA236" s="15"/>
      <c r="AB236" s="15"/>
      <c r="AC236" s="15"/>
      <c r="AD236" s="15"/>
      <c r="AE236" s="15"/>
      <c r="AF236" s="16">
        <v>6.75</v>
      </c>
      <c r="AG236" s="16">
        <v>7.75</v>
      </c>
      <c r="AH236" s="16">
        <v>5.5</v>
      </c>
      <c r="AI236" s="16">
        <v>5.5</v>
      </c>
      <c r="AJ236" s="16">
        <v>5.5</v>
      </c>
      <c r="AK236" s="16"/>
      <c r="AL236" s="16"/>
      <c r="AM236" s="16">
        <v>2.75</v>
      </c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5" t="s">
        <v>3930</v>
      </c>
      <c r="AY236" s="15" t="s">
        <v>3952</v>
      </c>
      <c r="AZ236" s="8">
        <f>IF(AH236&gt;0,BD236+IF(J236="1",1.5,IF(J236="2",0.5,IF(J236="2NT",1,0)))+IF(I236="",0,IF(OR(VALUE(I236)=1,VALUE(I236)=2,VALUE(I236)=3,VALUE(I236)=4),2,IF(OR(VALUE(I236)=5,VALUE(I236)=6,VALUE(I236)=7),1,0))),"")</f>
        <v>19.25</v>
      </c>
      <c r="BA236" s="8">
        <f>IF(AJ236&gt;0,BE236+IF(J236="1",1.5,IF(J236="2",0.5,IF(J236="2NT",1,0)))+IF(I236="",0,IF(OR(VALUE(I236)=1,VALUE(I236)=2,VALUE(I236)=3,VALUE(I236)=4),2,IF(OR(VALUE(I236)=5,VALUE(I236)=6,VALUE(I236)=7),1,0))),"")</f>
        <v>19.25</v>
      </c>
      <c r="BB236" s="6">
        <f t="shared" si="12"/>
        <v>17.75</v>
      </c>
      <c r="BC236" s="21">
        <f t="shared" si="13"/>
        <v>17.75</v>
      </c>
      <c r="BD236" s="7">
        <f t="shared" si="14"/>
        <v>17.75</v>
      </c>
      <c r="BE236" s="7">
        <f t="shared" si="15"/>
        <v>17.75</v>
      </c>
    </row>
    <row r="237" spans="1:57" s="22" customFormat="1" ht="22.5" customHeight="1">
      <c r="A237" s="13">
        <v>229</v>
      </c>
      <c r="B237" s="13" t="s">
        <v>5443</v>
      </c>
      <c r="C237" s="14" t="s">
        <v>5444</v>
      </c>
      <c r="D237" s="13" t="s">
        <v>5445</v>
      </c>
      <c r="E237" s="15" t="s">
        <v>5446</v>
      </c>
      <c r="F237" s="15" t="s">
        <v>5185</v>
      </c>
      <c r="G237" s="15" t="s">
        <v>48</v>
      </c>
      <c r="H237" s="15"/>
      <c r="I237" s="15"/>
      <c r="J237" s="15" t="s">
        <v>81</v>
      </c>
      <c r="K237" s="15" t="s">
        <v>50</v>
      </c>
      <c r="L237" s="15"/>
      <c r="M237" s="15"/>
      <c r="N237" s="15" t="s">
        <v>322</v>
      </c>
      <c r="O237" s="15" t="s">
        <v>2328</v>
      </c>
      <c r="P237" s="15" t="s">
        <v>2341</v>
      </c>
      <c r="Q237" s="15" t="s">
        <v>2515</v>
      </c>
      <c r="R237" s="15"/>
      <c r="S237" s="15"/>
      <c r="T237" s="15" t="s">
        <v>322</v>
      </c>
      <c r="U237" s="15" t="s">
        <v>5369</v>
      </c>
      <c r="V237" s="15" t="s">
        <v>5</v>
      </c>
      <c r="W237" s="15" t="s">
        <v>70</v>
      </c>
      <c r="X237" s="15"/>
      <c r="Y237" s="15"/>
      <c r="Z237" s="15"/>
      <c r="AA237" s="15"/>
      <c r="AB237" s="15"/>
      <c r="AC237" s="15"/>
      <c r="AD237" s="15"/>
      <c r="AE237" s="15"/>
      <c r="AF237" s="16">
        <v>7.25</v>
      </c>
      <c r="AG237" s="16">
        <v>5</v>
      </c>
      <c r="AH237" s="16">
        <v>6.5</v>
      </c>
      <c r="AI237" s="16">
        <v>4.5</v>
      </c>
      <c r="AJ237" s="16"/>
      <c r="AK237" s="16"/>
      <c r="AL237" s="16"/>
      <c r="AM237" s="16">
        <v>3</v>
      </c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5" t="s">
        <v>3930</v>
      </c>
      <c r="AY237" s="15" t="s">
        <v>5447</v>
      </c>
      <c r="AZ237" s="8">
        <f>IF(AH237&gt;0,BD237+IF(J237="1",1.5,IF(J237="2",0.5,IF(J237="2NT",1,0)))+IF(I237="",0,IF(OR(VALUE(I237)=1,VALUE(I237)=2,VALUE(I237)=3,VALUE(I237)=4),2,IF(OR(VALUE(I237)=5,VALUE(I237)=6,VALUE(I237)=7),1,0))),"")</f>
        <v>19.25</v>
      </c>
      <c r="BA237" s="8" t="str">
        <f>IF(AJ237&gt;0,BE237+IF(J237="1",1.5,IF(J237="2",0.5,IF(J237="2NT",1,0)))+IF(I237="",0,IF(OR(VALUE(I237)=1,VALUE(I237)=2,VALUE(I237)=3,VALUE(I237)=4),2,IF(OR(VALUE(I237)=5,VALUE(I237)=6,VALUE(I237)=7),1,0))),"")</f>
        <v/>
      </c>
      <c r="BB237" s="6">
        <f t="shared" si="12"/>
        <v>18.25</v>
      </c>
      <c r="BC237" s="21">
        <f t="shared" si="13"/>
        <v>11.75</v>
      </c>
      <c r="BD237" s="7">
        <f t="shared" si="14"/>
        <v>18.25</v>
      </c>
      <c r="BE237" s="7">
        <f t="shared" si="15"/>
        <v>11.75</v>
      </c>
    </row>
    <row r="238" spans="1:57" s="22" customFormat="1" ht="22.5" customHeight="1">
      <c r="A238" s="13">
        <v>230</v>
      </c>
      <c r="B238" s="13" t="s">
        <v>2146</v>
      </c>
      <c r="C238" s="14" t="s">
        <v>2147</v>
      </c>
      <c r="D238" s="13" t="s">
        <v>2148</v>
      </c>
      <c r="E238" s="15" t="s">
        <v>2149</v>
      </c>
      <c r="F238" s="15" t="s">
        <v>2150</v>
      </c>
      <c r="G238" s="15" t="s">
        <v>57</v>
      </c>
      <c r="H238" s="15" t="s">
        <v>3391</v>
      </c>
      <c r="I238" s="15"/>
      <c r="J238" s="15" t="s">
        <v>49</v>
      </c>
      <c r="K238" s="15" t="s">
        <v>59</v>
      </c>
      <c r="L238" s="15"/>
      <c r="M238" s="15"/>
      <c r="N238" s="15" t="s">
        <v>596</v>
      </c>
      <c r="O238" s="15" t="s">
        <v>2588</v>
      </c>
      <c r="P238" s="15" t="s">
        <v>2341</v>
      </c>
      <c r="Q238" s="15" t="s">
        <v>2592</v>
      </c>
      <c r="R238" s="15" t="s">
        <v>112</v>
      </c>
      <c r="S238" s="15" t="s">
        <v>3392</v>
      </c>
      <c r="T238" s="15" t="s">
        <v>596</v>
      </c>
      <c r="U238" s="15" t="s">
        <v>5360</v>
      </c>
      <c r="V238" s="15" t="s">
        <v>5</v>
      </c>
      <c r="W238" s="15" t="s">
        <v>70</v>
      </c>
      <c r="X238" s="15"/>
      <c r="Y238" s="15"/>
      <c r="Z238" s="15"/>
      <c r="AA238" s="15"/>
      <c r="AB238" s="15"/>
      <c r="AC238" s="15"/>
      <c r="AD238" s="15"/>
      <c r="AE238" s="15"/>
      <c r="AF238" s="16">
        <v>6.25</v>
      </c>
      <c r="AG238" s="16"/>
      <c r="AH238" s="16">
        <v>7.5</v>
      </c>
      <c r="AI238" s="16">
        <v>4</v>
      </c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5" t="s">
        <v>3930</v>
      </c>
      <c r="AY238" s="15" t="s">
        <v>4025</v>
      </c>
      <c r="AZ238" s="8">
        <f>IF(AH238&gt;0,BD238+IF(J238="1",1.5,IF(J238="2",0.5,IF(J238="2NT",1,0)))+IF(I238="",0,IF(OR(VALUE(I238)=1,VALUE(I238)=2,VALUE(I238)=3,VALUE(I238)=4),2,IF(OR(VALUE(I238)=5,VALUE(I238)=6,VALUE(I238)=7),1,0))),"")</f>
        <v>19.25</v>
      </c>
      <c r="BA238" s="8" t="str">
        <f>IF(AJ238&gt;0,BE238+IF(J238="1",1.5,IF(J238="2",0.5,IF(J238="2NT",1,0)))+IF(I238="",0,IF(OR(VALUE(I238)=1,VALUE(I238)=2,VALUE(I238)=3,VALUE(I238)=4),2,IF(OR(VALUE(I238)=5,VALUE(I238)=6,VALUE(I238)=7),1,0))),"")</f>
        <v/>
      </c>
      <c r="BB238" s="6">
        <f t="shared" si="12"/>
        <v>17.75</v>
      </c>
      <c r="BC238" s="21">
        <f t="shared" si="13"/>
        <v>10.25</v>
      </c>
      <c r="BD238" s="7">
        <f t="shared" si="14"/>
        <v>17.75</v>
      </c>
      <c r="BE238" s="7">
        <f t="shared" si="15"/>
        <v>10.25</v>
      </c>
    </row>
    <row r="239" spans="1:57" s="22" customFormat="1" ht="22.5" customHeight="1">
      <c r="A239" s="13">
        <v>231</v>
      </c>
      <c r="B239" s="13" t="s">
        <v>1281</v>
      </c>
      <c r="C239" s="14" t="s">
        <v>1544</v>
      </c>
      <c r="D239" s="13" t="s">
        <v>1545</v>
      </c>
      <c r="E239" s="15" t="s">
        <v>1546</v>
      </c>
      <c r="F239" s="15" t="s">
        <v>279</v>
      </c>
      <c r="G239" s="15" t="s">
        <v>48</v>
      </c>
      <c r="H239" s="15" t="s">
        <v>3521</v>
      </c>
      <c r="I239" s="15"/>
      <c r="J239" s="15" t="s">
        <v>58</v>
      </c>
      <c r="K239" s="15" t="s">
        <v>50</v>
      </c>
      <c r="L239" s="15"/>
      <c r="M239" s="15"/>
      <c r="N239" s="15" t="s">
        <v>322</v>
      </c>
      <c r="O239" s="15" t="s">
        <v>2328</v>
      </c>
      <c r="P239" s="15" t="s">
        <v>649</v>
      </c>
      <c r="Q239" s="15" t="s">
        <v>2329</v>
      </c>
      <c r="R239" s="15"/>
      <c r="S239" s="15"/>
      <c r="T239" s="15" t="s">
        <v>322</v>
      </c>
      <c r="U239" s="15" t="s">
        <v>5249</v>
      </c>
      <c r="V239" s="15" t="s">
        <v>5</v>
      </c>
      <c r="W239" s="15" t="s">
        <v>70</v>
      </c>
      <c r="X239" s="15" t="s">
        <v>3</v>
      </c>
      <c r="Y239" s="15" t="s">
        <v>51</v>
      </c>
      <c r="Z239" s="15" t="s">
        <v>7</v>
      </c>
      <c r="AA239" s="15" t="s">
        <v>51</v>
      </c>
      <c r="AB239" s="15"/>
      <c r="AC239" s="15"/>
      <c r="AD239" s="15"/>
      <c r="AE239" s="15"/>
      <c r="AF239" s="16">
        <v>5.75</v>
      </c>
      <c r="AG239" s="16">
        <v>5.75</v>
      </c>
      <c r="AH239" s="16">
        <v>4.5</v>
      </c>
      <c r="AI239" s="16">
        <v>8.25</v>
      </c>
      <c r="AJ239" s="16">
        <v>4.5</v>
      </c>
      <c r="AK239" s="16"/>
      <c r="AL239" s="16"/>
      <c r="AM239" s="16">
        <v>3.75</v>
      </c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5" t="s">
        <v>3930</v>
      </c>
      <c r="AY239" s="15" t="s">
        <v>4069</v>
      </c>
      <c r="AZ239" s="8">
        <f>IF(AH239&gt;0,BD239+IF(J239="1",1.5,IF(J239="2",0.5,IF(J239="2NT",1,0)))+IF(I239="",0,IF(OR(VALUE(I239)=1,VALUE(I239)=2,VALUE(I239)=3,VALUE(I239)=4),2,IF(OR(VALUE(I239)=5,VALUE(I239)=6,VALUE(I239)=7),1,0))),"")</f>
        <v>19</v>
      </c>
      <c r="BA239" s="8">
        <f>IF(AJ239&gt;0,BE239+IF(J239="1",1.5,IF(J239="2",0.5,IF(J239="2NT",1,0)))+IF(I239="",0,IF(OR(VALUE(I239)=1,VALUE(I239)=2,VALUE(I239)=3,VALUE(I239)=4),2,IF(OR(VALUE(I239)=5,VALUE(I239)=6,VALUE(I239)=7),1,0))),"")</f>
        <v>19</v>
      </c>
      <c r="BB239" s="6">
        <f t="shared" si="12"/>
        <v>18.5</v>
      </c>
      <c r="BC239" s="21">
        <f t="shared" si="13"/>
        <v>18.5</v>
      </c>
      <c r="BD239" s="7">
        <f t="shared" si="14"/>
        <v>18.5</v>
      </c>
      <c r="BE239" s="7">
        <f t="shared" si="15"/>
        <v>18.5</v>
      </c>
    </row>
    <row r="240" spans="1:57" s="22" customFormat="1" ht="22.5" customHeight="1">
      <c r="A240" s="13">
        <v>232</v>
      </c>
      <c r="B240" s="13" t="s">
        <v>1429</v>
      </c>
      <c r="C240" s="14" t="s">
        <v>1430</v>
      </c>
      <c r="D240" s="13" t="s">
        <v>1431</v>
      </c>
      <c r="E240" s="15" t="s">
        <v>1432</v>
      </c>
      <c r="F240" s="15" t="s">
        <v>1433</v>
      </c>
      <c r="G240" s="15" t="s">
        <v>57</v>
      </c>
      <c r="H240" s="15" t="s">
        <v>3489</v>
      </c>
      <c r="I240" s="15"/>
      <c r="J240" s="15" t="s">
        <v>81</v>
      </c>
      <c r="K240" s="15" t="s">
        <v>50</v>
      </c>
      <c r="L240" s="15"/>
      <c r="M240" s="15"/>
      <c r="N240" s="15" t="s">
        <v>625</v>
      </c>
      <c r="O240" s="15" t="s">
        <v>2570</v>
      </c>
      <c r="P240" s="15" t="s">
        <v>2355</v>
      </c>
      <c r="Q240" s="15" t="s">
        <v>3490</v>
      </c>
      <c r="R240" s="15"/>
      <c r="S240" s="15"/>
      <c r="T240" s="15" t="s">
        <v>625</v>
      </c>
      <c r="U240" s="15" t="s">
        <v>5389</v>
      </c>
      <c r="V240" s="15" t="s">
        <v>5</v>
      </c>
      <c r="W240" s="15" t="s">
        <v>70</v>
      </c>
      <c r="X240" s="15" t="s">
        <v>3</v>
      </c>
      <c r="Y240" s="15" t="s">
        <v>51</v>
      </c>
      <c r="Z240" s="15"/>
      <c r="AA240" s="15"/>
      <c r="AB240" s="15"/>
      <c r="AC240" s="15"/>
      <c r="AD240" s="15"/>
      <c r="AE240" s="15"/>
      <c r="AF240" s="16">
        <v>5.5</v>
      </c>
      <c r="AG240" s="16">
        <v>5.5</v>
      </c>
      <c r="AH240" s="16">
        <v>5.5</v>
      </c>
      <c r="AI240" s="16">
        <v>7</v>
      </c>
      <c r="AJ240" s="16">
        <v>3.5</v>
      </c>
      <c r="AK240" s="16"/>
      <c r="AL240" s="16"/>
      <c r="AM240" s="16">
        <v>3.75</v>
      </c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5" t="s">
        <v>3930</v>
      </c>
      <c r="AY240" s="15" t="s">
        <v>4057</v>
      </c>
      <c r="AZ240" s="8">
        <f>IF(AH240&gt;0,BD240+IF(J240="1",1.5,IF(J240="2",0.5,IF(J240="2NT",1,0)))+IF(I240="",0,IF(OR(VALUE(I240)=1,VALUE(I240)=2,VALUE(I240)=3,VALUE(I240)=4),2,IF(OR(VALUE(I240)=5,VALUE(I240)=6,VALUE(I240)=7),1,0))),"")</f>
        <v>19</v>
      </c>
      <c r="BA240" s="8">
        <f>IF(AJ240&gt;0,BE240+IF(J240="1",1.5,IF(J240="2",0.5,IF(J240="2NT",1,0)))+IF(I240="",0,IF(OR(VALUE(I240)=1,VALUE(I240)=2,VALUE(I240)=3,VALUE(I240)=4),2,IF(OR(VALUE(I240)=5,VALUE(I240)=6,VALUE(I240)=7),1,0))),"")</f>
        <v>17</v>
      </c>
      <c r="BB240" s="6">
        <f t="shared" si="12"/>
        <v>18</v>
      </c>
      <c r="BC240" s="21">
        <f t="shared" si="13"/>
        <v>16</v>
      </c>
      <c r="BD240" s="7">
        <f t="shared" si="14"/>
        <v>18</v>
      </c>
      <c r="BE240" s="7">
        <f t="shared" si="15"/>
        <v>16</v>
      </c>
    </row>
    <row r="241" spans="1:58" s="22" customFormat="1" ht="22.5" customHeight="1">
      <c r="A241" s="13">
        <v>233</v>
      </c>
      <c r="B241" s="13" t="s">
        <v>4941</v>
      </c>
      <c r="C241" s="14" t="s">
        <v>4942</v>
      </c>
      <c r="D241" s="13" t="s">
        <v>4943</v>
      </c>
      <c r="E241" s="15" t="s">
        <v>4944</v>
      </c>
      <c r="F241" s="15" t="s">
        <v>1228</v>
      </c>
      <c r="G241" s="15" t="s">
        <v>48</v>
      </c>
      <c r="H241" s="15" t="s">
        <v>4945</v>
      </c>
      <c r="I241" s="15"/>
      <c r="J241" s="15" t="s">
        <v>49</v>
      </c>
      <c r="K241" s="15" t="s">
        <v>50</v>
      </c>
      <c r="L241" s="15"/>
      <c r="M241" s="15"/>
      <c r="N241" s="15" t="s">
        <v>474</v>
      </c>
      <c r="O241" s="15" t="s">
        <v>2655</v>
      </c>
      <c r="P241" s="15" t="s">
        <v>2358</v>
      </c>
      <c r="Q241" s="15" t="s">
        <v>4946</v>
      </c>
      <c r="R241" s="15" t="s">
        <v>351</v>
      </c>
      <c r="S241" s="15" t="s">
        <v>4947</v>
      </c>
      <c r="T241" s="15" t="s">
        <v>474</v>
      </c>
      <c r="U241" s="15" t="s">
        <v>5351</v>
      </c>
      <c r="V241" s="15" t="s">
        <v>5</v>
      </c>
      <c r="W241" s="15" t="s">
        <v>70</v>
      </c>
      <c r="X241" s="15"/>
      <c r="Y241" s="15"/>
      <c r="Z241" s="15"/>
      <c r="AA241" s="15"/>
      <c r="AB241" s="15"/>
      <c r="AC241" s="15"/>
      <c r="AD241" s="15"/>
      <c r="AE241" s="15"/>
      <c r="AF241" s="16">
        <v>5.75</v>
      </c>
      <c r="AG241" s="16">
        <v>3.75</v>
      </c>
      <c r="AH241" s="16">
        <v>5</v>
      </c>
      <c r="AI241" s="16">
        <v>6.75</v>
      </c>
      <c r="AJ241" s="16">
        <v>4.25</v>
      </c>
      <c r="AK241" s="16"/>
      <c r="AL241" s="16"/>
      <c r="AM241" s="16">
        <v>2.5</v>
      </c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5" t="s">
        <v>3930</v>
      </c>
      <c r="AY241" s="15" t="s">
        <v>4948</v>
      </c>
      <c r="AZ241" s="8">
        <f>IF(AH241&gt;0,BD241+IF(J241="1",1.5,IF(J241="2",0.5,IF(J241="2NT",1,0)))+IF(I241="",0,IF(OR(VALUE(I241)=1,VALUE(I241)=2,VALUE(I241)=3,VALUE(I241)=4),2,IF(OR(VALUE(I241)=5,VALUE(I241)=6,VALUE(I241)=7),1,0))),"")</f>
        <v>19</v>
      </c>
      <c r="BA241" s="8">
        <f>IF(AJ241&gt;0,BE241+IF(J241="1",1.5,IF(J241="2",0.5,IF(J241="2NT",1,0)))+IF(I241="",0,IF(OR(VALUE(I241)=1,VALUE(I241)=2,VALUE(I241)=3,VALUE(I241)=4),2,IF(OR(VALUE(I241)=5,VALUE(I241)=6,VALUE(I241)=7),1,0))),"")</f>
        <v>18.25</v>
      </c>
      <c r="BB241" s="6">
        <f t="shared" si="12"/>
        <v>17.5</v>
      </c>
      <c r="BC241" s="21">
        <f t="shared" si="13"/>
        <v>16.75</v>
      </c>
      <c r="BD241" s="7">
        <f t="shared" si="14"/>
        <v>17.5</v>
      </c>
      <c r="BE241" s="7">
        <f t="shared" si="15"/>
        <v>16.75</v>
      </c>
    </row>
    <row r="242" spans="1:58" s="37" customFormat="1" ht="22.5" customHeight="1">
      <c r="A242" s="13">
        <v>234</v>
      </c>
      <c r="B242" s="13" t="s">
        <v>184</v>
      </c>
      <c r="C242" s="14" t="s">
        <v>905</v>
      </c>
      <c r="D242" s="13" t="s">
        <v>906</v>
      </c>
      <c r="E242" s="15" t="s">
        <v>907</v>
      </c>
      <c r="F242" s="15" t="s">
        <v>908</v>
      </c>
      <c r="G242" s="15" t="s">
        <v>48</v>
      </c>
      <c r="H242" s="15" t="s">
        <v>3839</v>
      </c>
      <c r="I242" s="15"/>
      <c r="J242" s="15" t="s">
        <v>58</v>
      </c>
      <c r="K242" s="15" t="s">
        <v>50</v>
      </c>
      <c r="L242" s="15"/>
      <c r="M242" s="15"/>
      <c r="N242" s="15" t="s">
        <v>322</v>
      </c>
      <c r="O242" s="15" t="s">
        <v>2328</v>
      </c>
      <c r="P242" s="15" t="s">
        <v>351</v>
      </c>
      <c r="Q242" s="15" t="s">
        <v>2377</v>
      </c>
      <c r="R242" s="15"/>
      <c r="S242" s="15"/>
      <c r="T242" s="15" t="s">
        <v>322</v>
      </c>
      <c r="U242" s="15" t="s">
        <v>5180</v>
      </c>
      <c r="V242" s="15" t="s">
        <v>5</v>
      </c>
      <c r="W242" s="15" t="s">
        <v>70</v>
      </c>
      <c r="X242" s="15" t="s">
        <v>7</v>
      </c>
      <c r="Y242" s="15" t="s">
        <v>51</v>
      </c>
      <c r="Z242" s="15"/>
      <c r="AA242" s="15"/>
      <c r="AB242" s="15"/>
      <c r="AC242" s="15"/>
      <c r="AD242" s="15"/>
      <c r="AE242" s="15"/>
      <c r="AF242" s="16">
        <v>6.5</v>
      </c>
      <c r="AG242" s="16">
        <v>1.75</v>
      </c>
      <c r="AH242" s="16">
        <v>5.5</v>
      </c>
      <c r="AI242" s="16">
        <v>6.5</v>
      </c>
      <c r="AJ242" s="16">
        <v>3.75</v>
      </c>
      <c r="AK242" s="16"/>
      <c r="AL242" s="16"/>
      <c r="AM242" s="16">
        <v>3</v>
      </c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5" t="s">
        <v>3930</v>
      </c>
      <c r="AY242" s="15" t="s">
        <v>4214</v>
      </c>
      <c r="AZ242" s="8">
        <f>IF(AH242&gt;0,BD242+IF(J242="1",1.5,IF(J242="2",0.5,IF(J242="2NT",1,0)))+IF(I242="",0,IF(OR(VALUE(I242)=1,VALUE(I242)=2,VALUE(I242)=3,VALUE(I242)=4),2,IF(OR(VALUE(I242)=5,VALUE(I242)=6,VALUE(I242)=7),1,0))),"")</f>
        <v>19</v>
      </c>
      <c r="BA242" s="8">
        <f>IF(AJ242&gt;0,BE242+IF(J242="1",1.5,IF(J242="2",0.5,IF(J242="2NT",1,0)))+IF(I242="",0,IF(OR(VALUE(I242)=1,VALUE(I242)=2,VALUE(I242)=3,VALUE(I242)=4),2,IF(OR(VALUE(I242)=5,VALUE(I242)=6,VALUE(I242)=7),1,0))),"")</f>
        <v>17.25</v>
      </c>
      <c r="BB242" s="35">
        <f t="shared" si="12"/>
        <v>18.5</v>
      </c>
      <c r="BC242" s="33">
        <f t="shared" si="13"/>
        <v>16.75</v>
      </c>
      <c r="BD242" s="36">
        <f t="shared" si="14"/>
        <v>18.5</v>
      </c>
      <c r="BE242" s="36">
        <f t="shared" si="15"/>
        <v>16.75</v>
      </c>
      <c r="BF242" s="22"/>
    </row>
    <row r="243" spans="1:58" s="22" customFormat="1" ht="22.5" customHeight="1">
      <c r="A243" s="13">
        <v>235</v>
      </c>
      <c r="B243" s="13" t="s">
        <v>361</v>
      </c>
      <c r="C243" s="14" t="s">
        <v>898</v>
      </c>
      <c r="D243" s="13" t="s">
        <v>899</v>
      </c>
      <c r="E243" s="15" t="s">
        <v>900</v>
      </c>
      <c r="F243" s="15" t="s">
        <v>901</v>
      </c>
      <c r="G243" s="15" t="s">
        <v>48</v>
      </c>
      <c r="H243" s="15" t="s">
        <v>3815</v>
      </c>
      <c r="I243" s="15"/>
      <c r="J243" s="15" t="s">
        <v>58</v>
      </c>
      <c r="K243" s="15" t="s">
        <v>50</v>
      </c>
      <c r="L243" s="15"/>
      <c r="M243" s="15"/>
      <c r="N243" s="15" t="s">
        <v>322</v>
      </c>
      <c r="O243" s="15" t="s">
        <v>2328</v>
      </c>
      <c r="P243" s="15" t="s">
        <v>649</v>
      </c>
      <c r="Q243" s="15" t="s">
        <v>2329</v>
      </c>
      <c r="R243" s="15"/>
      <c r="S243" s="15"/>
      <c r="T243" s="15" t="s">
        <v>322</v>
      </c>
      <c r="U243" s="15" t="s">
        <v>5356</v>
      </c>
      <c r="V243" s="15" t="s">
        <v>5</v>
      </c>
      <c r="W243" s="15" t="s">
        <v>70</v>
      </c>
      <c r="X243" s="15" t="s">
        <v>3</v>
      </c>
      <c r="Y243" s="15" t="s">
        <v>51</v>
      </c>
      <c r="Z243" s="15" t="s">
        <v>7</v>
      </c>
      <c r="AA243" s="15" t="s">
        <v>51</v>
      </c>
      <c r="AB243" s="15"/>
      <c r="AC243" s="15"/>
      <c r="AD243" s="15"/>
      <c r="AE243" s="15"/>
      <c r="AF243" s="16">
        <v>6.25</v>
      </c>
      <c r="AG243" s="16">
        <v>4</v>
      </c>
      <c r="AH243" s="16">
        <v>5.75</v>
      </c>
      <c r="AI243" s="16">
        <v>6.5</v>
      </c>
      <c r="AJ243" s="16">
        <v>5</v>
      </c>
      <c r="AK243" s="16"/>
      <c r="AL243" s="16"/>
      <c r="AM243" s="16">
        <v>3</v>
      </c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5" t="s">
        <v>3930</v>
      </c>
      <c r="AY243" s="15" t="s">
        <v>4201</v>
      </c>
      <c r="AZ243" s="8">
        <f>IF(AH243&gt;0,BD243+IF(J243="1",1.5,IF(J243="2",0.5,IF(J243="2NT",1,0)))+IF(I243="",0,IF(OR(VALUE(I243)=1,VALUE(I243)=2,VALUE(I243)=3,VALUE(I243)=4),2,IF(OR(VALUE(I243)=5,VALUE(I243)=6,VALUE(I243)=7),1,0))),"")</f>
        <v>19</v>
      </c>
      <c r="BA243" s="8">
        <f>IF(AJ243&gt;0,BE243+IF(J243="1",1.5,IF(J243="2",0.5,IF(J243="2NT",1,0)))+IF(I243="",0,IF(OR(VALUE(I243)=1,VALUE(I243)=2,VALUE(I243)=3,VALUE(I243)=4),2,IF(OR(VALUE(I243)=5,VALUE(I243)=6,VALUE(I243)=7),1,0))),"")</f>
        <v>18.25</v>
      </c>
      <c r="BB243" s="6">
        <f t="shared" si="12"/>
        <v>18.5</v>
      </c>
      <c r="BC243" s="21">
        <f t="shared" si="13"/>
        <v>17.75</v>
      </c>
      <c r="BD243" s="7">
        <f t="shared" si="14"/>
        <v>18.5</v>
      </c>
      <c r="BE243" s="7">
        <f t="shared" si="15"/>
        <v>17.75</v>
      </c>
    </row>
    <row r="244" spans="1:58" s="22" customFormat="1" ht="22.5" customHeight="1">
      <c r="A244" s="13">
        <v>236</v>
      </c>
      <c r="B244" s="13" t="s">
        <v>2091</v>
      </c>
      <c r="C244" s="14" t="s">
        <v>2092</v>
      </c>
      <c r="D244" s="13" t="s">
        <v>2093</v>
      </c>
      <c r="E244" s="15" t="s">
        <v>2094</v>
      </c>
      <c r="F244" s="15" t="s">
        <v>638</v>
      </c>
      <c r="G244" s="15" t="s">
        <v>57</v>
      </c>
      <c r="H244" s="15" t="s">
        <v>3370</v>
      </c>
      <c r="I244" s="15"/>
      <c r="J244" s="15" t="s">
        <v>81</v>
      </c>
      <c r="K244" s="15" t="s">
        <v>59</v>
      </c>
      <c r="L244" s="15"/>
      <c r="M244" s="15"/>
      <c r="N244" s="15" t="s">
        <v>596</v>
      </c>
      <c r="O244" s="15" t="s">
        <v>2588</v>
      </c>
      <c r="P244" s="15" t="s">
        <v>82</v>
      </c>
      <c r="Q244" s="15" t="s">
        <v>2589</v>
      </c>
      <c r="R244" s="15"/>
      <c r="S244" s="15"/>
      <c r="T244" s="15" t="s">
        <v>596</v>
      </c>
      <c r="U244" s="15" t="s">
        <v>5348</v>
      </c>
      <c r="V244" s="15" t="s">
        <v>5</v>
      </c>
      <c r="W244" s="15" t="s">
        <v>70</v>
      </c>
      <c r="X244" s="15"/>
      <c r="Y244" s="15"/>
      <c r="Z244" s="15"/>
      <c r="AA244" s="15"/>
      <c r="AB244" s="15"/>
      <c r="AC244" s="15"/>
      <c r="AD244" s="15"/>
      <c r="AE244" s="15"/>
      <c r="AF244" s="16">
        <v>6.5</v>
      </c>
      <c r="AG244" s="16"/>
      <c r="AH244" s="16">
        <v>5.25</v>
      </c>
      <c r="AI244" s="16">
        <v>6.25</v>
      </c>
      <c r="AJ244" s="16">
        <v>4.5</v>
      </c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5" t="s">
        <v>3930</v>
      </c>
      <c r="AY244" s="15" t="s">
        <v>4022</v>
      </c>
      <c r="AZ244" s="8">
        <f>IF(AH244&gt;0,BD244+IF(J244="1",1.5,IF(J244="2",0.5,IF(J244="2NT",1,0)))+IF(I244="",0,IF(OR(VALUE(I244)=1,VALUE(I244)=2,VALUE(I244)=3,VALUE(I244)=4),2,IF(OR(VALUE(I244)=5,VALUE(I244)=6,VALUE(I244)=7),1,0))),"")</f>
        <v>19</v>
      </c>
      <c r="BA244" s="8">
        <f>IF(AJ244&gt;0,BE244+IF(J244="1",1.5,IF(J244="2",0.5,IF(J244="2NT",1,0)))+IF(I244="",0,IF(OR(VALUE(I244)=1,VALUE(I244)=2,VALUE(I244)=3,VALUE(I244)=4),2,IF(OR(VALUE(I244)=5,VALUE(I244)=6,VALUE(I244)=7),1,0))),"")</f>
        <v>18.25</v>
      </c>
      <c r="BB244" s="6">
        <f t="shared" si="12"/>
        <v>18</v>
      </c>
      <c r="BC244" s="21">
        <f t="shared" si="13"/>
        <v>17.25</v>
      </c>
      <c r="BD244" s="7">
        <f t="shared" si="14"/>
        <v>18</v>
      </c>
      <c r="BE244" s="7">
        <f t="shared" si="15"/>
        <v>17.25</v>
      </c>
    </row>
    <row r="245" spans="1:58" s="22" customFormat="1" ht="22.5" customHeight="1">
      <c r="A245" s="13">
        <v>237</v>
      </c>
      <c r="B245" s="13" t="s">
        <v>2779</v>
      </c>
      <c r="C245" s="14" t="s">
        <v>2780</v>
      </c>
      <c r="D245" s="13" t="s">
        <v>2781</v>
      </c>
      <c r="E245" s="15" t="s">
        <v>2782</v>
      </c>
      <c r="F245" s="15" t="s">
        <v>2550</v>
      </c>
      <c r="G245" s="15" t="s">
        <v>48</v>
      </c>
      <c r="H245" s="15"/>
      <c r="I245" s="15"/>
      <c r="J245" s="15" t="s">
        <v>81</v>
      </c>
      <c r="K245" s="15" t="s">
        <v>50</v>
      </c>
      <c r="L245" s="15"/>
      <c r="M245" s="15"/>
      <c r="N245" s="15" t="s">
        <v>463</v>
      </c>
      <c r="O245" s="15" t="s">
        <v>2501</v>
      </c>
      <c r="P245" s="15" t="s">
        <v>102</v>
      </c>
      <c r="Q245" s="15" t="s">
        <v>2783</v>
      </c>
      <c r="R245" s="15"/>
      <c r="S245" s="15"/>
      <c r="T245" s="15" t="s">
        <v>463</v>
      </c>
      <c r="U245" s="15" t="s">
        <v>5269</v>
      </c>
      <c r="V245" s="15" t="s">
        <v>5</v>
      </c>
      <c r="W245" s="15" t="s">
        <v>70</v>
      </c>
      <c r="X245" s="15"/>
      <c r="Y245" s="15"/>
      <c r="Z245" s="15"/>
      <c r="AA245" s="15"/>
      <c r="AB245" s="15"/>
      <c r="AC245" s="15"/>
      <c r="AD245" s="15"/>
      <c r="AE245" s="15"/>
      <c r="AF245" s="16">
        <v>6</v>
      </c>
      <c r="AG245" s="16">
        <v>3.5</v>
      </c>
      <c r="AH245" s="16">
        <v>5.75</v>
      </c>
      <c r="AI245" s="16">
        <v>6.25</v>
      </c>
      <c r="AJ245" s="16"/>
      <c r="AK245" s="16"/>
      <c r="AL245" s="16">
        <v>7.5</v>
      </c>
      <c r="AM245" s="16">
        <v>2.25</v>
      </c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5" t="s">
        <v>3930</v>
      </c>
      <c r="AY245" s="15" t="s">
        <v>3964</v>
      </c>
      <c r="AZ245" s="8">
        <f>IF(AH245&gt;0,BD245+IF(J245="1",1.5,IF(J245="2",0.5,IF(J245="2NT",1,0)))+IF(I245="",0,IF(OR(VALUE(I245)=1,VALUE(I245)=2,VALUE(I245)=3,VALUE(I245)=4),2,IF(OR(VALUE(I245)=5,VALUE(I245)=6,VALUE(I245)=7),1,0))),"")</f>
        <v>19</v>
      </c>
      <c r="BA245" s="8" t="str">
        <f>IF(AJ245&gt;0,BE245+IF(J245="1",1.5,IF(J245="2",0.5,IF(J245="2NT",1,0)))+IF(I245="",0,IF(OR(VALUE(I245)=1,VALUE(I245)=2,VALUE(I245)=3,VALUE(I245)=4),2,IF(OR(VALUE(I245)=5,VALUE(I245)=6,VALUE(I245)=7),1,0))),"")</f>
        <v/>
      </c>
      <c r="BB245" s="6">
        <f t="shared" si="12"/>
        <v>18</v>
      </c>
      <c r="BC245" s="21">
        <f t="shared" si="13"/>
        <v>12.25</v>
      </c>
      <c r="BD245" s="7">
        <f t="shared" si="14"/>
        <v>18</v>
      </c>
      <c r="BE245" s="7">
        <f t="shared" si="15"/>
        <v>12.25</v>
      </c>
    </row>
    <row r="246" spans="1:58" s="22" customFormat="1" ht="22.5" customHeight="1">
      <c r="A246" s="13">
        <v>238</v>
      </c>
      <c r="B246" s="13" t="s">
        <v>2688</v>
      </c>
      <c r="C246" s="14" t="s">
        <v>2689</v>
      </c>
      <c r="D246" s="13" t="s">
        <v>2690</v>
      </c>
      <c r="E246" s="15" t="s">
        <v>2691</v>
      </c>
      <c r="F246" s="15" t="s">
        <v>2692</v>
      </c>
      <c r="G246" s="15" t="s">
        <v>48</v>
      </c>
      <c r="H246" s="15" t="s">
        <v>2693</v>
      </c>
      <c r="I246" s="15"/>
      <c r="J246" s="15" t="s">
        <v>49</v>
      </c>
      <c r="K246" s="15" t="s">
        <v>59</v>
      </c>
      <c r="L246" s="15"/>
      <c r="M246" s="15"/>
      <c r="N246" s="15" t="s">
        <v>665</v>
      </c>
      <c r="O246" s="15" t="s">
        <v>2522</v>
      </c>
      <c r="P246" s="15" t="s">
        <v>43</v>
      </c>
      <c r="Q246" s="15" t="s">
        <v>2694</v>
      </c>
      <c r="R246" s="15"/>
      <c r="S246" s="15"/>
      <c r="T246" s="15" t="s">
        <v>665</v>
      </c>
      <c r="U246" s="15" t="s">
        <v>5287</v>
      </c>
      <c r="V246" s="15" t="s">
        <v>5</v>
      </c>
      <c r="W246" s="15" t="s">
        <v>70</v>
      </c>
      <c r="X246" s="15" t="s">
        <v>7</v>
      </c>
      <c r="Y246" s="15" t="s">
        <v>51</v>
      </c>
      <c r="Z246" s="15"/>
      <c r="AA246" s="15"/>
      <c r="AB246" s="15"/>
      <c r="AC246" s="15"/>
      <c r="AD246" s="15"/>
      <c r="AE246" s="15"/>
      <c r="AF246" s="16">
        <v>5.75</v>
      </c>
      <c r="AG246" s="16"/>
      <c r="AH246" s="16">
        <v>5.5</v>
      </c>
      <c r="AI246" s="16">
        <v>6.25</v>
      </c>
      <c r="AJ246" s="16">
        <v>5.25</v>
      </c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5" t="s">
        <v>3930</v>
      </c>
      <c r="AY246" s="15" t="s">
        <v>3956</v>
      </c>
      <c r="AZ246" s="8">
        <f>IF(AH246&gt;0,BD246+IF(J246="1",1.5,IF(J246="2",0.5,IF(J246="2NT",1,0)))+IF(I246="",0,IF(OR(VALUE(I246)=1,VALUE(I246)=2,VALUE(I246)=3,VALUE(I246)=4),2,IF(OR(VALUE(I246)=5,VALUE(I246)=6,VALUE(I246)=7),1,0))),"")</f>
        <v>19</v>
      </c>
      <c r="BA246" s="8">
        <f>IF(AJ246&gt;0,BE246+IF(J246="1",1.5,IF(J246="2",0.5,IF(J246="2NT",1,0)))+IF(I246="",0,IF(OR(VALUE(I246)=1,VALUE(I246)=2,VALUE(I246)=3,VALUE(I246)=4),2,IF(OR(VALUE(I246)=5,VALUE(I246)=6,VALUE(I246)=7),1,0))),"")</f>
        <v>18.75</v>
      </c>
      <c r="BB246" s="6">
        <f t="shared" si="12"/>
        <v>17.5</v>
      </c>
      <c r="BC246" s="21">
        <f t="shared" si="13"/>
        <v>17.25</v>
      </c>
      <c r="BD246" s="7">
        <f t="shared" si="14"/>
        <v>17.5</v>
      </c>
      <c r="BE246" s="7">
        <f t="shared" si="15"/>
        <v>17.25</v>
      </c>
    </row>
    <row r="247" spans="1:58" s="22" customFormat="1" ht="22.5" customHeight="1">
      <c r="A247" s="13">
        <v>239</v>
      </c>
      <c r="B247" s="13" t="s">
        <v>5792</v>
      </c>
      <c r="C247" s="14" t="s">
        <v>5793</v>
      </c>
      <c r="D247" s="13" t="s">
        <v>5794</v>
      </c>
      <c r="E247" s="15" t="s">
        <v>5795</v>
      </c>
      <c r="F247" s="15" t="s">
        <v>1868</v>
      </c>
      <c r="G247" s="15" t="s">
        <v>48</v>
      </c>
      <c r="H247" s="15" t="s">
        <v>5796</v>
      </c>
      <c r="I247" s="15"/>
      <c r="J247" s="15" t="s">
        <v>49</v>
      </c>
      <c r="K247" s="15" t="s">
        <v>59</v>
      </c>
      <c r="L247" s="15"/>
      <c r="M247" s="15"/>
      <c r="N247" s="15" t="s">
        <v>493</v>
      </c>
      <c r="O247" s="15" t="s">
        <v>2340</v>
      </c>
      <c r="P247" s="15" t="s">
        <v>2389</v>
      </c>
      <c r="Q247" s="15" t="s">
        <v>3440</v>
      </c>
      <c r="R247" s="15"/>
      <c r="S247" s="15"/>
      <c r="T247" s="15" t="s">
        <v>493</v>
      </c>
      <c r="U247" s="15" t="s">
        <v>5263</v>
      </c>
      <c r="V247" s="15" t="s">
        <v>5</v>
      </c>
      <c r="W247" s="15" t="s">
        <v>70</v>
      </c>
      <c r="X247" s="15"/>
      <c r="Y247" s="15"/>
      <c r="Z247" s="15"/>
      <c r="AA247" s="15"/>
      <c r="AB247" s="15"/>
      <c r="AC247" s="15"/>
      <c r="AD247" s="15"/>
      <c r="AE247" s="15"/>
      <c r="AF247" s="16">
        <v>6.25</v>
      </c>
      <c r="AG247" s="16"/>
      <c r="AH247" s="16">
        <v>5.25</v>
      </c>
      <c r="AI247" s="16">
        <v>6</v>
      </c>
      <c r="AJ247" s="16">
        <v>3.5</v>
      </c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5" t="s">
        <v>3930</v>
      </c>
      <c r="AY247" s="15" t="s">
        <v>5780</v>
      </c>
      <c r="AZ247" s="8">
        <f>IF(AH247&gt;0,BD247+IF(J247="1",1.5,IF(J247="2",0.5,IF(J247="2NT",1,0)))+IF(I247="",0,IF(OR(VALUE(I247)=1,VALUE(I247)=2,VALUE(I247)=3,VALUE(I247)=4),2,IF(OR(VALUE(I247)=5,VALUE(I247)=6,VALUE(I247)=7),1,0))),"")</f>
        <v>19</v>
      </c>
      <c r="BA247" s="8">
        <f>IF(AJ247&gt;0,BE247+IF(J247="1",1.5,IF(J247="2",0.5,IF(J247="2NT",1,0)))+IF(I247="",0,IF(OR(VALUE(I247)=1,VALUE(I247)=2,VALUE(I247)=3,VALUE(I247)=4),2,IF(OR(VALUE(I247)=5,VALUE(I247)=6,VALUE(I247)=7),1,0))),"")</f>
        <v>17.25</v>
      </c>
      <c r="BB247" s="6">
        <f t="shared" si="12"/>
        <v>17.5</v>
      </c>
      <c r="BC247" s="21">
        <f t="shared" si="13"/>
        <v>15.75</v>
      </c>
      <c r="BD247" s="7">
        <f t="shared" si="14"/>
        <v>17.5</v>
      </c>
      <c r="BE247" s="7">
        <f t="shared" si="15"/>
        <v>15.75</v>
      </c>
    </row>
    <row r="248" spans="1:58" s="22" customFormat="1" ht="22.5" customHeight="1">
      <c r="A248" s="13">
        <v>240</v>
      </c>
      <c r="B248" s="13" t="s">
        <v>511</v>
      </c>
      <c r="C248" s="14" t="s">
        <v>926</v>
      </c>
      <c r="D248" s="13" t="s">
        <v>927</v>
      </c>
      <c r="E248" s="15" t="s">
        <v>928</v>
      </c>
      <c r="F248" s="15" t="s">
        <v>929</v>
      </c>
      <c r="G248" s="15" t="s">
        <v>57</v>
      </c>
      <c r="H248" s="15"/>
      <c r="I248" s="15"/>
      <c r="J248" s="15" t="s">
        <v>49</v>
      </c>
      <c r="K248" s="15" t="s">
        <v>50</v>
      </c>
      <c r="L248" s="15"/>
      <c r="M248" s="15"/>
      <c r="N248" s="15" t="s">
        <v>322</v>
      </c>
      <c r="O248" s="15" t="s">
        <v>2328</v>
      </c>
      <c r="P248" s="15" t="s">
        <v>2355</v>
      </c>
      <c r="Q248" s="15" t="s">
        <v>2356</v>
      </c>
      <c r="R248" s="15" t="s">
        <v>113</v>
      </c>
      <c r="S248" s="15" t="s">
        <v>2364</v>
      </c>
      <c r="T248" s="15" t="s">
        <v>322</v>
      </c>
      <c r="U248" s="15" t="s">
        <v>5130</v>
      </c>
      <c r="V248" s="15" t="s">
        <v>5</v>
      </c>
      <c r="W248" s="15" t="s">
        <v>70</v>
      </c>
      <c r="X248" s="15"/>
      <c r="Y248" s="15"/>
      <c r="Z248" s="15"/>
      <c r="AA248" s="15"/>
      <c r="AB248" s="15"/>
      <c r="AC248" s="15"/>
      <c r="AD248" s="15"/>
      <c r="AE248" s="15"/>
      <c r="AF248" s="16">
        <v>6.25</v>
      </c>
      <c r="AG248" s="16">
        <v>4.25</v>
      </c>
      <c r="AH248" s="16">
        <v>5.5</v>
      </c>
      <c r="AI248" s="16">
        <v>5.75</v>
      </c>
      <c r="AJ248" s="16">
        <v>4</v>
      </c>
      <c r="AK248" s="16"/>
      <c r="AL248" s="16"/>
      <c r="AM248" s="16">
        <v>3.75</v>
      </c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5" t="s">
        <v>3930</v>
      </c>
      <c r="AY248" s="15" t="s">
        <v>4216</v>
      </c>
      <c r="AZ248" s="8">
        <f>IF(AH248&gt;0,BD248+IF(J248="1",1.5,IF(J248="2",0.5,IF(J248="2NT",1,0)))+IF(I248="",0,IF(OR(VALUE(I248)=1,VALUE(I248)=2,VALUE(I248)=3,VALUE(I248)=4),2,IF(OR(VALUE(I248)=5,VALUE(I248)=6,VALUE(I248)=7),1,0))),"")</f>
        <v>19</v>
      </c>
      <c r="BA248" s="8">
        <f>IF(AJ248&gt;0,BE248+IF(J248="1",1.5,IF(J248="2",0.5,IF(J248="2NT",1,0)))+IF(I248="",0,IF(OR(VALUE(I248)=1,VALUE(I248)=2,VALUE(I248)=3,VALUE(I248)=4),2,IF(OR(VALUE(I248)=5,VALUE(I248)=6,VALUE(I248)=7),1,0))),"")</f>
        <v>17.5</v>
      </c>
      <c r="BB248" s="6">
        <f t="shared" si="12"/>
        <v>17.5</v>
      </c>
      <c r="BC248" s="21">
        <f t="shared" si="13"/>
        <v>16</v>
      </c>
      <c r="BD248" s="7">
        <f t="shared" si="14"/>
        <v>17.5</v>
      </c>
      <c r="BE248" s="7">
        <f t="shared" si="15"/>
        <v>16</v>
      </c>
    </row>
    <row r="249" spans="1:58" s="22" customFormat="1" ht="22.5" customHeight="1">
      <c r="A249" s="13">
        <v>241</v>
      </c>
      <c r="B249" s="13" t="s">
        <v>1224</v>
      </c>
      <c r="C249" s="14" t="s">
        <v>1225</v>
      </c>
      <c r="D249" s="13" t="s">
        <v>1226</v>
      </c>
      <c r="E249" s="15" t="s">
        <v>1227</v>
      </c>
      <c r="F249" s="15" t="s">
        <v>1228</v>
      </c>
      <c r="G249" s="15" t="s">
        <v>57</v>
      </c>
      <c r="H249" s="15" t="s">
        <v>3701</v>
      </c>
      <c r="I249" s="15"/>
      <c r="J249" s="15" t="s">
        <v>49</v>
      </c>
      <c r="K249" s="15" t="s">
        <v>50</v>
      </c>
      <c r="L249" s="15"/>
      <c r="M249" s="15"/>
      <c r="N249" s="15" t="s">
        <v>322</v>
      </c>
      <c r="O249" s="15" t="s">
        <v>2328</v>
      </c>
      <c r="P249" s="15" t="s">
        <v>2341</v>
      </c>
      <c r="Q249" s="15" t="s">
        <v>2515</v>
      </c>
      <c r="R249" s="15" t="s">
        <v>113</v>
      </c>
      <c r="S249" s="15" t="s">
        <v>3702</v>
      </c>
      <c r="T249" s="15" t="s">
        <v>322</v>
      </c>
      <c r="U249" s="15" t="s">
        <v>5360</v>
      </c>
      <c r="V249" s="15" t="s">
        <v>5</v>
      </c>
      <c r="W249" s="15" t="s">
        <v>70</v>
      </c>
      <c r="X249" s="15"/>
      <c r="Y249" s="15"/>
      <c r="Z249" s="15"/>
      <c r="AA249" s="15"/>
      <c r="AB249" s="15"/>
      <c r="AC249" s="15"/>
      <c r="AD249" s="15"/>
      <c r="AE249" s="15"/>
      <c r="AF249" s="16">
        <v>5</v>
      </c>
      <c r="AG249" s="16">
        <v>4.5</v>
      </c>
      <c r="AH249" s="16">
        <v>6.75</v>
      </c>
      <c r="AI249" s="16">
        <v>5.75</v>
      </c>
      <c r="AJ249" s="16"/>
      <c r="AK249" s="16"/>
      <c r="AL249" s="16"/>
      <c r="AM249" s="16">
        <v>3.5</v>
      </c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5" t="s">
        <v>3930</v>
      </c>
      <c r="AY249" s="15" t="s">
        <v>4143</v>
      </c>
      <c r="AZ249" s="8">
        <f>IF(AH249&gt;0,BD249+IF(J249="1",1.5,IF(J249="2",0.5,IF(J249="2NT",1,0)))+IF(I249="",0,IF(OR(VALUE(I249)=1,VALUE(I249)=2,VALUE(I249)=3,VALUE(I249)=4),2,IF(OR(VALUE(I249)=5,VALUE(I249)=6,VALUE(I249)=7),1,0))),"")</f>
        <v>19</v>
      </c>
      <c r="BA249" s="8" t="str">
        <f>IF(AJ249&gt;0,BE249+IF(J249="1",1.5,IF(J249="2",0.5,IF(J249="2NT",1,0)))+IF(I249="",0,IF(OR(VALUE(I249)=1,VALUE(I249)=2,VALUE(I249)=3,VALUE(I249)=4),2,IF(OR(VALUE(I249)=5,VALUE(I249)=6,VALUE(I249)=7),1,0))),"")</f>
        <v/>
      </c>
      <c r="BB249" s="6">
        <f t="shared" si="12"/>
        <v>17.5</v>
      </c>
      <c r="BC249" s="21">
        <f t="shared" si="13"/>
        <v>10.75</v>
      </c>
      <c r="BD249" s="7">
        <f t="shared" si="14"/>
        <v>17.5</v>
      </c>
      <c r="BE249" s="7">
        <f t="shared" si="15"/>
        <v>10.75</v>
      </c>
    </row>
    <row r="250" spans="1:58" s="22" customFormat="1" ht="22.5" customHeight="1">
      <c r="A250" s="13">
        <v>242</v>
      </c>
      <c r="B250" s="13" t="s">
        <v>4360</v>
      </c>
      <c r="C250" s="14" t="s">
        <v>4361</v>
      </c>
      <c r="D250" s="13" t="s">
        <v>4362</v>
      </c>
      <c r="E250" s="15" t="s">
        <v>4363</v>
      </c>
      <c r="F250" s="15" t="s">
        <v>755</v>
      </c>
      <c r="G250" s="15" t="s">
        <v>57</v>
      </c>
      <c r="H250" s="15" t="s">
        <v>4364</v>
      </c>
      <c r="I250" s="15"/>
      <c r="J250" s="15" t="s">
        <v>49</v>
      </c>
      <c r="K250" s="15" t="s">
        <v>50</v>
      </c>
      <c r="L250" s="15"/>
      <c r="M250" s="15"/>
      <c r="N250" s="15" t="s">
        <v>616</v>
      </c>
      <c r="O250" s="15" t="s">
        <v>2611</v>
      </c>
      <c r="P250" s="15" t="s">
        <v>76</v>
      </c>
      <c r="Q250" s="15" t="s">
        <v>2700</v>
      </c>
      <c r="R250" s="15"/>
      <c r="S250" s="15"/>
      <c r="T250" s="15" t="s">
        <v>616</v>
      </c>
      <c r="U250" s="15" t="s">
        <v>5358</v>
      </c>
      <c r="V250" s="15" t="s">
        <v>5</v>
      </c>
      <c r="W250" s="15" t="s">
        <v>70</v>
      </c>
      <c r="X250" s="15"/>
      <c r="Y250" s="15"/>
      <c r="Z250" s="15"/>
      <c r="AA250" s="15"/>
      <c r="AB250" s="15"/>
      <c r="AC250" s="15"/>
      <c r="AD250" s="15"/>
      <c r="AE250" s="15"/>
      <c r="AF250" s="16">
        <v>6.5</v>
      </c>
      <c r="AG250" s="16">
        <v>6</v>
      </c>
      <c r="AH250" s="16">
        <v>5.5</v>
      </c>
      <c r="AI250" s="16">
        <v>5.5</v>
      </c>
      <c r="AJ250" s="16">
        <v>4.5</v>
      </c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5" t="s">
        <v>3930</v>
      </c>
      <c r="AY250" s="15" t="s">
        <v>4353</v>
      </c>
      <c r="AZ250" s="8">
        <f>IF(AH250&gt;0,BD250+IF(J250="1",1.5,IF(J250="2",0.5,IF(J250="2NT",1,0)))+IF(I250="",0,IF(OR(VALUE(I250)=1,VALUE(I250)=2,VALUE(I250)=3,VALUE(I250)=4),2,IF(OR(VALUE(I250)=5,VALUE(I250)=6,VALUE(I250)=7),1,0))),"")</f>
        <v>19</v>
      </c>
      <c r="BA250" s="8">
        <f>IF(AJ250&gt;0,BE250+IF(J250="1",1.5,IF(J250="2",0.5,IF(J250="2NT",1,0)))+IF(I250="",0,IF(OR(VALUE(I250)=1,VALUE(I250)=2,VALUE(I250)=3,VALUE(I250)=4),2,IF(OR(VALUE(I250)=5,VALUE(I250)=6,VALUE(I250)=7),1,0))),"")</f>
        <v>18</v>
      </c>
      <c r="BB250" s="6">
        <f t="shared" si="12"/>
        <v>17.5</v>
      </c>
      <c r="BC250" s="21">
        <f t="shared" si="13"/>
        <v>16.5</v>
      </c>
      <c r="BD250" s="7">
        <f t="shared" si="14"/>
        <v>17.5</v>
      </c>
      <c r="BE250" s="7">
        <f t="shared" si="15"/>
        <v>16.5</v>
      </c>
    </row>
    <row r="251" spans="1:58" s="22" customFormat="1" ht="22.5" customHeight="1">
      <c r="A251" s="13">
        <v>243</v>
      </c>
      <c r="B251" s="13" t="s">
        <v>1704</v>
      </c>
      <c r="C251" s="14" t="s">
        <v>1855</v>
      </c>
      <c r="D251" s="13" t="s">
        <v>1625</v>
      </c>
      <c r="E251" s="15" t="s">
        <v>1856</v>
      </c>
      <c r="F251" s="15" t="s">
        <v>1857</v>
      </c>
      <c r="G251" s="15" t="s">
        <v>57</v>
      </c>
      <c r="H251" s="15" t="s">
        <v>3607</v>
      </c>
      <c r="I251" s="15"/>
      <c r="J251" s="15" t="s">
        <v>58</v>
      </c>
      <c r="K251" s="15" t="s">
        <v>285</v>
      </c>
      <c r="L251" s="15"/>
      <c r="M251" s="15"/>
      <c r="N251" s="15" t="s">
        <v>595</v>
      </c>
      <c r="O251" s="15" t="s">
        <v>3216</v>
      </c>
      <c r="P251" s="15" t="s">
        <v>351</v>
      </c>
      <c r="Q251" s="15" t="s">
        <v>3608</v>
      </c>
      <c r="R251" s="15"/>
      <c r="S251" s="15"/>
      <c r="T251" s="15" t="s">
        <v>595</v>
      </c>
      <c r="U251" s="15" t="s">
        <v>5371</v>
      </c>
      <c r="V251" s="15" t="s">
        <v>5</v>
      </c>
      <c r="W251" s="15" t="s">
        <v>70</v>
      </c>
      <c r="X251" s="15" t="s">
        <v>3</v>
      </c>
      <c r="Y251" s="15" t="s">
        <v>51</v>
      </c>
      <c r="Z251" s="15" t="s">
        <v>7</v>
      </c>
      <c r="AA251" s="15" t="s">
        <v>51</v>
      </c>
      <c r="AB251" s="15" t="s">
        <v>9</v>
      </c>
      <c r="AC251" s="15" t="s">
        <v>51</v>
      </c>
      <c r="AD251" s="15"/>
      <c r="AE251" s="15"/>
      <c r="AF251" s="16">
        <v>6.5</v>
      </c>
      <c r="AG251" s="16"/>
      <c r="AH251" s="16">
        <v>6.5</v>
      </c>
      <c r="AI251" s="16">
        <v>5.5</v>
      </c>
      <c r="AJ251" s="16">
        <v>5.75</v>
      </c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5" t="s">
        <v>3930</v>
      </c>
      <c r="AY251" s="15" t="s">
        <v>4106</v>
      </c>
      <c r="AZ251" s="8">
        <f>IF(AH251&gt;0,BD251+IF(J251="1",1.5,IF(J251="2",0.5,IF(J251="2NT",1,0)))+IF(I251="",0,IF(OR(VALUE(I251)=1,VALUE(I251)=2,VALUE(I251)=3,VALUE(I251)=4),2,IF(OR(VALUE(I251)=5,VALUE(I251)=6,VALUE(I251)=7),1,0))),"")</f>
        <v>19</v>
      </c>
      <c r="BA251" s="8">
        <f>IF(AJ251&gt;0,BE251+IF(J251="1",1.5,IF(J251="2",0.5,IF(J251="2NT",1,0)))+IF(I251="",0,IF(OR(VALUE(I251)=1,VALUE(I251)=2,VALUE(I251)=3,VALUE(I251)=4),2,IF(OR(VALUE(I251)=5,VALUE(I251)=6,VALUE(I251)=7),1,0))),"")</f>
        <v>18.25</v>
      </c>
      <c r="BB251" s="6">
        <f t="shared" si="12"/>
        <v>18.5</v>
      </c>
      <c r="BC251" s="21">
        <f t="shared" si="13"/>
        <v>17.75</v>
      </c>
      <c r="BD251" s="7">
        <f t="shared" si="14"/>
        <v>18.5</v>
      </c>
      <c r="BE251" s="7">
        <f t="shared" si="15"/>
        <v>17.75</v>
      </c>
    </row>
    <row r="252" spans="1:58" s="22" customFormat="1" ht="22.5" customHeight="1">
      <c r="A252" s="13">
        <v>244</v>
      </c>
      <c r="B252" s="13" t="s">
        <v>516</v>
      </c>
      <c r="C252" s="14" t="s">
        <v>922</v>
      </c>
      <c r="D252" s="13" t="s">
        <v>923</v>
      </c>
      <c r="E252" s="15" t="s">
        <v>924</v>
      </c>
      <c r="F252" s="15" t="s">
        <v>925</v>
      </c>
      <c r="G252" s="15" t="s">
        <v>57</v>
      </c>
      <c r="H252" s="15" t="s">
        <v>3828</v>
      </c>
      <c r="I252" s="15"/>
      <c r="J252" s="15" t="s">
        <v>49</v>
      </c>
      <c r="K252" s="15" t="s">
        <v>50</v>
      </c>
      <c r="L252" s="15"/>
      <c r="M252" s="15"/>
      <c r="N252" s="15" t="s">
        <v>322</v>
      </c>
      <c r="O252" s="15" t="s">
        <v>2328</v>
      </c>
      <c r="P252" s="15" t="s">
        <v>2358</v>
      </c>
      <c r="Q252" s="15" t="s">
        <v>2359</v>
      </c>
      <c r="R252" s="15"/>
      <c r="S252" s="15"/>
      <c r="T252" s="15" t="s">
        <v>322</v>
      </c>
      <c r="U252" s="15" t="s">
        <v>5216</v>
      </c>
      <c r="V252" s="15" t="s">
        <v>5</v>
      </c>
      <c r="W252" s="15" t="s">
        <v>70</v>
      </c>
      <c r="X252" s="15" t="s">
        <v>7</v>
      </c>
      <c r="Y252" s="15" t="s">
        <v>51</v>
      </c>
      <c r="Z252" s="15" t="s">
        <v>3</v>
      </c>
      <c r="AA252" s="15" t="s">
        <v>51</v>
      </c>
      <c r="AB252" s="15"/>
      <c r="AC252" s="15"/>
      <c r="AD252" s="15"/>
      <c r="AE252" s="15"/>
      <c r="AF252" s="16">
        <v>6.25</v>
      </c>
      <c r="AG252" s="16">
        <v>5</v>
      </c>
      <c r="AH252" s="16">
        <v>5.75</v>
      </c>
      <c r="AI252" s="16">
        <v>5.5</v>
      </c>
      <c r="AJ252" s="16">
        <v>4.75</v>
      </c>
      <c r="AK252" s="16"/>
      <c r="AL252" s="16"/>
      <c r="AM252" s="16">
        <v>3</v>
      </c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5" t="s">
        <v>3930</v>
      </c>
      <c r="AY252" s="15" t="s">
        <v>4208</v>
      </c>
      <c r="AZ252" s="8">
        <f>IF(AH252&gt;0,BD252+IF(J252="1",1.5,IF(J252="2",0.5,IF(J252="2NT",1,0)))+IF(I252="",0,IF(OR(VALUE(I252)=1,VALUE(I252)=2,VALUE(I252)=3,VALUE(I252)=4),2,IF(OR(VALUE(I252)=5,VALUE(I252)=6,VALUE(I252)=7),1,0))),"")</f>
        <v>19</v>
      </c>
      <c r="BA252" s="8">
        <f>IF(AJ252&gt;0,BE252+IF(J252="1",1.5,IF(J252="2",0.5,IF(J252="2NT",1,0)))+IF(I252="",0,IF(OR(VALUE(I252)=1,VALUE(I252)=2,VALUE(I252)=3,VALUE(I252)=4),2,IF(OR(VALUE(I252)=5,VALUE(I252)=6,VALUE(I252)=7),1,0))),"")</f>
        <v>18</v>
      </c>
      <c r="BB252" s="6">
        <f t="shared" si="12"/>
        <v>17.5</v>
      </c>
      <c r="BC252" s="21">
        <f t="shared" si="13"/>
        <v>16.5</v>
      </c>
      <c r="BD252" s="7">
        <f t="shared" si="14"/>
        <v>17.5</v>
      </c>
      <c r="BE252" s="7">
        <f t="shared" si="15"/>
        <v>16.5</v>
      </c>
    </row>
    <row r="253" spans="1:58" s="22" customFormat="1" ht="22.5" customHeight="1">
      <c r="A253" s="13">
        <v>245</v>
      </c>
      <c r="B253" s="13" t="s">
        <v>539</v>
      </c>
      <c r="C253" s="14" t="s">
        <v>919</v>
      </c>
      <c r="D253" s="13" t="s">
        <v>920</v>
      </c>
      <c r="E253" s="15" t="s">
        <v>921</v>
      </c>
      <c r="F253" s="15" t="s">
        <v>473</v>
      </c>
      <c r="G253" s="15" t="s">
        <v>57</v>
      </c>
      <c r="H253" s="15" t="s">
        <v>3763</v>
      </c>
      <c r="I253" s="15"/>
      <c r="J253" s="15" t="s">
        <v>49</v>
      </c>
      <c r="K253" s="15" t="s">
        <v>50</v>
      </c>
      <c r="L253" s="15"/>
      <c r="M253" s="15"/>
      <c r="N253" s="15" t="s">
        <v>322</v>
      </c>
      <c r="O253" s="15" t="s">
        <v>2328</v>
      </c>
      <c r="P253" s="15" t="s">
        <v>2341</v>
      </c>
      <c r="Q253" s="15" t="s">
        <v>2515</v>
      </c>
      <c r="R253" s="15" t="s">
        <v>2481</v>
      </c>
      <c r="S253" s="15" t="s">
        <v>3124</v>
      </c>
      <c r="T253" s="15" t="s">
        <v>322</v>
      </c>
      <c r="U253" s="15" t="s">
        <v>5332</v>
      </c>
      <c r="V253" s="15" t="s">
        <v>5</v>
      </c>
      <c r="W253" s="15" t="s">
        <v>70</v>
      </c>
      <c r="X253" s="15" t="s">
        <v>7</v>
      </c>
      <c r="Y253" s="15" t="s">
        <v>51</v>
      </c>
      <c r="Z253" s="15" t="s">
        <v>3</v>
      </c>
      <c r="AA253" s="15" t="s">
        <v>51</v>
      </c>
      <c r="AB253" s="15" t="s">
        <v>9</v>
      </c>
      <c r="AC253" s="15" t="s">
        <v>51</v>
      </c>
      <c r="AD253" s="15"/>
      <c r="AE253" s="15"/>
      <c r="AF253" s="16">
        <v>6</v>
      </c>
      <c r="AG253" s="16">
        <v>6.25</v>
      </c>
      <c r="AH253" s="16">
        <v>6</v>
      </c>
      <c r="AI253" s="16">
        <v>5.5</v>
      </c>
      <c r="AJ253" s="16">
        <v>4.75</v>
      </c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5" t="s">
        <v>3930</v>
      </c>
      <c r="AY253" s="15" t="s">
        <v>4172</v>
      </c>
      <c r="AZ253" s="8">
        <f>IF(AH253&gt;0,BD253+IF(J253="1",1.5,IF(J253="2",0.5,IF(J253="2NT",1,0)))+IF(I253="",0,IF(OR(VALUE(I253)=1,VALUE(I253)=2,VALUE(I253)=3,VALUE(I253)=4),2,IF(OR(VALUE(I253)=5,VALUE(I253)=6,VALUE(I253)=7),1,0))),"")</f>
        <v>19</v>
      </c>
      <c r="BA253" s="8">
        <f>IF(AJ253&gt;0,BE253+IF(J253="1",1.5,IF(J253="2",0.5,IF(J253="2NT",1,0)))+IF(I253="",0,IF(OR(VALUE(I253)=1,VALUE(I253)=2,VALUE(I253)=3,VALUE(I253)=4),2,IF(OR(VALUE(I253)=5,VALUE(I253)=6,VALUE(I253)=7),1,0))),"")</f>
        <v>17.75</v>
      </c>
      <c r="BB253" s="6">
        <f t="shared" si="12"/>
        <v>17.5</v>
      </c>
      <c r="BC253" s="21">
        <f t="shared" si="13"/>
        <v>16.25</v>
      </c>
      <c r="BD253" s="7">
        <f t="shared" si="14"/>
        <v>17.5</v>
      </c>
      <c r="BE253" s="7">
        <f t="shared" si="15"/>
        <v>16.25</v>
      </c>
    </row>
    <row r="254" spans="1:58" s="22" customFormat="1" ht="22.5" customHeight="1">
      <c r="A254" s="13">
        <v>246</v>
      </c>
      <c r="B254" s="13" t="s">
        <v>2105</v>
      </c>
      <c r="C254" s="14" t="s">
        <v>2106</v>
      </c>
      <c r="D254" s="13" t="s">
        <v>2107</v>
      </c>
      <c r="E254" s="15" t="s">
        <v>2108</v>
      </c>
      <c r="F254" s="15" t="s">
        <v>2109</v>
      </c>
      <c r="G254" s="15" t="s">
        <v>57</v>
      </c>
      <c r="H254" s="15" t="s">
        <v>3374</v>
      </c>
      <c r="I254" s="15"/>
      <c r="J254" s="15" t="s">
        <v>81</v>
      </c>
      <c r="K254" s="15" t="s">
        <v>50</v>
      </c>
      <c r="L254" s="15"/>
      <c r="M254" s="15"/>
      <c r="N254" s="15" t="s">
        <v>463</v>
      </c>
      <c r="O254" s="15" t="s">
        <v>2501</v>
      </c>
      <c r="P254" s="15" t="s">
        <v>351</v>
      </c>
      <c r="Q254" s="15" t="s">
        <v>3364</v>
      </c>
      <c r="R254" s="15"/>
      <c r="S254" s="15"/>
      <c r="T254" s="15" t="s">
        <v>463</v>
      </c>
      <c r="U254" s="15" t="s">
        <v>5250</v>
      </c>
      <c r="V254" s="15" t="s">
        <v>5</v>
      </c>
      <c r="W254" s="15" t="s">
        <v>70</v>
      </c>
      <c r="X254" s="15"/>
      <c r="Y254" s="15"/>
      <c r="Z254" s="15"/>
      <c r="AA254" s="15"/>
      <c r="AB254" s="15"/>
      <c r="AC254" s="15"/>
      <c r="AD254" s="15"/>
      <c r="AE254" s="15"/>
      <c r="AF254" s="16">
        <v>6.5</v>
      </c>
      <c r="AG254" s="16">
        <v>6</v>
      </c>
      <c r="AH254" s="16">
        <v>6.25</v>
      </c>
      <c r="AI254" s="16">
        <v>5.25</v>
      </c>
      <c r="AJ254" s="16"/>
      <c r="AK254" s="16"/>
      <c r="AL254" s="16"/>
      <c r="AM254" s="16">
        <v>2.5</v>
      </c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5" t="s">
        <v>3930</v>
      </c>
      <c r="AY254" s="15" t="s">
        <v>4022</v>
      </c>
      <c r="AZ254" s="8">
        <f>IF(AH254&gt;0,BD254+IF(J254="1",1.5,IF(J254="2",0.5,IF(J254="2NT",1,0)))+IF(I254="",0,IF(OR(VALUE(I254)=1,VALUE(I254)=2,VALUE(I254)=3,VALUE(I254)=4),2,IF(OR(VALUE(I254)=5,VALUE(I254)=6,VALUE(I254)=7),1,0))),"")</f>
        <v>19</v>
      </c>
      <c r="BA254" s="8" t="str">
        <f>IF(AJ254&gt;0,BE254+IF(J254="1",1.5,IF(J254="2",0.5,IF(J254="2NT",1,0)))+IF(I254="",0,IF(OR(VALUE(I254)=1,VALUE(I254)=2,VALUE(I254)=3,VALUE(I254)=4),2,IF(OR(VALUE(I254)=5,VALUE(I254)=6,VALUE(I254)=7),1,0))),"")</f>
        <v/>
      </c>
      <c r="BB254" s="6">
        <f t="shared" si="12"/>
        <v>18</v>
      </c>
      <c r="BC254" s="21">
        <f t="shared" si="13"/>
        <v>11.75</v>
      </c>
      <c r="BD254" s="7">
        <f t="shared" si="14"/>
        <v>18</v>
      </c>
      <c r="BE254" s="7">
        <f t="shared" si="15"/>
        <v>11.75</v>
      </c>
    </row>
    <row r="255" spans="1:58" s="22" customFormat="1" ht="22.5" customHeight="1">
      <c r="A255" s="13">
        <v>247</v>
      </c>
      <c r="B255" s="13" t="s">
        <v>2099</v>
      </c>
      <c r="C255" s="14" t="s">
        <v>2100</v>
      </c>
      <c r="D255" s="13" t="s">
        <v>2101</v>
      </c>
      <c r="E255" s="15" t="s">
        <v>2102</v>
      </c>
      <c r="F255" s="15" t="s">
        <v>2103</v>
      </c>
      <c r="G255" s="15" t="s">
        <v>57</v>
      </c>
      <c r="H255" s="15" t="s">
        <v>3372</v>
      </c>
      <c r="I255" s="15"/>
      <c r="J255" s="15" t="s">
        <v>49</v>
      </c>
      <c r="K255" s="15" t="s">
        <v>2104</v>
      </c>
      <c r="L255" s="15"/>
      <c r="M255" s="15"/>
      <c r="N255" s="15" t="s">
        <v>463</v>
      </c>
      <c r="O255" s="15" t="s">
        <v>2501</v>
      </c>
      <c r="P255" s="15" t="s">
        <v>65</v>
      </c>
      <c r="Q255" s="15" t="s">
        <v>2762</v>
      </c>
      <c r="R255" s="15" t="s">
        <v>2358</v>
      </c>
      <c r="S255" s="15" t="s">
        <v>3373</v>
      </c>
      <c r="T255" s="15" t="s">
        <v>463</v>
      </c>
      <c r="U255" s="15" t="s">
        <v>5391</v>
      </c>
      <c r="V255" s="15" t="s">
        <v>5</v>
      </c>
      <c r="W255" s="15" t="s">
        <v>70</v>
      </c>
      <c r="X255" s="15"/>
      <c r="Y255" s="15"/>
      <c r="Z255" s="15"/>
      <c r="AA255" s="15"/>
      <c r="AB255" s="15"/>
      <c r="AC255" s="15"/>
      <c r="AD255" s="15"/>
      <c r="AE255" s="15"/>
      <c r="AF255" s="16">
        <v>4.25</v>
      </c>
      <c r="AG255" s="16"/>
      <c r="AH255" s="16">
        <v>5.5</v>
      </c>
      <c r="AI255" s="16">
        <v>7.5</v>
      </c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5" t="s">
        <v>3930</v>
      </c>
      <c r="AY255" s="15" t="s">
        <v>4022</v>
      </c>
      <c r="AZ255" s="8">
        <f>IF(AH255&gt;0,BD255+IF(J255="1",1.5,IF(J255="2",0.5,IF(J255="2NT",1,0)))+IF(I255="",0,IF(OR(VALUE(I255)=1,VALUE(I255)=2,VALUE(I255)=3,VALUE(I255)=4),2,IF(OR(VALUE(I255)=5,VALUE(I255)=6,VALUE(I255)=7),1,0))),"")</f>
        <v>18.75</v>
      </c>
      <c r="BA255" s="8" t="str">
        <f>IF(AJ255&gt;0,BE255+IF(J255="1",1.5,IF(J255="2",0.5,IF(J255="2NT",1,0)))+IF(I255="",0,IF(OR(VALUE(I255)=1,VALUE(I255)=2,VALUE(I255)=3,VALUE(I255)=4),2,IF(OR(VALUE(I255)=5,VALUE(I255)=6,VALUE(I255)=7),1,0))),"")</f>
        <v/>
      </c>
      <c r="BB255" s="6">
        <f t="shared" si="12"/>
        <v>17.25</v>
      </c>
      <c r="BC255" s="21">
        <f t="shared" si="13"/>
        <v>11.75</v>
      </c>
      <c r="BD255" s="7">
        <f t="shared" si="14"/>
        <v>17.25</v>
      </c>
      <c r="BE255" s="7">
        <f t="shared" si="15"/>
        <v>11.75</v>
      </c>
    </row>
    <row r="256" spans="1:58" s="22" customFormat="1" ht="22.5" customHeight="1">
      <c r="A256" s="13">
        <v>248</v>
      </c>
      <c r="B256" s="13" t="s">
        <v>4817</v>
      </c>
      <c r="C256" s="14" t="s">
        <v>4818</v>
      </c>
      <c r="D256" s="13" t="s">
        <v>2632</v>
      </c>
      <c r="E256" s="15" t="s">
        <v>4819</v>
      </c>
      <c r="F256" s="15" t="s">
        <v>1382</v>
      </c>
      <c r="G256" s="15" t="s">
        <v>57</v>
      </c>
      <c r="H256" s="15" t="s">
        <v>4820</v>
      </c>
      <c r="I256" s="15"/>
      <c r="J256" s="15" t="s">
        <v>81</v>
      </c>
      <c r="K256" s="15" t="s">
        <v>50</v>
      </c>
      <c r="L256" s="15"/>
      <c r="M256" s="15"/>
      <c r="N256" s="15" t="s">
        <v>463</v>
      </c>
      <c r="O256" s="15" t="s">
        <v>2501</v>
      </c>
      <c r="P256" s="15" t="s">
        <v>82</v>
      </c>
      <c r="Q256" s="15" t="s">
        <v>2947</v>
      </c>
      <c r="R256" s="15"/>
      <c r="S256" s="15"/>
      <c r="T256" s="15" t="s">
        <v>463</v>
      </c>
      <c r="U256" s="15" t="s">
        <v>5382</v>
      </c>
      <c r="V256" s="15" t="s">
        <v>5</v>
      </c>
      <c r="W256" s="15" t="s">
        <v>70</v>
      </c>
      <c r="X256" s="15"/>
      <c r="Y256" s="15"/>
      <c r="Z256" s="15"/>
      <c r="AA256" s="15"/>
      <c r="AB256" s="15"/>
      <c r="AC256" s="15"/>
      <c r="AD256" s="15"/>
      <c r="AE256" s="15"/>
      <c r="AF256" s="16">
        <v>6.25</v>
      </c>
      <c r="AG256" s="16">
        <v>5</v>
      </c>
      <c r="AH256" s="16">
        <v>4.25</v>
      </c>
      <c r="AI256" s="16">
        <v>7.25</v>
      </c>
      <c r="AJ256" s="16"/>
      <c r="AK256" s="16"/>
      <c r="AL256" s="16"/>
      <c r="AM256" s="16">
        <v>2.5</v>
      </c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5" t="s">
        <v>3930</v>
      </c>
      <c r="AY256" s="15" t="s">
        <v>4821</v>
      </c>
      <c r="AZ256" s="8">
        <f>IF(AH256&gt;0,BD256+IF(J256="1",1.5,IF(J256="2",0.5,IF(J256="2NT",1,0)))+IF(I256="",0,IF(OR(VALUE(I256)=1,VALUE(I256)=2,VALUE(I256)=3,VALUE(I256)=4),2,IF(OR(VALUE(I256)=5,VALUE(I256)=6,VALUE(I256)=7),1,0))),"")</f>
        <v>18.75</v>
      </c>
      <c r="BA256" s="8" t="str">
        <f>IF(AJ256&gt;0,BE256+IF(J256="1",1.5,IF(J256="2",0.5,IF(J256="2NT",1,0)))+IF(I256="",0,IF(OR(VALUE(I256)=1,VALUE(I256)=2,VALUE(I256)=3,VALUE(I256)=4),2,IF(OR(VALUE(I256)=5,VALUE(I256)=6,VALUE(I256)=7),1,0))),"")</f>
        <v/>
      </c>
      <c r="BB256" s="6">
        <f t="shared" si="12"/>
        <v>17.75</v>
      </c>
      <c r="BC256" s="21">
        <f t="shared" si="13"/>
        <v>13.5</v>
      </c>
      <c r="BD256" s="7">
        <f t="shared" si="14"/>
        <v>17.75</v>
      </c>
      <c r="BE256" s="7">
        <f t="shared" si="15"/>
        <v>13.5</v>
      </c>
    </row>
    <row r="257" spans="1:57" s="22" customFormat="1" ht="22.5" customHeight="1">
      <c r="A257" s="13">
        <v>249</v>
      </c>
      <c r="B257" s="13" t="s">
        <v>4788</v>
      </c>
      <c r="C257" s="14" t="s">
        <v>4789</v>
      </c>
      <c r="D257" s="13" t="s">
        <v>4790</v>
      </c>
      <c r="E257" s="15" t="s">
        <v>4791</v>
      </c>
      <c r="F257" s="15" t="s">
        <v>4792</v>
      </c>
      <c r="G257" s="15" t="s">
        <v>57</v>
      </c>
      <c r="H257" s="15" t="s">
        <v>4793</v>
      </c>
      <c r="I257" s="15"/>
      <c r="J257" s="15" t="s">
        <v>81</v>
      </c>
      <c r="K257" s="15" t="s">
        <v>50</v>
      </c>
      <c r="L257" s="15"/>
      <c r="M257" s="15"/>
      <c r="N257" s="15" t="s">
        <v>596</v>
      </c>
      <c r="O257" s="15" t="s">
        <v>2588</v>
      </c>
      <c r="P257" s="15" t="s">
        <v>2389</v>
      </c>
      <c r="Q257" s="15" t="s">
        <v>2679</v>
      </c>
      <c r="R257" s="15"/>
      <c r="S257" s="15"/>
      <c r="T257" s="15" t="s">
        <v>596</v>
      </c>
      <c r="U257" s="15" t="s">
        <v>5157</v>
      </c>
      <c r="V257" s="15" t="s">
        <v>5</v>
      </c>
      <c r="W257" s="15" t="s">
        <v>70</v>
      </c>
      <c r="X257" s="15"/>
      <c r="Y257" s="15"/>
      <c r="Z257" s="15"/>
      <c r="AA257" s="15"/>
      <c r="AB257" s="15"/>
      <c r="AC257" s="15"/>
      <c r="AD257" s="15"/>
      <c r="AE257" s="15"/>
      <c r="AF257" s="16">
        <v>5</v>
      </c>
      <c r="AG257" s="16">
        <v>6.25</v>
      </c>
      <c r="AH257" s="16">
        <v>5.5</v>
      </c>
      <c r="AI257" s="16">
        <v>7.25</v>
      </c>
      <c r="AJ257" s="16">
        <v>5.25</v>
      </c>
      <c r="AK257" s="16"/>
      <c r="AL257" s="16"/>
      <c r="AM257" s="16">
        <v>2.75</v>
      </c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5" t="s">
        <v>3930</v>
      </c>
      <c r="AY257" s="15" t="s">
        <v>4787</v>
      </c>
      <c r="AZ257" s="8">
        <f>IF(AH257&gt;0,BD257+IF(J257="1",1.5,IF(J257="2",0.5,IF(J257="2NT",1,0)))+IF(I257="",0,IF(OR(VALUE(I257)=1,VALUE(I257)=2,VALUE(I257)=3,VALUE(I257)=4),2,IF(OR(VALUE(I257)=5,VALUE(I257)=6,VALUE(I257)=7),1,0))),"")</f>
        <v>18.75</v>
      </c>
      <c r="BA257" s="8">
        <f>IF(AJ257&gt;0,BE257+IF(J257="1",1.5,IF(J257="2",0.5,IF(J257="2NT",1,0)))+IF(I257="",0,IF(OR(VALUE(I257)=1,VALUE(I257)=2,VALUE(I257)=3,VALUE(I257)=4),2,IF(OR(VALUE(I257)=5,VALUE(I257)=6,VALUE(I257)=7),1,0))),"")</f>
        <v>18.5</v>
      </c>
      <c r="BB257" s="6">
        <f t="shared" si="12"/>
        <v>17.75</v>
      </c>
      <c r="BC257" s="21">
        <f t="shared" si="13"/>
        <v>17.5</v>
      </c>
      <c r="BD257" s="7">
        <f t="shared" si="14"/>
        <v>17.75</v>
      </c>
      <c r="BE257" s="7">
        <f t="shared" si="15"/>
        <v>17.5</v>
      </c>
    </row>
    <row r="258" spans="1:57" s="22" customFormat="1" ht="22.5" customHeight="1">
      <c r="A258" s="13">
        <v>250</v>
      </c>
      <c r="B258" s="13" t="s">
        <v>2958</v>
      </c>
      <c r="C258" s="14" t="s">
        <v>3181</v>
      </c>
      <c r="D258" s="13" t="s">
        <v>3182</v>
      </c>
      <c r="E258" s="15" t="s">
        <v>3183</v>
      </c>
      <c r="F258" s="15" t="s">
        <v>3184</v>
      </c>
      <c r="G258" s="15" t="s">
        <v>48</v>
      </c>
      <c r="H258" s="15" t="s">
        <v>3185</v>
      </c>
      <c r="I258" s="15"/>
      <c r="J258" s="15" t="s">
        <v>58</v>
      </c>
      <c r="K258" s="15" t="s">
        <v>59</v>
      </c>
      <c r="L258" s="15"/>
      <c r="M258" s="15"/>
      <c r="N258" s="15" t="s">
        <v>322</v>
      </c>
      <c r="O258" s="15" t="s">
        <v>2328</v>
      </c>
      <c r="P258" s="15" t="s">
        <v>649</v>
      </c>
      <c r="Q258" s="15" t="s">
        <v>2329</v>
      </c>
      <c r="R258" s="15"/>
      <c r="S258" s="15"/>
      <c r="T258" s="15" t="s">
        <v>322</v>
      </c>
      <c r="U258" s="15" t="s">
        <v>5250</v>
      </c>
      <c r="V258" s="15" t="s">
        <v>5</v>
      </c>
      <c r="W258" s="15" t="s">
        <v>70</v>
      </c>
      <c r="X258" s="15"/>
      <c r="Y258" s="15"/>
      <c r="Z258" s="15"/>
      <c r="AA258" s="15"/>
      <c r="AB258" s="15"/>
      <c r="AC258" s="15"/>
      <c r="AD258" s="15"/>
      <c r="AE258" s="15"/>
      <c r="AF258" s="16">
        <v>6</v>
      </c>
      <c r="AG258" s="16"/>
      <c r="AH258" s="16">
        <v>5.5</v>
      </c>
      <c r="AI258" s="16">
        <v>6.75</v>
      </c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5" t="s">
        <v>3930</v>
      </c>
      <c r="AY258" s="15" t="s">
        <v>4000</v>
      </c>
      <c r="AZ258" s="8">
        <f>IF(AH258&gt;0,BD258+IF(J258="1",1.5,IF(J258="2",0.5,IF(J258="2NT",1,0)))+IF(I258="",0,IF(OR(VALUE(I258)=1,VALUE(I258)=2,VALUE(I258)=3,VALUE(I258)=4),2,IF(OR(VALUE(I258)=5,VALUE(I258)=6,VALUE(I258)=7),1,0))),"")</f>
        <v>18.75</v>
      </c>
      <c r="BA258" s="8" t="str">
        <f>IF(AJ258&gt;0,BE258+IF(J258="1",1.5,IF(J258="2",0.5,IF(J258="2NT",1,0)))+IF(I258="",0,IF(OR(VALUE(I258)=1,VALUE(I258)=2,VALUE(I258)=3,VALUE(I258)=4),2,IF(OR(VALUE(I258)=5,VALUE(I258)=6,VALUE(I258)=7),1,0))),"")</f>
        <v/>
      </c>
      <c r="BB258" s="6">
        <f t="shared" si="12"/>
        <v>18.25</v>
      </c>
      <c r="BC258" s="21">
        <f t="shared" si="13"/>
        <v>12.75</v>
      </c>
      <c r="BD258" s="7">
        <f t="shared" si="14"/>
        <v>18.25</v>
      </c>
      <c r="BE258" s="7">
        <f t="shared" si="15"/>
        <v>12.75</v>
      </c>
    </row>
    <row r="259" spans="1:57" s="22" customFormat="1" ht="22.5" customHeight="1">
      <c r="A259" s="13">
        <v>251</v>
      </c>
      <c r="B259" s="13" t="s">
        <v>1419</v>
      </c>
      <c r="C259" s="14" t="s">
        <v>1420</v>
      </c>
      <c r="D259" s="13" t="s">
        <v>1421</v>
      </c>
      <c r="E259" s="15" t="s">
        <v>1422</v>
      </c>
      <c r="F259" s="15" t="s">
        <v>1423</v>
      </c>
      <c r="G259" s="15" t="s">
        <v>57</v>
      </c>
      <c r="H259" s="15" t="s">
        <v>3485</v>
      </c>
      <c r="I259" s="15"/>
      <c r="J259" s="15" t="s">
        <v>49</v>
      </c>
      <c r="K259" s="15" t="s">
        <v>50</v>
      </c>
      <c r="L259" s="15"/>
      <c r="M259" s="15"/>
      <c r="N259" s="15" t="s">
        <v>1039</v>
      </c>
      <c r="O259" s="15" t="s">
        <v>3022</v>
      </c>
      <c r="P259" s="15" t="s">
        <v>351</v>
      </c>
      <c r="Q259" s="15" t="s">
        <v>3486</v>
      </c>
      <c r="R259" s="15" t="s">
        <v>649</v>
      </c>
      <c r="S259" s="15" t="s">
        <v>3487</v>
      </c>
      <c r="T259" s="15" t="s">
        <v>1039</v>
      </c>
      <c r="U259" s="15" t="s">
        <v>5345</v>
      </c>
      <c r="V259" s="15" t="s">
        <v>5</v>
      </c>
      <c r="W259" s="15" t="s">
        <v>70</v>
      </c>
      <c r="X259" s="15" t="s">
        <v>3</v>
      </c>
      <c r="Y259" s="15" t="s">
        <v>51</v>
      </c>
      <c r="Z259" s="15"/>
      <c r="AA259" s="15"/>
      <c r="AB259" s="15"/>
      <c r="AC259" s="15"/>
      <c r="AD259" s="15"/>
      <c r="AE259" s="15"/>
      <c r="AF259" s="16">
        <v>5.25</v>
      </c>
      <c r="AG259" s="16">
        <v>4.5</v>
      </c>
      <c r="AH259" s="16">
        <v>5.25</v>
      </c>
      <c r="AI259" s="16">
        <v>6.75</v>
      </c>
      <c r="AJ259" s="16">
        <v>4.25</v>
      </c>
      <c r="AK259" s="16"/>
      <c r="AL259" s="16"/>
      <c r="AM259" s="16">
        <v>3.5</v>
      </c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5" t="s">
        <v>3930</v>
      </c>
      <c r="AY259" s="15" t="s">
        <v>4057</v>
      </c>
      <c r="AZ259" s="8">
        <f>IF(AH259&gt;0,BD259+IF(J259="1",1.5,IF(J259="2",0.5,IF(J259="2NT",1,0)))+IF(I259="",0,IF(OR(VALUE(I259)=1,VALUE(I259)=2,VALUE(I259)=3,VALUE(I259)=4),2,IF(OR(VALUE(I259)=5,VALUE(I259)=6,VALUE(I259)=7),1,0))),"")</f>
        <v>18.75</v>
      </c>
      <c r="BA259" s="8">
        <f>IF(AJ259&gt;0,BE259+IF(J259="1",1.5,IF(J259="2",0.5,IF(J259="2NT",1,0)))+IF(I259="",0,IF(OR(VALUE(I259)=1,VALUE(I259)=2,VALUE(I259)=3,VALUE(I259)=4),2,IF(OR(VALUE(I259)=5,VALUE(I259)=6,VALUE(I259)=7),1,0))),"")</f>
        <v>17.75</v>
      </c>
      <c r="BB259" s="6">
        <f t="shared" si="12"/>
        <v>17.25</v>
      </c>
      <c r="BC259" s="21">
        <f t="shared" si="13"/>
        <v>16.25</v>
      </c>
      <c r="BD259" s="7">
        <f t="shared" si="14"/>
        <v>17.25</v>
      </c>
      <c r="BE259" s="7">
        <f t="shared" si="15"/>
        <v>16.25</v>
      </c>
    </row>
    <row r="260" spans="1:57" s="22" customFormat="1" ht="22.5" customHeight="1">
      <c r="A260" s="13">
        <v>252</v>
      </c>
      <c r="B260" s="13" t="s">
        <v>5049</v>
      </c>
      <c r="C260" s="14" t="s">
        <v>5050</v>
      </c>
      <c r="D260" s="13" t="s">
        <v>5051</v>
      </c>
      <c r="E260" s="15" t="s">
        <v>5052</v>
      </c>
      <c r="F260" s="15" t="s">
        <v>5053</v>
      </c>
      <c r="G260" s="15" t="s">
        <v>57</v>
      </c>
      <c r="H260" s="15" t="s">
        <v>5054</v>
      </c>
      <c r="I260" s="15"/>
      <c r="J260" s="15" t="s">
        <v>81</v>
      </c>
      <c r="K260" s="15" t="s">
        <v>285</v>
      </c>
      <c r="L260" s="15"/>
      <c r="M260" s="15"/>
      <c r="N260" s="15" t="s">
        <v>493</v>
      </c>
      <c r="O260" s="15" t="s">
        <v>2340</v>
      </c>
      <c r="P260" s="15" t="s">
        <v>2358</v>
      </c>
      <c r="Q260" s="15" t="s">
        <v>2637</v>
      </c>
      <c r="R260" s="15"/>
      <c r="S260" s="15"/>
      <c r="T260" s="15" t="s">
        <v>493</v>
      </c>
      <c r="U260" s="15" t="s">
        <v>5168</v>
      </c>
      <c r="V260" s="15" t="s">
        <v>5</v>
      </c>
      <c r="W260" s="15" t="s">
        <v>70</v>
      </c>
      <c r="X260" s="15"/>
      <c r="Y260" s="15"/>
      <c r="Z260" s="15"/>
      <c r="AA260" s="15"/>
      <c r="AB260" s="15"/>
      <c r="AC260" s="15"/>
      <c r="AD260" s="15"/>
      <c r="AE260" s="15"/>
      <c r="AF260" s="16">
        <v>5.5</v>
      </c>
      <c r="AG260" s="16"/>
      <c r="AH260" s="16">
        <v>5.75</v>
      </c>
      <c r="AI260" s="16">
        <v>6.5</v>
      </c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5" t="s">
        <v>3930</v>
      </c>
      <c r="AY260" s="15" t="s">
        <v>5048</v>
      </c>
      <c r="AZ260" s="8">
        <f>IF(AH260&gt;0,BD260+IF(J260="1",1.5,IF(J260="2",0.5,IF(J260="2NT",1,0)))+IF(I260="",0,IF(OR(VALUE(I260)=1,VALUE(I260)=2,VALUE(I260)=3,VALUE(I260)=4),2,IF(OR(VALUE(I260)=5,VALUE(I260)=6,VALUE(I260)=7),1,0))),"")</f>
        <v>18.75</v>
      </c>
      <c r="BA260" s="8" t="str">
        <f>IF(AJ260&gt;0,BE260+IF(J260="1",1.5,IF(J260="2",0.5,IF(J260="2NT",1,0)))+IF(I260="",0,IF(OR(VALUE(I260)=1,VALUE(I260)=2,VALUE(I260)=3,VALUE(I260)=4),2,IF(OR(VALUE(I260)=5,VALUE(I260)=6,VALUE(I260)=7),1,0))),"")</f>
        <v/>
      </c>
      <c r="BB260" s="6">
        <f t="shared" si="12"/>
        <v>17.75</v>
      </c>
      <c r="BC260" s="21">
        <f t="shared" si="13"/>
        <v>12</v>
      </c>
      <c r="BD260" s="7">
        <f t="shared" si="14"/>
        <v>17.75</v>
      </c>
      <c r="BE260" s="7">
        <f t="shared" si="15"/>
        <v>12</v>
      </c>
    </row>
    <row r="261" spans="1:57" s="22" customFormat="1" ht="22.5" customHeight="1">
      <c r="A261" s="13">
        <v>253</v>
      </c>
      <c r="B261" s="13" t="s">
        <v>2572</v>
      </c>
      <c r="C261" s="14" t="s">
        <v>2573</v>
      </c>
      <c r="D261" s="13" t="s">
        <v>2574</v>
      </c>
      <c r="E261" s="15" t="s">
        <v>2575</v>
      </c>
      <c r="F261" s="15" t="s">
        <v>1101</v>
      </c>
      <c r="G261" s="15" t="s">
        <v>57</v>
      </c>
      <c r="H261" s="15" t="s">
        <v>2576</v>
      </c>
      <c r="I261" s="15"/>
      <c r="J261" s="15" t="s">
        <v>81</v>
      </c>
      <c r="K261" s="15" t="s">
        <v>50</v>
      </c>
      <c r="L261" s="15"/>
      <c r="M261" s="15"/>
      <c r="N261" s="15" t="s">
        <v>625</v>
      </c>
      <c r="O261" s="15" t="s">
        <v>2570</v>
      </c>
      <c r="P261" s="15" t="s">
        <v>43</v>
      </c>
      <c r="Q261" s="15" t="s">
        <v>2571</v>
      </c>
      <c r="R261" s="15"/>
      <c r="S261" s="15"/>
      <c r="T261" s="15" t="s">
        <v>625</v>
      </c>
      <c r="U261" s="15" t="s">
        <v>5332</v>
      </c>
      <c r="V261" s="15" t="s">
        <v>5</v>
      </c>
      <c r="W261" s="15" t="s">
        <v>70</v>
      </c>
      <c r="X261" s="15"/>
      <c r="Y261" s="15"/>
      <c r="Z261" s="15"/>
      <c r="AA261" s="15"/>
      <c r="AB261" s="15"/>
      <c r="AC261" s="15"/>
      <c r="AD261" s="15"/>
      <c r="AE261" s="15"/>
      <c r="AF261" s="16">
        <v>4.5</v>
      </c>
      <c r="AG261" s="16">
        <v>4.75</v>
      </c>
      <c r="AH261" s="16">
        <v>6.75</v>
      </c>
      <c r="AI261" s="16">
        <v>6.5</v>
      </c>
      <c r="AJ261" s="16"/>
      <c r="AK261" s="16"/>
      <c r="AL261" s="16"/>
      <c r="AM261" s="16">
        <v>2.75</v>
      </c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5" t="s">
        <v>3930</v>
      </c>
      <c r="AY261" s="15" t="s">
        <v>3949</v>
      </c>
      <c r="AZ261" s="8">
        <f>IF(AH261&gt;0,BD261+IF(J261="1",1.5,IF(J261="2",0.5,IF(J261="2NT",1,0)))+IF(I261="",0,IF(OR(VALUE(I261)=1,VALUE(I261)=2,VALUE(I261)=3,VALUE(I261)=4),2,IF(OR(VALUE(I261)=5,VALUE(I261)=6,VALUE(I261)=7),1,0))),"")</f>
        <v>18.75</v>
      </c>
      <c r="BA261" s="8" t="str">
        <f>IF(AJ261&gt;0,BE261+IF(J261="1",1.5,IF(J261="2",0.5,IF(J261="2NT",1,0)))+IF(I261="",0,IF(OR(VALUE(I261)=1,VALUE(I261)=2,VALUE(I261)=3,VALUE(I261)=4),2,IF(OR(VALUE(I261)=5,VALUE(I261)=6,VALUE(I261)=7),1,0))),"")</f>
        <v/>
      </c>
      <c r="BB261" s="6">
        <f t="shared" si="12"/>
        <v>17.75</v>
      </c>
      <c r="BC261" s="21">
        <f t="shared" si="13"/>
        <v>11</v>
      </c>
      <c r="BD261" s="7">
        <f t="shared" si="14"/>
        <v>17.75</v>
      </c>
      <c r="BE261" s="7">
        <f t="shared" si="15"/>
        <v>11</v>
      </c>
    </row>
    <row r="262" spans="1:57" s="22" customFormat="1" ht="22.5" customHeight="1">
      <c r="A262" s="13">
        <v>254</v>
      </c>
      <c r="B262" s="13" t="s">
        <v>5327</v>
      </c>
      <c r="C262" s="14" t="s">
        <v>5328</v>
      </c>
      <c r="D262" s="13" t="s">
        <v>5329</v>
      </c>
      <c r="E262" s="15" t="s">
        <v>5330</v>
      </c>
      <c r="F262" s="15" t="s">
        <v>497</v>
      </c>
      <c r="G262" s="15" t="s">
        <v>57</v>
      </c>
      <c r="H262" s="15" t="s">
        <v>5331</v>
      </c>
      <c r="I262" s="15"/>
      <c r="J262" s="15" t="s">
        <v>49</v>
      </c>
      <c r="K262" s="15" t="s">
        <v>50</v>
      </c>
      <c r="L262" s="15"/>
      <c r="M262" s="15"/>
      <c r="N262" s="15" t="s">
        <v>625</v>
      </c>
      <c r="O262" s="15" t="s">
        <v>2570</v>
      </c>
      <c r="P262" s="15" t="s">
        <v>43</v>
      </c>
      <c r="Q262" s="15" t="s">
        <v>2571</v>
      </c>
      <c r="R262" s="15" t="s">
        <v>649</v>
      </c>
      <c r="S262" s="15" t="s">
        <v>2835</v>
      </c>
      <c r="T262" s="15" t="s">
        <v>625</v>
      </c>
      <c r="U262" s="15" t="s">
        <v>5332</v>
      </c>
      <c r="V262" s="15" t="s">
        <v>5</v>
      </c>
      <c r="W262" s="15" t="s">
        <v>70</v>
      </c>
      <c r="X262" s="15"/>
      <c r="Y262" s="15"/>
      <c r="Z262" s="15"/>
      <c r="AA262" s="15"/>
      <c r="AB262" s="15"/>
      <c r="AC262" s="15"/>
      <c r="AD262" s="15"/>
      <c r="AE262" s="15"/>
      <c r="AF262" s="16">
        <v>6.25</v>
      </c>
      <c r="AG262" s="16">
        <v>5.5</v>
      </c>
      <c r="AH262" s="16">
        <v>5</v>
      </c>
      <c r="AI262" s="16">
        <v>6</v>
      </c>
      <c r="AJ262" s="16"/>
      <c r="AK262" s="16"/>
      <c r="AL262" s="16"/>
      <c r="AM262" s="16">
        <v>3.5</v>
      </c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5" t="s">
        <v>3930</v>
      </c>
      <c r="AY262" s="15" t="s">
        <v>5333</v>
      </c>
      <c r="AZ262" s="8">
        <f>IF(AH262&gt;0,BD262+IF(J262="1",1.5,IF(J262="2",0.5,IF(J262="2NT",1,0)))+IF(I262="",0,IF(OR(VALUE(I262)=1,VALUE(I262)=2,VALUE(I262)=3,VALUE(I262)=4),2,IF(OR(VALUE(I262)=5,VALUE(I262)=6,VALUE(I262)=7),1,0))),"")</f>
        <v>18.75</v>
      </c>
      <c r="BA262" s="8" t="str">
        <f>IF(AJ262&gt;0,BE262+IF(J262="1",1.5,IF(J262="2",0.5,IF(J262="2NT",1,0)))+IF(I262="",0,IF(OR(VALUE(I262)=1,VALUE(I262)=2,VALUE(I262)=3,VALUE(I262)=4),2,IF(OR(VALUE(I262)=5,VALUE(I262)=6,VALUE(I262)=7),1,0))),"")</f>
        <v/>
      </c>
      <c r="BB262" s="6">
        <f t="shared" si="12"/>
        <v>17.25</v>
      </c>
      <c r="BC262" s="21">
        <f t="shared" si="13"/>
        <v>12.25</v>
      </c>
      <c r="BD262" s="7">
        <f t="shared" si="14"/>
        <v>17.25</v>
      </c>
      <c r="BE262" s="7">
        <f t="shared" si="15"/>
        <v>12.25</v>
      </c>
    </row>
    <row r="263" spans="1:57" s="22" customFormat="1" ht="22.5" customHeight="1">
      <c r="A263" s="13">
        <v>255</v>
      </c>
      <c r="B263" s="13" t="s">
        <v>5163</v>
      </c>
      <c r="C263" s="14" t="s">
        <v>5164</v>
      </c>
      <c r="D263" s="13" t="s">
        <v>5165</v>
      </c>
      <c r="E263" s="15" t="s">
        <v>5166</v>
      </c>
      <c r="F263" s="15" t="s">
        <v>626</v>
      </c>
      <c r="G263" s="15" t="s">
        <v>57</v>
      </c>
      <c r="H263" s="15" t="s">
        <v>5167</v>
      </c>
      <c r="I263" s="15"/>
      <c r="J263" s="15" t="s">
        <v>81</v>
      </c>
      <c r="K263" s="15" t="s">
        <v>59</v>
      </c>
      <c r="L263" s="15"/>
      <c r="M263" s="15"/>
      <c r="N263" s="15" t="s">
        <v>493</v>
      </c>
      <c r="O263" s="15" t="s">
        <v>2340</v>
      </c>
      <c r="P263" s="15" t="s">
        <v>2358</v>
      </c>
      <c r="Q263" s="15" t="s">
        <v>2637</v>
      </c>
      <c r="R263" s="15"/>
      <c r="S263" s="15"/>
      <c r="T263" s="15" t="s">
        <v>493</v>
      </c>
      <c r="U263" s="15" t="s">
        <v>5168</v>
      </c>
      <c r="V263" s="15" t="s">
        <v>5</v>
      </c>
      <c r="W263" s="15" t="s">
        <v>70</v>
      </c>
      <c r="X263" s="15"/>
      <c r="Y263" s="15"/>
      <c r="Z263" s="15"/>
      <c r="AA263" s="15"/>
      <c r="AB263" s="15"/>
      <c r="AC263" s="15"/>
      <c r="AD263" s="15"/>
      <c r="AE263" s="15"/>
      <c r="AF263" s="16">
        <v>5.75</v>
      </c>
      <c r="AG263" s="16"/>
      <c r="AH263" s="16">
        <v>6</v>
      </c>
      <c r="AI263" s="16">
        <v>6</v>
      </c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5" t="s">
        <v>3930</v>
      </c>
      <c r="AY263" s="15" t="s">
        <v>5158</v>
      </c>
      <c r="AZ263" s="8">
        <f>IF(AH263&gt;0,BD263+IF(J263="1",1.5,IF(J263="2",0.5,IF(J263="2NT",1,0)))+IF(I263="",0,IF(OR(VALUE(I263)=1,VALUE(I263)=2,VALUE(I263)=3,VALUE(I263)=4),2,IF(OR(VALUE(I263)=5,VALUE(I263)=6,VALUE(I263)=7),1,0))),"")</f>
        <v>18.75</v>
      </c>
      <c r="BA263" s="8" t="str">
        <f>IF(AJ263&gt;0,BE263+IF(J263="1",1.5,IF(J263="2",0.5,IF(J263="2NT",1,0)))+IF(I263="",0,IF(OR(VALUE(I263)=1,VALUE(I263)=2,VALUE(I263)=3,VALUE(I263)=4),2,IF(OR(VALUE(I263)=5,VALUE(I263)=6,VALUE(I263)=7),1,0))),"")</f>
        <v/>
      </c>
      <c r="BB263" s="6">
        <f t="shared" si="12"/>
        <v>17.75</v>
      </c>
      <c r="BC263" s="21">
        <f t="shared" si="13"/>
        <v>11.75</v>
      </c>
      <c r="BD263" s="7">
        <f t="shared" si="14"/>
        <v>17.75</v>
      </c>
      <c r="BE263" s="7">
        <f t="shared" si="15"/>
        <v>11.75</v>
      </c>
    </row>
    <row r="264" spans="1:57" s="22" customFormat="1" ht="22.5" customHeight="1">
      <c r="A264" s="13">
        <v>256</v>
      </c>
      <c r="B264" s="13" t="s">
        <v>1641</v>
      </c>
      <c r="C264" s="14" t="s">
        <v>1642</v>
      </c>
      <c r="D264" s="13" t="s">
        <v>1457</v>
      </c>
      <c r="E264" s="15" t="s">
        <v>1643</v>
      </c>
      <c r="F264" s="15" t="s">
        <v>1644</v>
      </c>
      <c r="G264" s="15" t="s">
        <v>57</v>
      </c>
      <c r="H264" s="15" t="s">
        <v>3545</v>
      </c>
      <c r="I264" s="15"/>
      <c r="J264" s="15" t="s">
        <v>58</v>
      </c>
      <c r="K264" s="15" t="s">
        <v>50</v>
      </c>
      <c r="L264" s="15"/>
      <c r="M264" s="15"/>
      <c r="N264" s="15" t="s">
        <v>463</v>
      </c>
      <c r="O264" s="15" t="s">
        <v>2501</v>
      </c>
      <c r="P264" s="15" t="s">
        <v>649</v>
      </c>
      <c r="Q264" s="15" t="s">
        <v>3149</v>
      </c>
      <c r="R264" s="15"/>
      <c r="S264" s="15"/>
      <c r="T264" s="15" t="s">
        <v>463</v>
      </c>
      <c r="U264" s="15" t="s">
        <v>5194</v>
      </c>
      <c r="V264" s="15" t="s">
        <v>5</v>
      </c>
      <c r="W264" s="15" t="s">
        <v>70</v>
      </c>
      <c r="X264" s="15"/>
      <c r="Y264" s="15"/>
      <c r="Z264" s="15"/>
      <c r="AA264" s="15"/>
      <c r="AB264" s="15"/>
      <c r="AC264" s="15"/>
      <c r="AD264" s="15"/>
      <c r="AE264" s="15"/>
      <c r="AF264" s="16">
        <v>6</v>
      </c>
      <c r="AG264" s="16">
        <v>5.75</v>
      </c>
      <c r="AH264" s="16">
        <v>6.5</v>
      </c>
      <c r="AI264" s="16">
        <v>5.75</v>
      </c>
      <c r="AJ264" s="16"/>
      <c r="AK264" s="16"/>
      <c r="AL264" s="16"/>
      <c r="AM264" s="16">
        <v>3.5</v>
      </c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5" t="s">
        <v>3930</v>
      </c>
      <c r="AY264" s="15" t="s">
        <v>4083</v>
      </c>
      <c r="AZ264" s="8">
        <f>IF(AH264&gt;0,BD264+IF(J264="1",1.5,IF(J264="2",0.5,IF(J264="2NT",1,0)))+IF(I264="",0,IF(OR(VALUE(I264)=1,VALUE(I264)=2,VALUE(I264)=3,VALUE(I264)=4),2,IF(OR(VALUE(I264)=5,VALUE(I264)=6,VALUE(I264)=7),1,0))),"")</f>
        <v>18.75</v>
      </c>
      <c r="BA264" s="8" t="str">
        <f>IF(AJ264&gt;0,BE264+IF(J264="1",1.5,IF(J264="2",0.5,IF(J264="2NT",1,0)))+IF(I264="",0,IF(OR(VALUE(I264)=1,VALUE(I264)=2,VALUE(I264)=3,VALUE(I264)=4),2,IF(OR(VALUE(I264)=5,VALUE(I264)=6,VALUE(I264)=7),1,0))),"")</f>
        <v/>
      </c>
      <c r="BB264" s="6">
        <f t="shared" ref="BB264:BB327" si="16">AF264+AH264+AI264</f>
        <v>18.25</v>
      </c>
      <c r="BC264" s="21">
        <f t="shared" ref="BC264:BC327" si="17">+AJ264+AI264+AF264</f>
        <v>11.75</v>
      </c>
      <c r="BD264" s="7">
        <f t="shared" ref="BD264:BD327" si="18">BB264</f>
        <v>18.25</v>
      </c>
      <c r="BE264" s="7">
        <f t="shared" ref="BE264:BE327" si="19">BC264</f>
        <v>11.75</v>
      </c>
    </row>
    <row r="265" spans="1:57" s="22" customFormat="1" ht="22.5" customHeight="1">
      <c r="A265" s="13">
        <v>257</v>
      </c>
      <c r="B265" s="13" t="s">
        <v>1645</v>
      </c>
      <c r="C265" s="14" t="s">
        <v>1646</v>
      </c>
      <c r="D265" s="13" t="s">
        <v>1647</v>
      </c>
      <c r="E265" s="15" t="s">
        <v>1648</v>
      </c>
      <c r="F265" s="15" t="s">
        <v>742</v>
      </c>
      <c r="G265" s="15" t="s">
        <v>57</v>
      </c>
      <c r="H265" s="15" t="s">
        <v>3546</v>
      </c>
      <c r="I265" s="15"/>
      <c r="J265" s="15" t="s">
        <v>49</v>
      </c>
      <c r="K265" s="15" t="s">
        <v>50</v>
      </c>
      <c r="L265" s="15"/>
      <c r="M265" s="15"/>
      <c r="N265" s="15" t="s">
        <v>376</v>
      </c>
      <c r="O265" s="15" t="s">
        <v>2348</v>
      </c>
      <c r="P265" s="15" t="s">
        <v>2341</v>
      </c>
      <c r="Q265" s="15" t="s">
        <v>2349</v>
      </c>
      <c r="R265" s="15"/>
      <c r="S265" s="15"/>
      <c r="T265" s="15" t="s">
        <v>376</v>
      </c>
      <c r="U265" s="15" t="s">
        <v>5370</v>
      </c>
      <c r="V265" s="15" t="s">
        <v>5</v>
      </c>
      <c r="W265" s="15" t="s">
        <v>70</v>
      </c>
      <c r="X265" s="15" t="s">
        <v>3</v>
      </c>
      <c r="Y265" s="15" t="s">
        <v>51</v>
      </c>
      <c r="Z265" s="15" t="s">
        <v>7</v>
      </c>
      <c r="AA265" s="15" t="s">
        <v>51</v>
      </c>
      <c r="AB265" s="15" t="s">
        <v>9</v>
      </c>
      <c r="AC265" s="15" t="s">
        <v>51</v>
      </c>
      <c r="AD265" s="15"/>
      <c r="AE265" s="15"/>
      <c r="AF265" s="16">
        <v>5</v>
      </c>
      <c r="AG265" s="16">
        <v>6.25</v>
      </c>
      <c r="AH265" s="16">
        <v>6.5</v>
      </c>
      <c r="AI265" s="16">
        <v>5.75</v>
      </c>
      <c r="AJ265" s="16">
        <v>6</v>
      </c>
      <c r="AK265" s="16"/>
      <c r="AL265" s="16"/>
      <c r="AM265" s="16">
        <v>4.5</v>
      </c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5" t="s">
        <v>3930</v>
      </c>
      <c r="AY265" s="15" t="s">
        <v>4083</v>
      </c>
      <c r="AZ265" s="8">
        <f>IF(AH265&gt;0,BD265+IF(J265="1",1.5,IF(J265="2",0.5,IF(J265="2NT",1,0)))+IF(I265="",0,IF(OR(VALUE(I265)=1,VALUE(I265)=2,VALUE(I265)=3,VALUE(I265)=4),2,IF(OR(VALUE(I265)=5,VALUE(I265)=6,VALUE(I265)=7),1,0))),"")</f>
        <v>18.75</v>
      </c>
      <c r="BA265" s="8">
        <f>IF(AJ265&gt;0,BE265+IF(J265="1",1.5,IF(J265="2",0.5,IF(J265="2NT",1,0)))+IF(I265="",0,IF(OR(VALUE(I265)=1,VALUE(I265)=2,VALUE(I265)=3,VALUE(I265)=4),2,IF(OR(VALUE(I265)=5,VALUE(I265)=6,VALUE(I265)=7),1,0))),"")</f>
        <v>18.25</v>
      </c>
      <c r="BB265" s="6">
        <f t="shared" si="16"/>
        <v>17.25</v>
      </c>
      <c r="BC265" s="21">
        <f t="shared" si="17"/>
        <v>16.75</v>
      </c>
      <c r="BD265" s="7">
        <f t="shared" si="18"/>
        <v>17.25</v>
      </c>
      <c r="BE265" s="7">
        <f t="shared" si="19"/>
        <v>16.75</v>
      </c>
    </row>
    <row r="266" spans="1:57" s="22" customFormat="1" ht="22.5" customHeight="1">
      <c r="A266" s="13">
        <v>258</v>
      </c>
      <c r="B266" s="13" t="s">
        <v>2674</v>
      </c>
      <c r="C266" s="14" t="s">
        <v>2675</v>
      </c>
      <c r="D266" s="13" t="s">
        <v>2676</v>
      </c>
      <c r="E266" s="15" t="s">
        <v>2677</v>
      </c>
      <c r="F266" s="15" t="s">
        <v>1971</v>
      </c>
      <c r="G266" s="15" t="s">
        <v>57</v>
      </c>
      <c r="H266" s="15" t="s">
        <v>2678</v>
      </c>
      <c r="I266" s="15"/>
      <c r="J266" s="15" t="s">
        <v>49</v>
      </c>
      <c r="K266" s="15" t="s">
        <v>59</v>
      </c>
      <c r="L266" s="15"/>
      <c r="M266" s="15"/>
      <c r="N266" s="15" t="s">
        <v>596</v>
      </c>
      <c r="O266" s="15" t="s">
        <v>2588</v>
      </c>
      <c r="P266" s="15" t="s">
        <v>2389</v>
      </c>
      <c r="Q266" s="15" t="s">
        <v>2679</v>
      </c>
      <c r="R266" s="15" t="s">
        <v>934</v>
      </c>
      <c r="S266" s="15" t="s">
        <v>2680</v>
      </c>
      <c r="T266" s="15" t="s">
        <v>596</v>
      </c>
      <c r="U266" s="15" t="s">
        <v>5216</v>
      </c>
      <c r="V266" s="15" t="s">
        <v>5</v>
      </c>
      <c r="W266" s="15" t="s">
        <v>70</v>
      </c>
      <c r="X266" s="15"/>
      <c r="Y266" s="15"/>
      <c r="Z266" s="15"/>
      <c r="AA266" s="15"/>
      <c r="AB266" s="15"/>
      <c r="AC266" s="15"/>
      <c r="AD266" s="15"/>
      <c r="AE266" s="15"/>
      <c r="AF266" s="16">
        <v>6.25</v>
      </c>
      <c r="AG266" s="16"/>
      <c r="AH266" s="16">
        <v>5.5</v>
      </c>
      <c r="AI266" s="16">
        <v>5.5</v>
      </c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5" t="s">
        <v>3930</v>
      </c>
      <c r="AY266" s="15" t="s">
        <v>3955</v>
      </c>
      <c r="AZ266" s="8">
        <f>IF(AH266&gt;0,BD266+IF(J266="1",1.5,IF(J266="2",0.5,IF(J266="2NT",1,0)))+IF(I266="",0,IF(OR(VALUE(I266)=1,VALUE(I266)=2,VALUE(I266)=3,VALUE(I266)=4),2,IF(OR(VALUE(I266)=5,VALUE(I266)=6,VALUE(I266)=7),1,0))),"")</f>
        <v>18.75</v>
      </c>
      <c r="BA266" s="8" t="str">
        <f>IF(AJ266&gt;0,BE266+IF(J266="1",1.5,IF(J266="2",0.5,IF(J266="2NT",1,0)))+IF(I266="",0,IF(OR(VALUE(I266)=1,VALUE(I266)=2,VALUE(I266)=3,VALUE(I266)=4),2,IF(OR(VALUE(I266)=5,VALUE(I266)=6,VALUE(I266)=7),1,0))),"")</f>
        <v/>
      </c>
      <c r="BB266" s="6">
        <f t="shared" si="16"/>
        <v>17.25</v>
      </c>
      <c r="BC266" s="21">
        <f t="shared" si="17"/>
        <v>11.75</v>
      </c>
      <c r="BD266" s="7">
        <f t="shared" si="18"/>
        <v>17.25</v>
      </c>
      <c r="BE266" s="7">
        <f t="shared" si="19"/>
        <v>11.75</v>
      </c>
    </row>
    <row r="267" spans="1:57" s="22" customFormat="1" ht="22.5" customHeight="1">
      <c r="A267" s="13">
        <v>259</v>
      </c>
      <c r="B267" s="13" t="s">
        <v>2464</v>
      </c>
      <c r="C267" s="14" t="s">
        <v>2465</v>
      </c>
      <c r="D267" s="13" t="s">
        <v>2466</v>
      </c>
      <c r="E267" s="15" t="s">
        <v>2467</v>
      </c>
      <c r="F267" s="15" t="s">
        <v>2346</v>
      </c>
      <c r="G267" s="15" t="s">
        <v>57</v>
      </c>
      <c r="H267" s="15" t="s">
        <v>2468</v>
      </c>
      <c r="I267" s="15"/>
      <c r="J267" s="15" t="s">
        <v>49</v>
      </c>
      <c r="K267" s="15" t="s">
        <v>59</v>
      </c>
      <c r="L267" s="15"/>
      <c r="M267" s="15"/>
      <c r="N267" s="15" t="s">
        <v>322</v>
      </c>
      <c r="O267" s="15" t="s">
        <v>2328</v>
      </c>
      <c r="P267" s="15" t="s">
        <v>2358</v>
      </c>
      <c r="Q267" s="15" t="s">
        <v>2359</v>
      </c>
      <c r="R267" s="15"/>
      <c r="S267" s="15"/>
      <c r="T267" s="15" t="s">
        <v>322</v>
      </c>
      <c r="U267" s="15" t="s">
        <v>5216</v>
      </c>
      <c r="V267" s="15" t="s">
        <v>5</v>
      </c>
      <c r="W267" s="15" t="s">
        <v>70</v>
      </c>
      <c r="X267" s="15" t="s">
        <v>7</v>
      </c>
      <c r="Y267" s="15" t="s">
        <v>51</v>
      </c>
      <c r="Z267" s="15"/>
      <c r="AA267" s="15"/>
      <c r="AB267" s="15"/>
      <c r="AC267" s="15"/>
      <c r="AD267" s="15"/>
      <c r="AE267" s="15"/>
      <c r="AF267" s="16">
        <v>6</v>
      </c>
      <c r="AG267" s="16"/>
      <c r="AH267" s="16">
        <v>5.75</v>
      </c>
      <c r="AI267" s="16">
        <v>5.5</v>
      </c>
      <c r="AJ267" s="16">
        <v>5.25</v>
      </c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5" t="s">
        <v>3930</v>
      </c>
      <c r="AY267" s="15" t="s">
        <v>3941</v>
      </c>
      <c r="AZ267" s="8">
        <f>IF(AH267&gt;0,BD267+IF(J267="1",1.5,IF(J267="2",0.5,IF(J267="2NT",1,0)))+IF(I267="",0,IF(OR(VALUE(I267)=1,VALUE(I267)=2,VALUE(I267)=3,VALUE(I267)=4),2,IF(OR(VALUE(I267)=5,VALUE(I267)=6,VALUE(I267)=7),1,0))),"")</f>
        <v>18.75</v>
      </c>
      <c r="BA267" s="8">
        <f>IF(AJ267&gt;0,BE267+IF(J267="1",1.5,IF(J267="2",0.5,IF(J267="2NT",1,0)))+IF(I267="",0,IF(OR(VALUE(I267)=1,VALUE(I267)=2,VALUE(I267)=3,VALUE(I267)=4),2,IF(OR(VALUE(I267)=5,VALUE(I267)=6,VALUE(I267)=7),1,0))),"")</f>
        <v>18.25</v>
      </c>
      <c r="BB267" s="6">
        <f t="shared" si="16"/>
        <v>17.25</v>
      </c>
      <c r="BC267" s="21">
        <f t="shared" si="17"/>
        <v>16.75</v>
      </c>
      <c r="BD267" s="7">
        <f t="shared" si="18"/>
        <v>17.25</v>
      </c>
      <c r="BE267" s="7">
        <f t="shared" si="19"/>
        <v>16.75</v>
      </c>
    </row>
    <row r="268" spans="1:57" s="22" customFormat="1" ht="22.5" customHeight="1">
      <c r="A268" s="13">
        <v>260</v>
      </c>
      <c r="B268" s="13" t="s">
        <v>4971</v>
      </c>
      <c r="C268" s="14" t="s">
        <v>4972</v>
      </c>
      <c r="D268" s="13" t="s">
        <v>1884</v>
      </c>
      <c r="E268" s="15" t="s">
        <v>4973</v>
      </c>
      <c r="F268" s="15" t="s">
        <v>1025</v>
      </c>
      <c r="G268" s="15" t="s">
        <v>57</v>
      </c>
      <c r="H268" s="15" t="s">
        <v>4974</v>
      </c>
      <c r="I268" s="15"/>
      <c r="J268" s="15" t="s">
        <v>49</v>
      </c>
      <c r="K268" s="15" t="s">
        <v>50</v>
      </c>
      <c r="L268" s="15"/>
      <c r="M268" s="15"/>
      <c r="N268" s="15" t="s">
        <v>616</v>
      </c>
      <c r="O268" s="15" t="s">
        <v>2611</v>
      </c>
      <c r="P268" s="15" t="s">
        <v>351</v>
      </c>
      <c r="Q268" s="15" t="s">
        <v>2970</v>
      </c>
      <c r="R268" s="15"/>
      <c r="S268" s="15"/>
      <c r="T268" s="15" t="s">
        <v>616</v>
      </c>
      <c r="U268" s="15" t="s">
        <v>5210</v>
      </c>
      <c r="V268" s="15" t="s">
        <v>5</v>
      </c>
      <c r="W268" s="15" t="s">
        <v>70</v>
      </c>
      <c r="X268" s="15"/>
      <c r="Y268" s="15"/>
      <c r="Z268" s="15"/>
      <c r="AA268" s="15"/>
      <c r="AB268" s="15"/>
      <c r="AC268" s="15"/>
      <c r="AD268" s="15"/>
      <c r="AE268" s="15"/>
      <c r="AF268" s="16">
        <v>5.5</v>
      </c>
      <c r="AG268" s="16">
        <v>4.5</v>
      </c>
      <c r="AH268" s="16">
        <v>6.25</v>
      </c>
      <c r="AI268" s="16">
        <v>5.5</v>
      </c>
      <c r="AJ268" s="16">
        <v>4.75</v>
      </c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5" t="s">
        <v>3930</v>
      </c>
      <c r="AY268" s="15" t="s">
        <v>4975</v>
      </c>
      <c r="AZ268" s="8">
        <f>IF(AH268&gt;0,BD268+IF(J268="1",1.5,IF(J268="2",0.5,IF(J268="2NT",1,0)))+IF(I268="",0,IF(OR(VALUE(I268)=1,VALUE(I268)=2,VALUE(I268)=3,VALUE(I268)=4),2,IF(OR(VALUE(I268)=5,VALUE(I268)=6,VALUE(I268)=7),1,0))),"")</f>
        <v>18.75</v>
      </c>
      <c r="BA268" s="8">
        <f>IF(AJ268&gt;0,BE268+IF(J268="1",1.5,IF(J268="2",0.5,IF(J268="2NT",1,0)))+IF(I268="",0,IF(OR(VALUE(I268)=1,VALUE(I268)=2,VALUE(I268)=3,VALUE(I268)=4),2,IF(OR(VALUE(I268)=5,VALUE(I268)=6,VALUE(I268)=7),1,0))),"")</f>
        <v>17.25</v>
      </c>
      <c r="BB268" s="6">
        <f t="shared" si="16"/>
        <v>17.25</v>
      </c>
      <c r="BC268" s="21">
        <f t="shared" si="17"/>
        <v>15.75</v>
      </c>
      <c r="BD268" s="7">
        <f t="shared" si="18"/>
        <v>17.25</v>
      </c>
      <c r="BE268" s="7">
        <f t="shared" si="19"/>
        <v>15.75</v>
      </c>
    </row>
    <row r="269" spans="1:57" s="22" customFormat="1" ht="22.5" customHeight="1">
      <c r="A269" s="13">
        <v>261</v>
      </c>
      <c r="B269" s="13" t="s">
        <v>1803</v>
      </c>
      <c r="C269" s="14" t="s">
        <v>1895</v>
      </c>
      <c r="D269" s="13" t="s">
        <v>1896</v>
      </c>
      <c r="E269" s="15" t="s">
        <v>1897</v>
      </c>
      <c r="F269" s="15" t="s">
        <v>1898</v>
      </c>
      <c r="G269" s="15" t="s">
        <v>57</v>
      </c>
      <c r="H269" s="15" t="s">
        <v>3621</v>
      </c>
      <c r="I269" s="15"/>
      <c r="J269" s="15" t="s">
        <v>49</v>
      </c>
      <c r="K269" s="15" t="s">
        <v>50</v>
      </c>
      <c r="L269" s="15"/>
      <c r="M269" s="15"/>
      <c r="N269" s="15" t="s">
        <v>665</v>
      </c>
      <c r="O269" s="15" t="s">
        <v>2522</v>
      </c>
      <c r="P269" s="15" t="s">
        <v>2389</v>
      </c>
      <c r="Q269" s="15" t="s">
        <v>3404</v>
      </c>
      <c r="R269" s="15"/>
      <c r="S269" s="15"/>
      <c r="T269" s="15" t="s">
        <v>665</v>
      </c>
      <c r="U269" s="15" t="s">
        <v>5370</v>
      </c>
      <c r="V269" s="15" t="s">
        <v>5</v>
      </c>
      <c r="W269" s="15" t="s">
        <v>70</v>
      </c>
      <c r="X269" s="15" t="s">
        <v>7</v>
      </c>
      <c r="Y269" s="15" t="s">
        <v>51</v>
      </c>
      <c r="Z269" s="15" t="s">
        <v>9</v>
      </c>
      <c r="AA269" s="15" t="s">
        <v>51</v>
      </c>
      <c r="AB269" s="15" t="s">
        <v>3</v>
      </c>
      <c r="AC269" s="15" t="s">
        <v>51</v>
      </c>
      <c r="AD269" s="15"/>
      <c r="AE269" s="15"/>
      <c r="AF269" s="16">
        <v>5.5</v>
      </c>
      <c r="AG269" s="16">
        <v>6</v>
      </c>
      <c r="AH269" s="16">
        <v>6.25</v>
      </c>
      <c r="AI269" s="16">
        <v>5.5</v>
      </c>
      <c r="AJ269" s="16">
        <v>5.75</v>
      </c>
      <c r="AK269" s="16"/>
      <c r="AL269" s="16"/>
      <c r="AM269" s="16">
        <v>3.75</v>
      </c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5" t="s">
        <v>3930</v>
      </c>
      <c r="AY269" s="15" t="s">
        <v>4111</v>
      </c>
      <c r="AZ269" s="8">
        <f>IF(AH269&gt;0,BD269+IF(J269="1",1.5,IF(J269="2",0.5,IF(J269="2NT",1,0)))+IF(I269="",0,IF(OR(VALUE(I269)=1,VALUE(I269)=2,VALUE(I269)=3,VALUE(I269)=4),2,IF(OR(VALUE(I269)=5,VALUE(I269)=6,VALUE(I269)=7),1,0))),"")</f>
        <v>18.75</v>
      </c>
      <c r="BA269" s="8">
        <f>IF(AJ269&gt;0,BE269+IF(J269="1",1.5,IF(J269="2",0.5,IF(J269="2NT",1,0)))+IF(I269="",0,IF(OR(VALUE(I269)=1,VALUE(I269)=2,VALUE(I269)=3,VALUE(I269)=4),2,IF(OR(VALUE(I269)=5,VALUE(I269)=6,VALUE(I269)=7),1,0))),"")</f>
        <v>18.25</v>
      </c>
      <c r="BB269" s="6">
        <f t="shared" si="16"/>
        <v>17.25</v>
      </c>
      <c r="BC269" s="21">
        <f t="shared" si="17"/>
        <v>16.75</v>
      </c>
      <c r="BD269" s="7">
        <f t="shared" si="18"/>
        <v>17.25</v>
      </c>
      <c r="BE269" s="7">
        <f t="shared" si="19"/>
        <v>16.75</v>
      </c>
    </row>
    <row r="270" spans="1:57" s="22" customFormat="1" ht="22.5" customHeight="1">
      <c r="A270" s="13">
        <v>262</v>
      </c>
      <c r="B270" s="13" t="s">
        <v>1327</v>
      </c>
      <c r="C270" s="14" t="s">
        <v>1499</v>
      </c>
      <c r="D270" s="13" t="s">
        <v>1500</v>
      </c>
      <c r="E270" s="15" t="s">
        <v>1501</v>
      </c>
      <c r="F270" s="15" t="s">
        <v>1502</v>
      </c>
      <c r="G270" s="15" t="s">
        <v>57</v>
      </c>
      <c r="H270" s="15" t="s">
        <v>3510</v>
      </c>
      <c r="I270" s="15"/>
      <c r="J270" s="15" t="s">
        <v>58</v>
      </c>
      <c r="K270" s="15" t="s">
        <v>59</v>
      </c>
      <c r="L270" s="15"/>
      <c r="M270" s="15"/>
      <c r="N270" s="15" t="s">
        <v>322</v>
      </c>
      <c r="O270" s="15" t="s">
        <v>2328</v>
      </c>
      <c r="P270" s="15" t="s">
        <v>351</v>
      </c>
      <c r="Q270" s="15" t="s">
        <v>2377</v>
      </c>
      <c r="R270" s="15"/>
      <c r="S270" s="15"/>
      <c r="T270" s="15" t="s">
        <v>322</v>
      </c>
      <c r="U270" s="15" t="s">
        <v>5180</v>
      </c>
      <c r="V270" s="15" t="s">
        <v>5</v>
      </c>
      <c r="W270" s="15" t="s">
        <v>70</v>
      </c>
      <c r="X270" s="15"/>
      <c r="Y270" s="15"/>
      <c r="Z270" s="15"/>
      <c r="AA270" s="15"/>
      <c r="AB270" s="15"/>
      <c r="AC270" s="15"/>
      <c r="AD270" s="15"/>
      <c r="AE270" s="15"/>
      <c r="AF270" s="16">
        <v>6.75</v>
      </c>
      <c r="AG270" s="16">
        <v>6</v>
      </c>
      <c r="AH270" s="16">
        <v>6.25</v>
      </c>
      <c r="AI270" s="16">
        <v>5.25</v>
      </c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5" t="s">
        <v>3930</v>
      </c>
      <c r="AY270" s="15" t="s">
        <v>4064</v>
      </c>
      <c r="AZ270" s="8">
        <f>IF(AH270&gt;0,BD270+IF(J270="1",1.5,IF(J270="2",0.5,IF(J270="2NT",1,0)))+IF(I270="",0,IF(OR(VALUE(I270)=1,VALUE(I270)=2,VALUE(I270)=3,VALUE(I270)=4),2,IF(OR(VALUE(I270)=5,VALUE(I270)=6,VALUE(I270)=7),1,0))),"")</f>
        <v>18.75</v>
      </c>
      <c r="BA270" s="8" t="str">
        <f>IF(AJ270&gt;0,BE270+IF(J270="1",1.5,IF(J270="2",0.5,IF(J270="2NT",1,0)))+IF(I270="",0,IF(OR(VALUE(I270)=1,VALUE(I270)=2,VALUE(I270)=3,VALUE(I270)=4),2,IF(OR(VALUE(I270)=5,VALUE(I270)=6,VALUE(I270)=7),1,0))),"")</f>
        <v/>
      </c>
      <c r="BB270" s="6">
        <f t="shared" si="16"/>
        <v>18.25</v>
      </c>
      <c r="BC270" s="21">
        <f t="shared" si="17"/>
        <v>12</v>
      </c>
      <c r="BD270" s="7">
        <f t="shared" si="18"/>
        <v>18.25</v>
      </c>
      <c r="BE270" s="7">
        <f t="shared" si="19"/>
        <v>12</v>
      </c>
    </row>
    <row r="271" spans="1:57" s="22" customFormat="1" ht="22.5" customHeight="1">
      <c r="A271" s="13">
        <v>263</v>
      </c>
      <c r="B271" s="13" t="s">
        <v>1831</v>
      </c>
      <c r="C271" s="14" t="s">
        <v>1972</v>
      </c>
      <c r="D271" s="13" t="s">
        <v>1240</v>
      </c>
      <c r="E271" s="15" t="s">
        <v>1973</v>
      </c>
      <c r="F271" s="15" t="s">
        <v>1974</v>
      </c>
      <c r="G271" s="15" t="s">
        <v>57</v>
      </c>
      <c r="H271" s="15" t="s">
        <v>3646</v>
      </c>
      <c r="I271" s="15"/>
      <c r="J271" s="15" t="s">
        <v>81</v>
      </c>
      <c r="K271" s="15" t="s">
        <v>59</v>
      </c>
      <c r="L271" s="15"/>
      <c r="M271" s="15"/>
      <c r="N271" s="15" t="s">
        <v>322</v>
      </c>
      <c r="O271" s="15" t="s">
        <v>2328</v>
      </c>
      <c r="P271" s="15" t="s">
        <v>2358</v>
      </c>
      <c r="Q271" s="15" t="s">
        <v>2359</v>
      </c>
      <c r="R271" s="15"/>
      <c r="S271" s="15"/>
      <c r="T271" s="15" t="s">
        <v>322</v>
      </c>
      <c r="U271" s="15" t="s">
        <v>5222</v>
      </c>
      <c r="V271" s="15" t="s">
        <v>5</v>
      </c>
      <c r="W271" s="15" t="s">
        <v>70</v>
      </c>
      <c r="X271" s="15"/>
      <c r="Y271" s="15"/>
      <c r="Z271" s="15"/>
      <c r="AA271" s="15"/>
      <c r="AB271" s="15"/>
      <c r="AC271" s="15"/>
      <c r="AD271" s="15"/>
      <c r="AE271" s="15"/>
      <c r="AF271" s="16">
        <v>6</v>
      </c>
      <c r="AG271" s="16"/>
      <c r="AH271" s="16">
        <v>6.75</v>
      </c>
      <c r="AI271" s="16">
        <v>5</v>
      </c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5" t="s">
        <v>3930</v>
      </c>
      <c r="AY271" s="15" t="s">
        <v>4122</v>
      </c>
      <c r="AZ271" s="8">
        <f>IF(AH271&gt;0,BD271+IF(J271="1",1.5,IF(J271="2",0.5,IF(J271="2NT",1,0)))+IF(I271="",0,IF(OR(VALUE(I271)=1,VALUE(I271)=2,VALUE(I271)=3,VALUE(I271)=4),2,IF(OR(VALUE(I271)=5,VALUE(I271)=6,VALUE(I271)=7),1,0))),"")</f>
        <v>18.75</v>
      </c>
      <c r="BA271" s="8" t="str">
        <f>IF(AJ271&gt;0,BE271+IF(J271="1",1.5,IF(J271="2",0.5,IF(J271="2NT",1,0)))+IF(I271="",0,IF(OR(VALUE(I271)=1,VALUE(I271)=2,VALUE(I271)=3,VALUE(I271)=4),2,IF(OR(VALUE(I271)=5,VALUE(I271)=6,VALUE(I271)=7),1,0))),"")</f>
        <v/>
      </c>
      <c r="BB271" s="6">
        <f t="shared" si="16"/>
        <v>17.75</v>
      </c>
      <c r="BC271" s="21">
        <f t="shared" si="17"/>
        <v>11</v>
      </c>
      <c r="BD271" s="7">
        <f t="shared" si="18"/>
        <v>17.75</v>
      </c>
      <c r="BE271" s="7">
        <f t="shared" si="19"/>
        <v>11</v>
      </c>
    </row>
    <row r="272" spans="1:57" s="22" customFormat="1" ht="22.5" customHeight="1">
      <c r="A272" s="13">
        <v>264</v>
      </c>
      <c r="B272" s="13" t="s">
        <v>1437</v>
      </c>
      <c r="C272" s="14" t="s">
        <v>1438</v>
      </c>
      <c r="D272" s="13" t="s">
        <v>1439</v>
      </c>
      <c r="E272" s="15" t="s">
        <v>1440</v>
      </c>
      <c r="F272" s="15" t="s">
        <v>1354</v>
      </c>
      <c r="G272" s="15" t="s">
        <v>57</v>
      </c>
      <c r="H272" s="15" t="s">
        <v>3491</v>
      </c>
      <c r="I272" s="15"/>
      <c r="J272" s="15" t="s">
        <v>58</v>
      </c>
      <c r="K272" s="15" t="s">
        <v>50</v>
      </c>
      <c r="L272" s="15"/>
      <c r="M272" s="15"/>
      <c r="N272" s="15" t="s">
        <v>493</v>
      </c>
      <c r="O272" s="15" t="s">
        <v>2340</v>
      </c>
      <c r="P272" s="15" t="s">
        <v>649</v>
      </c>
      <c r="Q272" s="15" t="s">
        <v>2370</v>
      </c>
      <c r="R272" s="15"/>
      <c r="S272" s="15"/>
      <c r="T272" s="15" t="s">
        <v>493</v>
      </c>
      <c r="U272" s="15" t="s">
        <v>5369</v>
      </c>
      <c r="V272" s="15" t="s">
        <v>5</v>
      </c>
      <c r="W272" s="15" t="s">
        <v>70</v>
      </c>
      <c r="X272" s="15" t="s">
        <v>3</v>
      </c>
      <c r="Y272" s="15" t="s">
        <v>51</v>
      </c>
      <c r="Z272" s="15" t="s">
        <v>7</v>
      </c>
      <c r="AA272" s="15" t="s">
        <v>51</v>
      </c>
      <c r="AB272" s="15" t="s">
        <v>9</v>
      </c>
      <c r="AC272" s="15" t="s">
        <v>51</v>
      </c>
      <c r="AD272" s="15"/>
      <c r="AE272" s="15"/>
      <c r="AF272" s="16">
        <v>5</v>
      </c>
      <c r="AG272" s="16">
        <v>5</v>
      </c>
      <c r="AH272" s="16">
        <v>5.5</v>
      </c>
      <c r="AI272" s="16">
        <v>7.5</v>
      </c>
      <c r="AJ272" s="16">
        <v>4.25</v>
      </c>
      <c r="AK272" s="16"/>
      <c r="AL272" s="16"/>
      <c r="AM272" s="16">
        <v>3.5</v>
      </c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5" t="s">
        <v>3930</v>
      </c>
      <c r="AY272" s="15" t="s">
        <v>4058</v>
      </c>
      <c r="AZ272" s="8">
        <f>IF(AH272&gt;0,BD272+IF(J272="1",1.5,IF(J272="2",0.5,IF(J272="2NT",1,0)))+IF(I272="",0,IF(OR(VALUE(I272)=1,VALUE(I272)=2,VALUE(I272)=3,VALUE(I272)=4),2,IF(OR(VALUE(I272)=5,VALUE(I272)=6,VALUE(I272)=7),1,0))),"")</f>
        <v>18.5</v>
      </c>
      <c r="BA272" s="8">
        <f>IF(AJ272&gt;0,BE272+IF(J272="1",1.5,IF(J272="2",0.5,IF(J272="2NT",1,0)))+IF(I272="",0,IF(OR(VALUE(I272)=1,VALUE(I272)=2,VALUE(I272)=3,VALUE(I272)=4),2,IF(OR(VALUE(I272)=5,VALUE(I272)=6,VALUE(I272)=7),1,0))),"")</f>
        <v>17.25</v>
      </c>
      <c r="BB272" s="6">
        <f t="shared" si="16"/>
        <v>18</v>
      </c>
      <c r="BC272" s="21">
        <f t="shared" si="17"/>
        <v>16.75</v>
      </c>
      <c r="BD272" s="7">
        <f t="shared" si="18"/>
        <v>18</v>
      </c>
      <c r="BE272" s="7">
        <f t="shared" si="19"/>
        <v>16.75</v>
      </c>
    </row>
    <row r="273" spans="1:57" s="22" customFormat="1" ht="22.5" customHeight="1">
      <c r="A273" s="13">
        <v>265</v>
      </c>
      <c r="B273" s="13" t="s">
        <v>2001</v>
      </c>
      <c r="C273" s="14" t="s">
        <v>2041</v>
      </c>
      <c r="D273" s="13" t="s">
        <v>2042</v>
      </c>
      <c r="E273" s="15" t="s">
        <v>2043</v>
      </c>
      <c r="F273" s="15" t="s">
        <v>2044</v>
      </c>
      <c r="G273" s="15" t="s">
        <v>57</v>
      </c>
      <c r="H273" s="15" t="s">
        <v>2546</v>
      </c>
      <c r="I273" s="15"/>
      <c r="J273" s="15" t="s">
        <v>81</v>
      </c>
      <c r="K273" s="15" t="s">
        <v>50</v>
      </c>
      <c r="L273" s="15"/>
      <c r="M273" s="15"/>
      <c r="N273" s="15" t="s">
        <v>322</v>
      </c>
      <c r="O273" s="15" t="s">
        <v>2328</v>
      </c>
      <c r="P273" s="15" t="s">
        <v>2341</v>
      </c>
      <c r="Q273" s="15" t="s">
        <v>2515</v>
      </c>
      <c r="R273" s="15"/>
      <c r="S273" s="15"/>
      <c r="T273" s="15" t="s">
        <v>322</v>
      </c>
      <c r="U273" s="15" t="s">
        <v>5355</v>
      </c>
      <c r="V273" s="15" t="s">
        <v>5</v>
      </c>
      <c r="W273" s="15" t="s">
        <v>70</v>
      </c>
      <c r="X273" s="15" t="s">
        <v>7</v>
      </c>
      <c r="Y273" s="15" t="s">
        <v>51</v>
      </c>
      <c r="Z273" s="15"/>
      <c r="AA273" s="15"/>
      <c r="AB273" s="15"/>
      <c r="AC273" s="15"/>
      <c r="AD273" s="15"/>
      <c r="AE273" s="15"/>
      <c r="AF273" s="16">
        <v>5.5</v>
      </c>
      <c r="AG273" s="16">
        <v>5.25</v>
      </c>
      <c r="AH273" s="16">
        <v>5.5</v>
      </c>
      <c r="AI273" s="16">
        <v>6.5</v>
      </c>
      <c r="AJ273" s="16">
        <v>5</v>
      </c>
      <c r="AK273" s="16"/>
      <c r="AL273" s="16"/>
      <c r="AM273" s="16">
        <v>3</v>
      </c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5" t="s">
        <v>3930</v>
      </c>
      <c r="AY273" s="15" t="s">
        <v>4132</v>
      </c>
      <c r="AZ273" s="8">
        <f>IF(AH273&gt;0,BD273+IF(J273="1",1.5,IF(J273="2",0.5,IF(J273="2NT",1,0)))+IF(I273="",0,IF(OR(VALUE(I273)=1,VALUE(I273)=2,VALUE(I273)=3,VALUE(I273)=4),2,IF(OR(VALUE(I273)=5,VALUE(I273)=6,VALUE(I273)=7),1,0))),"")</f>
        <v>18.5</v>
      </c>
      <c r="BA273" s="8">
        <f>IF(AJ273&gt;0,BE273+IF(J273="1",1.5,IF(J273="2",0.5,IF(J273="2NT",1,0)))+IF(I273="",0,IF(OR(VALUE(I273)=1,VALUE(I273)=2,VALUE(I273)=3,VALUE(I273)=4),2,IF(OR(VALUE(I273)=5,VALUE(I273)=6,VALUE(I273)=7),1,0))),"")</f>
        <v>18</v>
      </c>
      <c r="BB273" s="6">
        <f t="shared" si="16"/>
        <v>17.5</v>
      </c>
      <c r="BC273" s="21">
        <f t="shared" si="17"/>
        <v>17</v>
      </c>
      <c r="BD273" s="7">
        <f t="shared" si="18"/>
        <v>17.5</v>
      </c>
      <c r="BE273" s="7">
        <f t="shared" si="19"/>
        <v>17</v>
      </c>
    </row>
    <row r="274" spans="1:57" s="22" customFormat="1" ht="22.5" customHeight="1">
      <c r="A274" s="13">
        <v>266</v>
      </c>
      <c r="B274" s="13" t="s">
        <v>1610</v>
      </c>
      <c r="C274" s="14" t="s">
        <v>1746</v>
      </c>
      <c r="D274" s="13" t="s">
        <v>1747</v>
      </c>
      <c r="E274" s="15" t="s">
        <v>1748</v>
      </c>
      <c r="F274" s="15" t="s">
        <v>970</v>
      </c>
      <c r="G274" s="15" t="s">
        <v>57</v>
      </c>
      <c r="H274" s="15" t="s">
        <v>3574</v>
      </c>
      <c r="I274" s="15"/>
      <c r="J274" s="15" t="s">
        <v>81</v>
      </c>
      <c r="K274" s="15" t="s">
        <v>50</v>
      </c>
      <c r="L274" s="15"/>
      <c r="M274" s="15"/>
      <c r="N274" s="15" t="s">
        <v>493</v>
      </c>
      <c r="O274" s="15" t="s">
        <v>2340</v>
      </c>
      <c r="P274" s="15" t="s">
        <v>2355</v>
      </c>
      <c r="Q274" s="15" t="s">
        <v>2438</v>
      </c>
      <c r="R274" s="15"/>
      <c r="S274" s="15"/>
      <c r="T274" s="15" t="s">
        <v>493</v>
      </c>
      <c r="U274" s="15" t="s">
        <v>5130</v>
      </c>
      <c r="V274" s="15" t="s">
        <v>5</v>
      </c>
      <c r="W274" s="15" t="s">
        <v>70</v>
      </c>
      <c r="X274" s="15"/>
      <c r="Y274" s="15"/>
      <c r="Z274" s="15"/>
      <c r="AA274" s="15"/>
      <c r="AB274" s="15"/>
      <c r="AC274" s="15"/>
      <c r="AD274" s="15"/>
      <c r="AE274" s="15"/>
      <c r="AF274" s="16">
        <v>5.25</v>
      </c>
      <c r="AG274" s="16">
        <v>5.25</v>
      </c>
      <c r="AH274" s="16">
        <v>5.75</v>
      </c>
      <c r="AI274" s="16">
        <v>6.5</v>
      </c>
      <c r="AJ274" s="16"/>
      <c r="AK274" s="16"/>
      <c r="AL274" s="16"/>
      <c r="AM274" s="16">
        <v>3</v>
      </c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5" t="s">
        <v>3930</v>
      </c>
      <c r="AY274" s="15" t="s">
        <v>4092</v>
      </c>
      <c r="AZ274" s="8">
        <f>IF(AH274&gt;0,BD274+IF(J274="1",1.5,IF(J274="2",0.5,IF(J274="2NT",1,0)))+IF(I274="",0,IF(OR(VALUE(I274)=1,VALUE(I274)=2,VALUE(I274)=3,VALUE(I274)=4),2,IF(OR(VALUE(I274)=5,VALUE(I274)=6,VALUE(I274)=7),1,0))),"")</f>
        <v>18.5</v>
      </c>
      <c r="BA274" s="8" t="str">
        <f>IF(AJ274&gt;0,BE274+IF(J274="1",1.5,IF(J274="2",0.5,IF(J274="2NT",1,0)))+IF(I274="",0,IF(OR(VALUE(I274)=1,VALUE(I274)=2,VALUE(I274)=3,VALUE(I274)=4),2,IF(OR(VALUE(I274)=5,VALUE(I274)=6,VALUE(I274)=7),1,0))),"")</f>
        <v/>
      </c>
      <c r="BB274" s="6">
        <f t="shared" si="16"/>
        <v>17.5</v>
      </c>
      <c r="BC274" s="21">
        <f t="shared" si="17"/>
        <v>11.75</v>
      </c>
      <c r="BD274" s="7">
        <f t="shared" si="18"/>
        <v>17.5</v>
      </c>
      <c r="BE274" s="7">
        <f t="shared" si="19"/>
        <v>11.75</v>
      </c>
    </row>
    <row r="275" spans="1:57" s="22" customFormat="1" ht="22.5" customHeight="1">
      <c r="A275" s="13">
        <v>267</v>
      </c>
      <c r="B275" s="13" t="s">
        <v>1668</v>
      </c>
      <c r="C275" s="14" t="s">
        <v>1865</v>
      </c>
      <c r="D275" s="13" t="s">
        <v>1866</v>
      </c>
      <c r="E275" s="15" t="s">
        <v>1867</v>
      </c>
      <c r="F275" s="15" t="s">
        <v>1868</v>
      </c>
      <c r="G275" s="15" t="s">
        <v>57</v>
      </c>
      <c r="H275" s="15" t="s">
        <v>3613</v>
      </c>
      <c r="I275" s="15"/>
      <c r="J275" s="15" t="s">
        <v>81</v>
      </c>
      <c r="K275" s="15" t="s">
        <v>59</v>
      </c>
      <c r="L275" s="15"/>
      <c r="M275" s="15"/>
      <c r="N275" s="15" t="s">
        <v>463</v>
      </c>
      <c r="O275" s="15" t="s">
        <v>2501</v>
      </c>
      <c r="P275" s="15" t="s">
        <v>82</v>
      </c>
      <c r="Q275" s="15" t="s">
        <v>2947</v>
      </c>
      <c r="R275" s="15"/>
      <c r="S275" s="15"/>
      <c r="T275" s="15" t="s">
        <v>463</v>
      </c>
      <c r="U275" s="15" t="s">
        <v>5332</v>
      </c>
      <c r="V275" s="15" t="s">
        <v>5</v>
      </c>
      <c r="W275" s="15" t="s">
        <v>70</v>
      </c>
      <c r="X275" s="15"/>
      <c r="Y275" s="15"/>
      <c r="Z275" s="15"/>
      <c r="AA275" s="15"/>
      <c r="AB275" s="15"/>
      <c r="AC275" s="15"/>
      <c r="AD275" s="15"/>
      <c r="AE275" s="15"/>
      <c r="AF275" s="16">
        <v>6.75</v>
      </c>
      <c r="AG275" s="16"/>
      <c r="AH275" s="16">
        <v>4.5</v>
      </c>
      <c r="AI275" s="16">
        <v>6.25</v>
      </c>
      <c r="AJ275" s="16">
        <v>4.75</v>
      </c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5" t="s">
        <v>3930</v>
      </c>
      <c r="AY275" s="15" t="s">
        <v>4108</v>
      </c>
      <c r="AZ275" s="8">
        <f>IF(AH275&gt;0,BD275+IF(J275="1",1.5,IF(J275="2",0.5,IF(J275="2NT",1,0)))+IF(I275="",0,IF(OR(VALUE(I275)=1,VALUE(I275)=2,VALUE(I275)=3,VALUE(I275)=4),2,IF(OR(VALUE(I275)=5,VALUE(I275)=6,VALUE(I275)=7),1,0))),"")</f>
        <v>18.5</v>
      </c>
      <c r="BA275" s="8">
        <f>IF(AJ275&gt;0,BE275+IF(J275="1",1.5,IF(J275="2",0.5,IF(J275="2NT",1,0)))+IF(I275="",0,IF(OR(VALUE(I275)=1,VALUE(I275)=2,VALUE(I275)=3,VALUE(I275)=4),2,IF(OR(VALUE(I275)=5,VALUE(I275)=6,VALUE(I275)=7),1,0))),"")</f>
        <v>18.75</v>
      </c>
      <c r="BB275" s="6">
        <f t="shared" si="16"/>
        <v>17.5</v>
      </c>
      <c r="BC275" s="21">
        <f t="shared" si="17"/>
        <v>17.75</v>
      </c>
      <c r="BD275" s="7">
        <f t="shared" si="18"/>
        <v>17.5</v>
      </c>
      <c r="BE275" s="7">
        <f t="shared" si="19"/>
        <v>17.75</v>
      </c>
    </row>
    <row r="276" spans="1:57" s="22" customFormat="1" ht="22.5" customHeight="1">
      <c r="A276" s="13">
        <v>268</v>
      </c>
      <c r="B276" s="13" t="s">
        <v>2531</v>
      </c>
      <c r="C276" s="14" t="s">
        <v>2532</v>
      </c>
      <c r="D276" s="13" t="s">
        <v>2533</v>
      </c>
      <c r="E276" s="15" t="s">
        <v>2534</v>
      </c>
      <c r="F276" s="15" t="s">
        <v>1752</v>
      </c>
      <c r="G276" s="15" t="s">
        <v>57</v>
      </c>
      <c r="H276" s="15" t="s">
        <v>2535</v>
      </c>
      <c r="I276" s="15"/>
      <c r="J276" s="15" t="s">
        <v>58</v>
      </c>
      <c r="K276" s="15" t="s">
        <v>50</v>
      </c>
      <c r="L276" s="15"/>
      <c r="M276" s="15"/>
      <c r="N276" s="15" t="s">
        <v>540</v>
      </c>
      <c r="O276" s="15" t="s">
        <v>2536</v>
      </c>
      <c r="P276" s="15" t="s">
        <v>351</v>
      </c>
      <c r="Q276" s="15" t="s">
        <v>2537</v>
      </c>
      <c r="R276" s="15"/>
      <c r="S276" s="15"/>
      <c r="T276" s="15" t="s">
        <v>540</v>
      </c>
      <c r="U276" s="15" t="s">
        <v>5287</v>
      </c>
      <c r="V276" s="15" t="s">
        <v>5</v>
      </c>
      <c r="W276" s="15" t="s">
        <v>70</v>
      </c>
      <c r="X276" s="15" t="s">
        <v>9</v>
      </c>
      <c r="Y276" s="15" t="s">
        <v>51</v>
      </c>
      <c r="Z276" s="15" t="s">
        <v>7</v>
      </c>
      <c r="AA276" s="15" t="s">
        <v>51</v>
      </c>
      <c r="AB276" s="15"/>
      <c r="AC276" s="15"/>
      <c r="AD276" s="15"/>
      <c r="AE276" s="15"/>
      <c r="AF276" s="16">
        <v>6</v>
      </c>
      <c r="AG276" s="16">
        <v>4.25</v>
      </c>
      <c r="AH276" s="16">
        <v>5.75</v>
      </c>
      <c r="AI276" s="16">
        <v>6.25</v>
      </c>
      <c r="AJ276" s="16">
        <v>6</v>
      </c>
      <c r="AK276" s="16"/>
      <c r="AL276" s="16"/>
      <c r="AM276" s="16">
        <v>2.25</v>
      </c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5" t="s">
        <v>3930</v>
      </c>
      <c r="AY276" s="15" t="s">
        <v>3946</v>
      </c>
      <c r="AZ276" s="8">
        <f>IF(AH276&gt;0,BD276+IF(J276="1",1.5,IF(J276="2",0.5,IF(J276="2NT",1,0)))+IF(I276="",0,IF(OR(VALUE(I276)=1,VALUE(I276)=2,VALUE(I276)=3,VALUE(I276)=4),2,IF(OR(VALUE(I276)=5,VALUE(I276)=6,VALUE(I276)=7),1,0))),"")</f>
        <v>18.5</v>
      </c>
      <c r="BA276" s="8">
        <f>IF(AJ276&gt;0,BE276+IF(J276="1",1.5,IF(J276="2",0.5,IF(J276="2NT",1,0)))+IF(I276="",0,IF(OR(VALUE(I276)=1,VALUE(I276)=2,VALUE(I276)=3,VALUE(I276)=4),2,IF(OR(VALUE(I276)=5,VALUE(I276)=6,VALUE(I276)=7),1,0))),"")</f>
        <v>18.75</v>
      </c>
      <c r="BB276" s="6">
        <f t="shared" si="16"/>
        <v>18</v>
      </c>
      <c r="BC276" s="21">
        <f t="shared" si="17"/>
        <v>18.25</v>
      </c>
      <c r="BD276" s="7">
        <f t="shared" si="18"/>
        <v>18</v>
      </c>
      <c r="BE276" s="7">
        <f t="shared" si="19"/>
        <v>18.25</v>
      </c>
    </row>
    <row r="277" spans="1:57" s="22" customFormat="1" ht="22.5" customHeight="1">
      <c r="A277" s="13">
        <v>269</v>
      </c>
      <c r="B277" s="13" t="s">
        <v>1459</v>
      </c>
      <c r="C277" s="14" t="s">
        <v>1460</v>
      </c>
      <c r="D277" s="13" t="s">
        <v>1461</v>
      </c>
      <c r="E277" s="15" t="s">
        <v>1462</v>
      </c>
      <c r="F277" s="15" t="s">
        <v>1463</v>
      </c>
      <c r="G277" s="15" t="s">
        <v>57</v>
      </c>
      <c r="H277" s="15" t="s">
        <v>3497</v>
      </c>
      <c r="I277" s="15"/>
      <c r="J277" s="15" t="s">
        <v>49</v>
      </c>
      <c r="K277" s="15" t="s">
        <v>50</v>
      </c>
      <c r="L277" s="15"/>
      <c r="M277" s="15"/>
      <c r="N277" s="15" t="s">
        <v>616</v>
      </c>
      <c r="O277" s="15" t="s">
        <v>2611</v>
      </c>
      <c r="P277" s="15" t="s">
        <v>934</v>
      </c>
      <c r="Q277" s="15" t="s">
        <v>2612</v>
      </c>
      <c r="R277" s="15"/>
      <c r="S277" s="15"/>
      <c r="T277" s="15" t="s">
        <v>616</v>
      </c>
      <c r="U277" s="15" t="s">
        <v>5222</v>
      </c>
      <c r="V277" s="15" t="s">
        <v>5</v>
      </c>
      <c r="W277" s="15" t="s">
        <v>70</v>
      </c>
      <c r="X277" s="15"/>
      <c r="Y277" s="15"/>
      <c r="Z277" s="15"/>
      <c r="AA277" s="15"/>
      <c r="AB277" s="15"/>
      <c r="AC277" s="15"/>
      <c r="AD277" s="15"/>
      <c r="AE277" s="15"/>
      <c r="AF277" s="16">
        <v>5.25</v>
      </c>
      <c r="AG277" s="16">
        <v>5.5</v>
      </c>
      <c r="AH277" s="16">
        <v>5.5</v>
      </c>
      <c r="AI277" s="16">
        <v>6.25</v>
      </c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5" t="s">
        <v>3930</v>
      </c>
      <c r="AY277" s="15" t="s">
        <v>4059</v>
      </c>
      <c r="AZ277" s="8">
        <f>IF(AH277&gt;0,BD277+IF(J277="1",1.5,IF(J277="2",0.5,IF(J277="2NT",1,0)))+IF(I277="",0,IF(OR(VALUE(I277)=1,VALUE(I277)=2,VALUE(I277)=3,VALUE(I277)=4),2,IF(OR(VALUE(I277)=5,VALUE(I277)=6,VALUE(I277)=7),1,0))),"")</f>
        <v>18.5</v>
      </c>
      <c r="BA277" s="8" t="str">
        <f>IF(AJ277&gt;0,BE277+IF(J277="1",1.5,IF(J277="2",0.5,IF(J277="2NT",1,0)))+IF(I277="",0,IF(OR(VALUE(I277)=1,VALUE(I277)=2,VALUE(I277)=3,VALUE(I277)=4),2,IF(OR(VALUE(I277)=5,VALUE(I277)=6,VALUE(I277)=7),1,0))),"")</f>
        <v/>
      </c>
      <c r="BB277" s="6">
        <f t="shared" si="16"/>
        <v>17</v>
      </c>
      <c r="BC277" s="21">
        <f t="shared" si="17"/>
        <v>11.5</v>
      </c>
      <c r="BD277" s="7">
        <f t="shared" si="18"/>
        <v>17</v>
      </c>
      <c r="BE277" s="7">
        <f t="shared" si="19"/>
        <v>11.5</v>
      </c>
    </row>
    <row r="278" spans="1:57" s="22" customFormat="1" ht="22.5" customHeight="1">
      <c r="A278" s="13">
        <v>270</v>
      </c>
      <c r="B278" s="13" t="s">
        <v>5855</v>
      </c>
      <c r="C278" s="14" t="s">
        <v>5856</v>
      </c>
      <c r="D278" s="13" t="s">
        <v>1107</v>
      </c>
      <c r="E278" s="15" t="s">
        <v>5857</v>
      </c>
      <c r="F278" s="15" t="s">
        <v>5858</v>
      </c>
      <c r="G278" s="15" t="s">
        <v>57</v>
      </c>
      <c r="H278" s="15" t="s">
        <v>5859</v>
      </c>
      <c r="I278" s="15"/>
      <c r="J278" s="15" t="s">
        <v>58</v>
      </c>
      <c r="K278" s="15" t="s">
        <v>2104</v>
      </c>
      <c r="L278" s="15"/>
      <c r="M278" s="15"/>
      <c r="N278" s="15" t="s">
        <v>322</v>
      </c>
      <c r="O278" s="15" t="s">
        <v>2328</v>
      </c>
      <c r="P278" s="15" t="s">
        <v>649</v>
      </c>
      <c r="Q278" s="15" t="s">
        <v>2329</v>
      </c>
      <c r="R278" s="15"/>
      <c r="S278" s="15"/>
      <c r="T278" s="15" t="s">
        <v>322</v>
      </c>
      <c r="U278" s="15" t="s">
        <v>5194</v>
      </c>
      <c r="V278" s="15" t="s">
        <v>5</v>
      </c>
      <c r="W278" s="15" t="s">
        <v>70</v>
      </c>
      <c r="X278" s="15" t="s">
        <v>3</v>
      </c>
      <c r="Y278" s="15" t="s">
        <v>51</v>
      </c>
      <c r="Z278" s="15" t="s">
        <v>7</v>
      </c>
      <c r="AA278" s="15" t="s">
        <v>51</v>
      </c>
      <c r="AB278" s="15" t="s">
        <v>9</v>
      </c>
      <c r="AC278" s="15" t="s">
        <v>51</v>
      </c>
      <c r="AD278" s="15"/>
      <c r="AE278" s="15"/>
      <c r="AF278" s="16">
        <v>6.25</v>
      </c>
      <c r="AG278" s="16"/>
      <c r="AH278" s="16">
        <v>5</v>
      </c>
      <c r="AI278" s="16">
        <v>6.5</v>
      </c>
      <c r="AJ278" s="16">
        <v>3.75</v>
      </c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5" t="s">
        <v>3930</v>
      </c>
      <c r="AY278" s="15" t="s">
        <v>5854</v>
      </c>
      <c r="AZ278" s="8">
        <f>IF(AH278&gt;0,BD278+IF(J278="1",1.5,IF(J278="2",0.5,IF(J278="2NT",1,0)))+IF(I278="",0,IF(OR(VALUE(I278)=1,VALUE(I278)=2,VALUE(I278)=3,VALUE(I278)=4),2,IF(OR(VALUE(I278)=5,VALUE(I278)=6,VALUE(I278)=7),1,0))),"")</f>
        <v>18.25</v>
      </c>
      <c r="BA278" s="8">
        <f>IF(AJ278&gt;0,BE278+IF(J278="1",1.5,IF(J278="2",0.5,IF(J278="2NT",1,0)))+IF(I278="",0,IF(OR(VALUE(I278)=1,VALUE(I278)=2,VALUE(I278)=3,VALUE(I278)=4),2,IF(OR(VALUE(I278)=5,VALUE(I278)=6,VALUE(I278)=7),1,0))),"")</f>
        <v>17</v>
      </c>
      <c r="BB278" s="6">
        <f t="shared" si="16"/>
        <v>17.75</v>
      </c>
      <c r="BC278" s="21">
        <f t="shared" si="17"/>
        <v>16.5</v>
      </c>
      <c r="BD278" s="7">
        <f t="shared" si="18"/>
        <v>17.75</v>
      </c>
      <c r="BE278" s="7">
        <f t="shared" si="19"/>
        <v>16.5</v>
      </c>
    </row>
    <row r="279" spans="1:57" s="22" customFormat="1" ht="22.5" customHeight="1">
      <c r="A279" s="13">
        <v>271</v>
      </c>
      <c r="B279" s="13" t="s">
        <v>213</v>
      </c>
      <c r="C279" s="14" t="s">
        <v>939</v>
      </c>
      <c r="D279" s="13" t="s">
        <v>940</v>
      </c>
      <c r="E279" s="15" t="s">
        <v>941</v>
      </c>
      <c r="F279" s="15" t="s">
        <v>942</v>
      </c>
      <c r="G279" s="15" t="s">
        <v>57</v>
      </c>
      <c r="H279" s="15" t="s">
        <v>3739</v>
      </c>
      <c r="I279" s="15"/>
      <c r="J279" s="15" t="s">
        <v>49</v>
      </c>
      <c r="K279" s="15" t="s">
        <v>50</v>
      </c>
      <c r="L279" s="15"/>
      <c r="M279" s="15"/>
      <c r="N279" s="15" t="s">
        <v>665</v>
      </c>
      <c r="O279" s="15" t="s">
        <v>2522</v>
      </c>
      <c r="P279" s="15" t="s">
        <v>2389</v>
      </c>
      <c r="Q279" s="15" t="s">
        <v>3404</v>
      </c>
      <c r="R279" s="15"/>
      <c r="S279" s="15"/>
      <c r="T279" s="15" t="s">
        <v>665</v>
      </c>
      <c r="U279" s="15" t="s">
        <v>5350</v>
      </c>
      <c r="V279" s="15" t="s">
        <v>5</v>
      </c>
      <c r="W279" s="15" t="s">
        <v>70</v>
      </c>
      <c r="X279" s="15" t="s">
        <v>3</v>
      </c>
      <c r="Y279" s="15" t="s">
        <v>51</v>
      </c>
      <c r="Z279" s="15"/>
      <c r="AA279" s="15"/>
      <c r="AB279" s="15"/>
      <c r="AC279" s="15"/>
      <c r="AD279" s="15"/>
      <c r="AE279" s="15"/>
      <c r="AF279" s="16">
        <v>5.5</v>
      </c>
      <c r="AG279" s="16">
        <v>5.25</v>
      </c>
      <c r="AH279" s="16">
        <v>5</v>
      </c>
      <c r="AI279" s="16">
        <v>6.25</v>
      </c>
      <c r="AJ279" s="16">
        <v>4.75</v>
      </c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5" t="s">
        <v>3930</v>
      </c>
      <c r="AY279" s="15" t="s">
        <v>4161</v>
      </c>
      <c r="AZ279" s="8">
        <f>IF(AH279&gt;0,BD279+IF(J279="1",1.5,IF(J279="2",0.5,IF(J279="2NT",1,0)))+IF(I279="",0,IF(OR(VALUE(I279)=1,VALUE(I279)=2,VALUE(I279)=3,VALUE(I279)=4),2,IF(OR(VALUE(I279)=5,VALUE(I279)=6,VALUE(I279)=7),1,0))),"")</f>
        <v>18.25</v>
      </c>
      <c r="BA279" s="8">
        <f>IF(AJ279&gt;0,BE279+IF(J279="1",1.5,IF(J279="2",0.5,IF(J279="2NT",1,0)))+IF(I279="",0,IF(OR(VALUE(I279)=1,VALUE(I279)=2,VALUE(I279)=3,VALUE(I279)=4),2,IF(OR(VALUE(I279)=5,VALUE(I279)=6,VALUE(I279)=7),1,0))),"")</f>
        <v>18</v>
      </c>
      <c r="BB279" s="6">
        <f t="shared" si="16"/>
        <v>16.75</v>
      </c>
      <c r="BC279" s="21">
        <f t="shared" si="17"/>
        <v>16.5</v>
      </c>
      <c r="BD279" s="7">
        <f t="shared" si="18"/>
        <v>16.75</v>
      </c>
      <c r="BE279" s="7">
        <f t="shared" si="19"/>
        <v>16.5</v>
      </c>
    </row>
    <row r="280" spans="1:57" s="22" customFormat="1" ht="22.5" customHeight="1">
      <c r="A280" s="13">
        <v>272</v>
      </c>
      <c r="B280" s="13" t="s">
        <v>1274</v>
      </c>
      <c r="C280" s="14" t="s">
        <v>1529</v>
      </c>
      <c r="D280" s="13" t="s">
        <v>1530</v>
      </c>
      <c r="E280" s="15" t="s">
        <v>1531</v>
      </c>
      <c r="F280" s="15" t="s">
        <v>1532</v>
      </c>
      <c r="G280" s="15" t="s">
        <v>57</v>
      </c>
      <c r="H280" s="15" t="s">
        <v>3516</v>
      </c>
      <c r="I280" s="15"/>
      <c r="J280" s="15" t="s">
        <v>49</v>
      </c>
      <c r="K280" s="15" t="s">
        <v>50</v>
      </c>
      <c r="L280" s="15"/>
      <c r="M280" s="15"/>
      <c r="N280" s="15" t="s">
        <v>322</v>
      </c>
      <c r="O280" s="15" t="s">
        <v>2328</v>
      </c>
      <c r="P280" s="15" t="s">
        <v>2341</v>
      </c>
      <c r="Q280" s="15" t="s">
        <v>2515</v>
      </c>
      <c r="R280" s="15" t="s">
        <v>2341</v>
      </c>
      <c r="S280" s="15" t="s">
        <v>3517</v>
      </c>
      <c r="T280" s="15" t="s">
        <v>322</v>
      </c>
      <c r="U280" s="15" t="s">
        <v>5360</v>
      </c>
      <c r="V280" s="15" t="s">
        <v>5</v>
      </c>
      <c r="W280" s="15" t="s">
        <v>70</v>
      </c>
      <c r="X280" s="15"/>
      <c r="Y280" s="15"/>
      <c r="Z280" s="15"/>
      <c r="AA280" s="15"/>
      <c r="AB280" s="15"/>
      <c r="AC280" s="15"/>
      <c r="AD280" s="15"/>
      <c r="AE280" s="15"/>
      <c r="AF280" s="16">
        <v>4.75</v>
      </c>
      <c r="AG280" s="16">
        <v>6</v>
      </c>
      <c r="AH280" s="16">
        <v>5.75</v>
      </c>
      <c r="AI280" s="16">
        <v>6.25</v>
      </c>
      <c r="AJ280" s="16"/>
      <c r="AK280" s="16"/>
      <c r="AL280" s="16"/>
      <c r="AM280" s="16">
        <v>2.25</v>
      </c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5" t="s">
        <v>3930</v>
      </c>
      <c r="AY280" s="15" t="s">
        <v>4068</v>
      </c>
      <c r="AZ280" s="8">
        <f>IF(AH280&gt;0,BD280+IF(J280="1",1.5,IF(J280="2",0.5,IF(J280="2NT",1,0)))+IF(I280="",0,IF(OR(VALUE(I280)=1,VALUE(I280)=2,VALUE(I280)=3,VALUE(I280)=4),2,IF(OR(VALUE(I280)=5,VALUE(I280)=6,VALUE(I280)=7),1,0))),"")</f>
        <v>18.25</v>
      </c>
      <c r="BA280" s="8" t="str">
        <f>IF(AJ280&gt;0,BE280+IF(J280="1",1.5,IF(J280="2",0.5,IF(J280="2NT",1,0)))+IF(I280="",0,IF(OR(VALUE(I280)=1,VALUE(I280)=2,VALUE(I280)=3,VALUE(I280)=4),2,IF(OR(VALUE(I280)=5,VALUE(I280)=6,VALUE(I280)=7),1,0))),"")</f>
        <v/>
      </c>
      <c r="BB280" s="6">
        <f t="shared" si="16"/>
        <v>16.75</v>
      </c>
      <c r="BC280" s="21">
        <f t="shared" si="17"/>
        <v>11</v>
      </c>
      <c r="BD280" s="7">
        <f t="shared" si="18"/>
        <v>16.75</v>
      </c>
      <c r="BE280" s="7">
        <f t="shared" si="19"/>
        <v>11</v>
      </c>
    </row>
    <row r="281" spans="1:57" s="22" customFormat="1" ht="22.5" customHeight="1">
      <c r="A281" s="13">
        <v>273</v>
      </c>
      <c r="B281" s="13" t="s">
        <v>4453</v>
      </c>
      <c r="C281" s="14" t="s">
        <v>4454</v>
      </c>
      <c r="D281" s="13" t="s">
        <v>4455</v>
      </c>
      <c r="E281" s="15" t="s">
        <v>4456</v>
      </c>
      <c r="F281" s="15" t="s">
        <v>1190</v>
      </c>
      <c r="G281" s="15" t="s">
        <v>57</v>
      </c>
      <c r="H281" s="15" t="s">
        <v>4457</v>
      </c>
      <c r="I281" s="15"/>
      <c r="J281" s="15" t="s">
        <v>49</v>
      </c>
      <c r="K281" s="15" t="s">
        <v>50</v>
      </c>
      <c r="L281" s="15"/>
      <c r="M281" s="15"/>
      <c r="N281" s="15" t="s">
        <v>322</v>
      </c>
      <c r="O281" s="15" t="s">
        <v>2328</v>
      </c>
      <c r="P281" s="15" t="s">
        <v>2389</v>
      </c>
      <c r="Q281" s="15" t="s">
        <v>2390</v>
      </c>
      <c r="R281" s="15" t="s">
        <v>2634</v>
      </c>
      <c r="S281" s="15" t="s">
        <v>4458</v>
      </c>
      <c r="T281" s="15" t="s">
        <v>322</v>
      </c>
      <c r="U281" s="15" t="s">
        <v>5257</v>
      </c>
      <c r="V281" s="15" t="s">
        <v>5</v>
      </c>
      <c r="W281" s="15" t="s">
        <v>70</v>
      </c>
      <c r="X281" s="15" t="s">
        <v>7</v>
      </c>
      <c r="Y281" s="15" t="s">
        <v>51</v>
      </c>
      <c r="Z281" s="15"/>
      <c r="AA281" s="15"/>
      <c r="AB281" s="15"/>
      <c r="AC281" s="15"/>
      <c r="AD281" s="15"/>
      <c r="AE281" s="15"/>
      <c r="AF281" s="16">
        <v>6.5</v>
      </c>
      <c r="AG281" s="16">
        <v>4.75</v>
      </c>
      <c r="AH281" s="16">
        <v>4.25</v>
      </c>
      <c r="AI281" s="16">
        <v>6</v>
      </c>
      <c r="AJ281" s="16">
        <v>4.5</v>
      </c>
      <c r="AK281" s="16"/>
      <c r="AL281" s="16"/>
      <c r="AM281" s="16">
        <v>2.5</v>
      </c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5" t="s">
        <v>3930</v>
      </c>
      <c r="AY281" s="15" t="s">
        <v>4447</v>
      </c>
      <c r="AZ281" s="8">
        <f>IF(AH281&gt;0,BD281+IF(J281="1",1.5,IF(J281="2",0.5,IF(J281="2NT",1,0)))+IF(I281="",0,IF(OR(VALUE(I281)=1,VALUE(I281)=2,VALUE(I281)=3,VALUE(I281)=4),2,IF(OR(VALUE(I281)=5,VALUE(I281)=6,VALUE(I281)=7),1,0))),"")</f>
        <v>18.25</v>
      </c>
      <c r="BA281" s="8">
        <f>IF(AJ281&gt;0,BE281+IF(J281="1",1.5,IF(J281="2",0.5,IF(J281="2NT",1,0)))+IF(I281="",0,IF(OR(VALUE(I281)=1,VALUE(I281)=2,VALUE(I281)=3,VALUE(I281)=4),2,IF(OR(VALUE(I281)=5,VALUE(I281)=6,VALUE(I281)=7),1,0))),"")</f>
        <v>18.5</v>
      </c>
      <c r="BB281" s="6">
        <f t="shared" si="16"/>
        <v>16.75</v>
      </c>
      <c r="BC281" s="21">
        <f t="shared" si="17"/>
        <v>17</v>
      </c>
      <c r="BD281" s="7">
        <f t="shared" si="18"/>
        <v>16.75</v>
      </c>
      <c r="BE281" s="7">
        <f t="shared" si="19"/>
        <v>17</v>
      </c>
    </row>
    <row r="282" spans="1:57" s="22" customFormat="1" ht="22.5" customHeight="1">
      <c r="A282" s="13">
        <v>274</v>
      </c>
      <c r="B282" s="13" t="s">
        <v>307</v>
      </c>
      <c r="C282" s="14" t="s">
        <v>935</v>
      </c>
      <c r="D282" s="13" t="s">
        <v>936</v>
      </c>
      <c r="E282" s="15" t="s">
        <v>937</v>
      </c>
      <c r="F282" s="15" t="s">
        <v>938</v>
      </c>
      <c r="G282" s="15" t="s">
        <v>57</v>
      </c>
      <c r="H282" s="15" t="s">
        <v>3830</v>
      </c>
      <c r="I282" s="15"/>
      <c r="J282" s="15" t="s">
        <v>49</v>
      </c>
      <c r="K282" s="15" t="s">
        <v>50</v>
      </c>
      <c r="L282" s="15"/>
      <c r="M282" s="15"/>
      <c r="N282" s="15" t="s">
        <v>322</v>
      </c>
      <c r="O282" s="15" t="s">
        <v>2328</v>
      </c>
      <c r="P282" s="15" t="s">
        <v>2481</v>
      </c>
      <c r="Q282" s="15" t="s">
        <v>2552</v>
      </c>
      <c r="R282" s="15" t="s">
        <v>2341</v>
      </c>
      <c r="S282" s="15" t="s">
        <v>3227</v>
      </c>
      <c r="T282" s="15" t="s">
        <v>322</v>
      </c>
      <c r="U282" s="15" t="s">
        <v>5357</v>
      </c>
      <c r="V282" s="15" t="s">
        <v>5</v>
      </c>
      <c r="W282" s="15" t="s">
        <v>70</v>
      </c>
      <c r="X282" s="15"/>
      <c r="Y282" s="15"/>
      <c r="Z282" s="15"/>
      <c r="AA282" s="15"/>
      <c r="AB282" s="15"/>
      <c r="AC282" s="15"/>
      <c r="AD282" s="15"/>
      <c r="AE282" s="15"/>
      <c r="AF282" s="16">
        <v>4</v>
      </c>
      <c r="AG282" s="16">
        <v>3.25</v>
      </c>
      <c r="AH282" s="16">
        <v>6.75</v>
      </c>
      <c r="AI282" s="16">
        <v>6</v>
      </c>
      <c r="AJ282" s="16"/>
      <c r="AK282" s="16"/>
      <c r="AL282" s="16"/>
      <c r="AM282" s="16">
        <v>2.25</v>
      </c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5" t="s">
        <v>3930</v>
      </c>
      <c r="AY282" s="15" t="s">
        <v>4208</v>
      </c>
      <c r="AZ282" s="8">
        <f>IF(AH282&gt;0,BD282+IF(J282="1",1.5,IF(J282="2",0.5,IF(J282="2NT",1,0)))+IF(I282="",0,IF(OR(VALUE(I282)=1,VALUE(I282)=2,VALUE(I282)=3,VALUE(I282)=4),2,IF(OR(VALUE(I282)=5,VALUE(I282)=6,VALUE(I282)=7),1,0))),"")</f>
        <v>18.25</v>
      </c>
      <c r="BA282" s="8" t="str">
        <f>IF(AJ282&gt;0,BE282+IF(J282="1",1.5,IF(J282="2",0.5,IF(J282="2NT",1,0)))+IF(I282="",0,IF(OR(VALUE(I282)=1,VALUE(I282)=2,VALUE(I282)=3,VALUE(I282)=4),2,IF(OR(VALUE(I282)=5,VALUE(I282)=6,VALUE(I282)=7),1,0))),"")</f>
        <v/>
      </c>
      <c r="BB282" s="6">
        <f t="shared" si="16"/>
        <v>16.75</v>
      </c>
      <c r="BC282" s="21">
        <f t="shared" si="17"/>
        <v>10</v>
      </c>
      <c r="BD282" s="7">
        <f t="shared" si="18"/>
        <v>16.75</v>
      </c>
      <c r="BE282" s="7">
        <f t="shared" si="19"/>
        <v>10</v>
      </c>
    </row>
    <row r="283" spans="1:57" s="22" customFormat="1" ht="22.5" customHeight="1">
      <c r="A283" s="13">
        <v>275</v>
      </c>
      <c r="B283" s="13" t="s">
        <v>4448</v>
      </c>
      <c r="C283" s="14" t="s">
        <v>4449</v>
      </c>
      <c r="D283" s="13" t="s">
        <v>4450</v>
      </c>
      <c r="E283" s="15" t="s">
        <v>4451</v>
      </c>
      <c r="F283" s="15" t="s">
        <v>755</v>
      </c>
      <c r="G283" s="15" t="s">
        <v>57</v>
      </c>
      <c r="H283" s="15" t="s">
        <v>4452</v>
      </c>
      <c r="I283" s="15"/>
      <c r="J283" s="15" t="s">
        <v>58</v>
      </c>
      <c r="K283" s="15" t="s">
        <v>50</v>
      </c>
      <c r="L283" s="15"/>
      <c r="M283" s="15"/>
      <c r="N283" s="15" t="s">
        <v>625</v>
      </c>
      <c r="O283" s="15" t="s">
        <v>2570</v>
      </c>
      <c r="P283" s="15" t="s">
        <v>43</v>
      </c>
      <c r="Q283" s="15" t="s">
        <v>2571</v>
      </c>
      <c r="R283" s="15"/>
      <c r="S283" s="15"/>
      <c r="T283" s="15" t="s">
        <v>625</v>
      </c>
      <c r="U283" s="15" t="s">
        <v>5249</v>
      </c>
      <c r="V283" s="15" t="s">
        <v>5</v>
      </c>
      <c r="W283" s="15" t="s">
        <v>70</v>
      </c>
      <c r="X283" s="15"/>
      <c r="Y283" s="15"/>
      <c r="Z283" s="15"/>
      <c r="AA283" s="15"/>
      <c r="AB283" s="15"/>
      <c r="AC283" s="15"/>
      <c r="AD283" s="15"/>
      <c r="AE283" s="15"/>
      <c r="AF283" s="16">
        <v>6.25</v>
      </c>
      <c r="AG283" s="16">
        <v>5.25</v>
      </c>
      <c r="AH283" s="16">
        <v>5.75</v>
      </c>
      <c r="AI283" s="16">
        <v>5.75</v>
      </c>
      <c r="AJ283" s="16"/>
      <c r="AK283" s="16"/>
      <c r="AL283" s="16"/>
      <c r="AM283" s="16">
        <v>3</v>
      </c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5" t="s">
        <v>3930</v>
      </c>
      <c r="AY283" s="15" t="s">
        <v>4447</v>
      </c>
      <c r="AZ283" s="8">
        <f>IF(AH283&gt;0,BD283+IF(J283="1",1.5,IF(J283="2",0.5,IF(J283="2NT",1,0)))+IF(I283="",0,IF(OR(VALUE(I283)=1,VALUE(I283)=2,VALUE(I283)=3,VALUE(I283)=4),2,IF(OR(VALUE(I283)=5,VALUE(I283)=6,VALUE(I283)=7),1,0))),"")</f>
        <v>18.25</v>
      </c>
      <c r="BA283" s="8" t="str">
        <f>IF(AJ283&gt;0,BE283+IF(J283="1",1.5,IF(J283="2",0.5,IF(J283="2NT",1,0)))+IF(I283="",0,IF(OR(VALUE(I283)=1,VALUE(I283)=2,VALUE(I283)=3,VALUE(I283)=4),2,IF(OR(VALUE(I283)=5,VALUE(I283)=6,VALUE(I283)=7),1,0))),"")</f>
        <v/>
      </c>
      <c r="BB283" s="6">
        <f t="shared" si="16"/>
        <v>17.75</v>
      </c>
      <c r="BC283" s="21">
        <f t="shared" si="17"/>
        <v>12</v>
      </c>
      <c r="BD283" s="7">
        <f t="shared" si="18"/>
        <v>17.75</v>
      </c>
      <c r="BE283" s="7">
        <f t="shared" si="19"/>
        <v>12</v>
      </c>
    </row>
    <row r="284" spans="1:57" s="22" customFormat="1" ht="22.5" customHeight="1">
      <c r="A284" s="13">
        <v>276</v>
      </c>
      <c r="B284" s="13" t="s">
        <v>1381</v>
      </c>
      <c r="C284" s="14" t="s">
        <v>1470</v>
      </c>
      <c r="D284" s="13" t="s">
        <v>1471</v>
      </c>
      <c r="E284" s="15" t="s">
        <v>1472</v>
      </c>
      <c r="F284" s="15" t="s">
        <v>633</v>
      </c>
      <c r="G284" s="15" t="s">
        <v>57</v>
      </c>
      <c r="H284" s="15" t="s">
        <v>3499</v>
      </c>
      <c r="I284" s="15"/>
      <c r="J284" s="15" t="s">
        <v>49</v>
      </c>
      <c r="K284" s="15" t="s">
        <v>50</v>
      </c>
      <c r="L284" s="15"/>
      <c r="M284" s="15"/>
      <c r="N284" s="15" t="s">
        <v>665</v>
      </c>
      <c r="O284" s="15" t="s">
        <v>2522</v>
      </c>
      <c r="P284" s="15" t="s">
        <v>2341</v>
      </c>
      <c r="Q284" s="15" t="s">
        <v>3500</v>
      </c>
      <c r="R284" s="15"/>
      <c r="S284" s="15"/>
      <c r="T284" s="15" t="s">
        <v>665</v>
      </c>
      <c r="U284" s="15" t="s">
        <v>5222</v>
      </c>
      <c r="V284" s="15" t="s">
        <v>5</v>
      </c>
      <c r="W284" s="15" t="s">
        <v>70</v>
      </c>
      <c r="X284" s="15"/>
      <c r="Y284" s="15"/>
      <c r="Z284" s="15"/>
      <c r="AA284" s="15"/>
      <c r="AB284" s="15"/>
      <c r="AC284" s="15"/>
      <c r="AD284" s="15"/>
      <c r="AE284" s="15"/>
      <c r="AF284" s="16">
        <v>6.25</v>
      </c>
      <c r="AG284" s="16">
        <v>6.75</v>
      </c>
      <c r="AH284" s="16">
        <v>4.75</v>
      </c>
      <c r="AI284" s="16">
        <v>5.75</v>
      </c>
      <c r="AJ284" s="16">
        <v>5.25</v>
      </c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5" t="s">
        <v>3930</v>
      </c>
      <c r="AY284" s="15" t="s">
        <v>4060</v>
      </c>
      <c r="AZ284" s="8">
        <f>IF(AH284&gt;0,BD284+IF(J284="1",1.5,IF(J284="2",0.5,IF(J284="2NT",1,0)))+IF(I284="",0,IF(OR(VALUE(I284)=1,VALUE(I284)=2,VALUE(I284)=3,VALUE(I284)=4),2,IF(OR(VALUE(I284)=5,VALUE(I284)=6,VALUE(I284)=7),1,0))),"")</f>
        <v>18.25</v>
      </c>
      <c r="BA284" s="8">
        <f>IF(AJ284&gt;0,BE284+IF(J284="1",1.5,IF(J284="2",0.5,IF(J284="2NT",1,0)))+IF(I284="",0,IF(OR(VALUE(I284)=1,VALUE(I284)=2,VALUE(I284)=3,VALUE(I284)=4),2,IF(OR(VALUE(I284)=5,VALUE(I284)=6,VALUE(I284)=7),1,0))),"")</f>
        <v>18.75</v>
      </c>
      <c r="BB284" s="6">
        <f t="shared" si="16"/>
        <v>16.75</v>
      </c>
      <c r="BC284" s="21">
        <f t="shared" si="17"/>
        <v>17.25</v>
      </c>
      <c r="BD284" s="7">
        <f t="shared" si="18"/>
        <v>16.75</v>
      </c>
      <c r="BE284" s="7">
        <f t="shared" si="19"/>
        <v>17.25</v>
      </c>
    </row>
    <row r="285" spans="1:57" s="22" customFormat="1" ht="22.5" customHeight="1">
      <c r="A285" s="13">
        <v>277</v>
      </c>
      <c r="B285" s="13" t="s">
        <v>2981</v>
      </c>
      <c r="C285" s="14" t="s">
        <v>3167</v>
      </c>
      <c r="D285" s="13" t="s">
        <v>3168</v>
      </c>
      <c r="E285" s="15" t="s">
        <v>3169</v>
      </c>
      <c r="F285" s="15" t="s">
        <v>2194</v>
      </c>
      <c r="G285" s="15" t="s">
        <v>57</v>
      </c>
      <c r="H285" s="15" t="s">
        <v>3170</v>
      </c>
      <c r="I285" s="15"/>
      <c r="J285" s="15" t="s">
        <v>49</v>
      </c>
      <c r="K285" s="15" t="s">
        <v>50</v>
      </c>
      <c r="L285" s="15"/>
      <c r="M285" s="15"/>
      <c r="N285" s="15" t="s">
        <v>376</v>
      </c>
      <c r="O285" s="15" t="s">
        <v>2348</v>
      </c>
      <c r="P285" s="15" t="s">
        <v>934</v>
      </c>
      <c r="Q285" s="15" t="s">
        <v>2811</v>
      </c>
      <c r="R285" s="15" t="s">
        <v>934</v>
      </c>
      <c r="S285" s="15" t="s">
        <v>3171</v>
      </c>
      <c r="T285" s="15" t="s">
        <v>376</v>
      </c>
      <c r="U285" s="15" t="s">
        <v>5360</v>
      </c>
      <c r="V285" s="15" t="s">
        <v>5</v>
      </c>
      <c r="W285" s="15" t="s">
        <v>70</v>
      </c>
      <c r="X285" s="15" t="s">
        <v>7</v>
      </c>
      <c r="Y285" s="15" t="s">
        <v>51</v>
      </c>
      <c r="Z285" s="15"/>
      <c r="AA285" s="15"/>
      <c r="AB285" s="15"/>
      <c r="AC285" s="15"/>
      <c r="AD285" s="15"/>
      <c r="AE285" s="15"/>
      <c r="AF285" s="16">
        <v>5.75</v>
      </c>
      <c r="AG285" s="16">
        <v>6</v>
      </c>
      <c r="AH285" s="16">
        <v>5.25</v>
      </c>
      <c r="AI285" s="16">
        <v>5.75</v>
      </c>
      <c r="AJ285" s="16">
        <v>4.75</v>
      </c>
      <c r="AK285" s="16"/>
      <c r="AL285" s="16"/>
      <c r="AM285" s="16">
        <v>3.25</v>
      </c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5" t="s">
        <v>3930</v>
      </c>
      <c r="AY285" s="15" t="s">
        <v>3998</v>
      </c>
      <c r="AZ285" s="8">
        <f>IF(AH285&gt;0,BD285+IF(J285="1",1.5,IF(J285="2",0.5,IF(J285="2NT",1,0)))+IF(I285="",0,IF(OR(VALUE(I285)=1,VALUE(I285)=2,VALUE(I285)=3,VALUE(I285)=4),2,IF(OR(VALUE(I285)=5,VALUE(I285)=6,VALUE(I285)=7),1,0))),"")</f>
        <v>18.25</v>
      </c>
      <c r="BA285" s="8">
        <f>IF(AJ285&gt;0,BE285+IF(J285="1",1.5,IF(J285="2",0.5,IF(J285="2NT",1,0)))+IF(I285="",0,IF(OR(VALUE(I285)=1,VALUE(I285)=2,VALUE(I285)=3,VALUE(I285)=4),2,IF(OR(VALUE(I285)=5,VALUE(I285)=6,VALUE(I285)=7),1,0))),"")</f>
        <v>17.75</v>
      </c>
      <c r="BB285" s="6">
        <f t="shared" si="16"/>
        <v>16.75</v>
      </c>
      <c r="BC285" s="21">
        <f t="shared" si="17"/>
        <v>16.25</v>
      </c>
      <c r="BD285" s="7">
        <f t="shared" si="18"/>
        <v>16.75</v>
      </c>
      <c r="BE285" s="7">
        <f t="shared" si="19"/>
        <v>16.25</v>
      </c>
    </row>
    <row r="286" spans="1:57" s="22" customFormat="1" ht="22.5" customHeight="1">
      <c r="A286" s="13">
        <v>278</v>
      </c>
      <c r="B286" s="13" t="s">
        <v>2079</v>
      </c>
      <c r="C286" s="14" t="s">
        <v>2080</v>
      </c>
      <c r="D286" s="13" t="s">
        <v>2081</v>
      </c>
      <c r="E286" s="15" t="s">
        <v>2082</v>
      </c>
      <c r="F286" s="15" t="s">
        <v>1322</v>
      </c>
      <c r="G286" s="15" t="s">
        <v>57</v>
      </c>
      <c r="H286" s="15"/>
      <c r="I286" s="15"/>
      <c r="J286" s="15" t="s">
        <v>49</v>
      </c>
      <c r="K286" s="15" t="s">
        <v>50</v>
      </c>
      <c r="L286" s="15"/>
      <c r="M286" s="15"/>
      <c r="N286" s="15" t="s">
        <v>474</v>
      </c>
      <c r="O286" s="15" t="s">
        <v>2655</v>
      </c>
      <c r="P286" s="15" t="s">
        <v>351</v>
      </c>
      <c r="Q286" s="15" t="s">
        <v>2656</v>
      </c>
      <c r="R286" s="15" t="s">
        <v>2389</v>
      </c>
      <c r="S286" s="15" t="s">
        <v>3365</v>
      </c>
      <c r="T286" s="15" t="s">
        <v>474</v>
      </c>
      <c r="U286" s="15" t="s">
        <v>5315</v>
      </c>
      <c r="V286" s="15" t="s">
        <v>5</v>
      </c>
      <c r="W286" s="15" t="s">
        <v>70</v>
      </c>
      <c r="X286" s="15" t="s">
        <v>7</v>
      </c>
      <c r="Y286" s="15" t="s">
        <v>51</v>
      </c>
      <c r="Z286" s="15" t="s">
        <v>9</v>
      </c>
      <c r="AA286" s="15" t="s">
        <v>51</v>
      </c>
      <c r="AB286" s="15"/>
      <c r="AC286" s="15"/>
      <c r="AD286" s="15"/>
      <c r="AE286" s="15"/>
      <c r="AF286" s="16">
        <v>5.75</v>
      </c>
      <c r="AG286" s="16">
        <v>3.5</v>
      </c>
      <c r="AH286" s="16">
        <v>5.5</v>
      </c>
      <c r="AI286" s="16">
        <v>5.5</v>
      </c>
      <c r="AJ286" s="16">
        <v>4.5</v>
      </c>
      <c r="AK286" s="16"/>
      <c r="AL286" s="16"/>
      <c r="AM286" s="16">
        <v>2</v>
      </c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5" t="s">
        <v>3930</v>
      </c>
      <c r="AY286" s="15" t="s">
        <v>4021</v>
      </c>
      <c r="AZ286" s="8">
        <f>IF(AH286&gt;0,BD286+IF(J286="1",1.5,IF(J286="2",0.5,IF(J286="2NT",1,0)))+IF(I286="",0,IF(OR(VALUE(I286)=1,VALUE(I286)=2,VALUE(I286)=3,VALUE(I286)=4),2,IF(OR(VALUE(I286)=5,VALUE(I286)=6,VALUE(I286)=7),1,0))),"")</f>
        <v>18.25</v>
      </c>
      <c r="BA286" s="8">
        <f>IF(AJ286&gt;0,BE286+IF(J286="1",1.5,IF(J286="2",0.5,IF(J286="2NT",1,0)))+IF(I286="",0,IF(OR(VALUE(I286)=1,VALUE(I286)=2,VALUE(I286)=3,VALUE(I286)=4),2,IF(OR(VALUE(I286)=5,VALUE(I286)=6,VALUE(I286)=7),1,0))),"")</f>
        <v>17.25</v>
      </c>
      <c r="BB286" s="6">
        <f t="shared" si="16"/>
        <v>16.75</v>
      </c>
      <c r="BC286" s="21">
        <f t="shared" si="17"/>
        <v>15.75</v>
      </c>
      <c r="BD286" s="7">
        <f t="shared" si="18"/>
        <v>16.75</v>
      </c>
      <c r="BE286" s="7">
        <f t="shared" si="19"/>
        <v>15.75</v>
      </c>
    </row>
    <row r="287" spans="1:57" s="22" customFormat="1" ht="22.5" customHeight="1">
      <c r="A287" s="13">
        <v>279</v>
      </c>
      <c r="B287" s="13" t="s">
        <v>4537</v>
      </c>
      <c r="C287" s="14" t="s">
        <v>4538</v>
      </c>
      <c r="D287" s="13" t="s">
        <v>1702</v>
      </c>
      <c r="E287" s="15" t="s">
        <v>4539</v>
      </c>
      <c r="F287" s="15" t="s">
        <v>2025</v>
      </c>
      <c r="G287" s="15" t="s">
        <v>57</v>
      </c>
      <c r="H287" s="15" t="s">
        <v>4540</v>
      </c>
      <c r="I287" s="15"/>
      <c r="J287" s="15" t="s">
        <v>49</v>
      </c>
      <c r="K287" s="15" t="s">
        <v>50</v>
      </c>
      <c r="L287" s="15"/>
      <c r="M287" s="15"/>
      <c r="N287" s="15" t="s">
        <v>376</v>
      </c>
      <c r="O287" s="15" t="s">
        <v>2348</v>
      </c>
      <c r="P287" s="15" t="s">
        <v>2341</v>
      </c>
      <c r="Q287" s="15" t="s">
        <v>2349</v>
      </c>
      <c r="R287" s="15" t="s">
        <v>2481</v>
      </c>
      <c r="S287" s="15" t="s">
        <v>4541</v>
      </c>
      <c r="T287" s="15" t="s">
        <v>376</v>
      </c>
      <c r="U287" s="15" t="s">
        <v>5173</v>
      </c>
      <c r="V287" s="15" t="s">
        <v>5</v>
      </c>
      <c r="W287" s="15" t="s">
        <v>70</v>
      </c>
      <c r="X287" s="15" t="s">
        <v>3</v>
      </c>
      <c r="Y287" s="15" t="s">
        <v>51</v>
      </c>
      <c r="Z287" s="15" t="s">
        <v>9</v>
      </c>
      <c r="AA287" s="15" t="s">
        <v>51</v>
      </c>
      <c r="AB287" s="15" t="s">
        <v>7</v>
      </c>
      <c r="AC287" s="15" t="s">
        <v>51</v>
      </c>
      <c r="AD287" s="15"/>
      <c r="AE287" s="15"/>
      <c r="AF287" s="16">
        <v>6</v>
      </c>
      <c r="AG287" s="16">
        <v>6.75</v>
      </c>
      <c r="AH287" s="16">
        <v>5.5</v>
      </c>
      <c r="AI287" s="16">
        <v>5.25</v>
      </c>
      <c r="AJ287" s="16">
        <v>5.25</v>
      </c>
      <c r="AK287" s="16"/>
      <c r="AL287" s="16"/>
      <c r="AM287" s="16">
        <v>4</v>
      </c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5" t="s">
        <v>3930</v>
      </c>
      <c r="AY287" s="15" t="s">
        <v>4542</v>
      </c>
      <c r="AZ287" s="8">
        <f>IF(AH287&gt;0,BD287+IF(J287="1",1.5,IF(J287="2",0.5,IF(J287="2NT",1,0)))+IF(I287="",0,IF(OR(VALUE(I287)=1,VALUE(I287)=2,VALUE(I287)=3,VALUE(I287)=4),2,IF(OR(VALUE(I287)=5,VALUE(I287)=6,VALUE(I287)=7),1,0))),"")</f>
        <v>18.25</v>
      </c>
      <c r="BA287" s="8">
        <f>IF(AJ287&gt;0,BE287+IF(J287="1",1.5,IF(J287="2",0.5,IF(J287="2NT",1,0)))+IF(I287="",0,IF(OR(VALUE(I287)=1,VALUE(I287)=2,VALUE(I287)=3,VALUE(I287)=4),2,IF(OR(VALUE(I287)=5,VALUE(I287)=6,VALUE(I287)=7),1,0))),"")</f>
        <v>18</v>
      </c>
      <c r="BB287" s="6">
        <f t="shared" si="16"/>
        <v>16.75</v>
      </c>
      <c r="BC287" s="21">
        <f t="shared" si="17"/>
        <v>16.5</v>
      </c>
      <c r="BD287" s="7">
        <f t="shared" si="18"/>
        <v>16.75</v>
      </c>
      <c r="BE287" s="7">
        <f t="shared" si="19"/>
        <v>16.5</v>
      </c>
    </row>
    <row r="288" spans="1:57" s="22" customFormat="1" ht="22.5" customHeight="1">
      <c r="A288" s="13">
        <v>280</v>
      </c>
      <c r="B288" s="13" t="s">
        <v>627</v>
      </c>
      <c r="C288" s="14" t="s">
        <v>909</v>
      </c>
      <c r="D288" s="13" t="s">
        <v>910</v>
      </c>
      <c r="E288" s="15" t="s">
        <v>911</v>
      </c>
      <c r="F288" s="15" t="s">
        <v>912</v>
      </c>
      <c r="G288" s="15" t="s">
        <v>57</v>
      </c>
      <c r="H288" s="15" t="s">
        <v>3740</v>
      </c>
      <c r="I288" s="15"/>
      <c r="J288" s="15" t="s">
        <v>58</v>
      </c>
      <c r="K288" s="15" t="s">
        <v>59</v>
      </c>
      <c r="L288" s="15"/>
      <c r="M288" s="15"/>
      <c r="N288" s="15" t="s">
        <v>322</v>
      </c>
      <c r="O288" s="15" t="s">
        <v>2328</v>
      </c>
      <c r="P288" s="15" t="s">
        <v>351</v>
      </c>
      <c r="Q288" s="15" t="s">
        <v>2377</v>
      </c>
      <c r="R288" s="15"/>
      <c r="S288" s="15"/>
      <c r="T288" s="15" t="s">
        <v>322</v>
      </c>
      <c r="U288" s="15" t="s">
        <v>5249</v>
      </c>
      <c r="V288" s="15" t="s">
        <v>5</v>
      </c>
      <c r="W288" s="15" t="s">
        <v>70</v>
      </c>
      <c r="X288" s="15"/>
      <c r="Y288" s="15"/>
      <c r="Z288" s="15"/>
      <c r="AA288" s="15"/>
      <c r="AB288" s="15"/>
      <c r="AC288" s="15"/>
      <c r="AD288" s="15"/>
      <c r="AE288" s="15"/>
      <c r="AF288" s="16">
        <v>6</v>
      </c>
      <c r="AG288" s="16"/>
      <c r="AH288" s="16">
        <v>7</v>
      </c>
      <c r="AI288" s="16">
        <v>4.75</v>
      </c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5" t="s">
        <v>3930</v>
      </c>
      <c r="AY288" s="15" t="s">
        <v>4161</v>
      </c>
      <c r="AZ288" s="8">
        <f>IF(AH288&gt;0,BD288+IF(J288="1",1.5,IF(J288="2",0.5,IF(J288="2NT",1,0)))+IF(I288="",0,IF(OR(VALUE(I288)=1,VALUE(I288)=2,VALUE(I288)=3,VALUE(I288)=4),2,IF(OR(VALUE(I288)=5,VALUE(I288)=6,VALUE(I288)=7),1,0))),"")</f>
        <v>18.25</v>
      </c>
      <c r="BA288" s="8" t="str">
        <f>IF(AJ288&gt;0,BE288+IF(J288="1",1.5,IF(J288="2",0.5,IF(J288="2NT",1,0)))+IF(I288="",0,IF(OR(VALUE(I288)=1,VALUE(I288)=2,VALUE(I288)=3,VALUE(I288)=4),2,IF(OR(VALUE(I288)=5,VALUE(I288)=6,VALUE(I288)=7),1,0))),"")</f>
        <v/>
      </c>
      <c r="BB288" s="6">
        <f t="shared" si="16"/>
        <v>17.75</v>
      </c>
      <c r="BC288" s="21">
        <f t="shared" si="17"/>
        <v>10.75</v>
      </c>
      <c r="BD288" s="7">
        <f t="shared" si="18"/>
        <v>17.75</v>
      </c>
      <c r="BE288" s="7">
        <f t="shared" si="19"/>
        <v>10.75</v>
      </c>
    </row>
    <row r="289" spans="1:57" s="22" customFormat="1" ht="22.5" customHeight="1">
      <c r="A289" s="13">
        <v>281</v>
      </c>
      <c r="B289" s="13" t="s">
        <v>448</v>
      </c>
      <c r="C289" s="14" t="s">
        <v>943</v>
      </c>
      <c r="D289" s="13" t="s">
        <v>769</v>
      </c>
      <c r="E289" s="15" t="s">
        <v>944</v>
      </c>
      <c r="F289" s="15" t="s">
        <v>247</v>
      </c>
      <c r="G289" s="15" t="s">
        <v>57</v>
      </c>
      <c r="H289" s="15" t="s">
        <v>3783</v>
      </c>
      <c r="I289" s="15"/>
      <c r="J289" s="15" t="s">
        <v>49</v>
      </c>
      <c r="K289" s="15" t="s">
        <v>50</v>
      </c>
      <c r="L289" s="15"/>
      <c r="M289" s="15"/>
      <c r="N289" s="15" t="s">
        <v>322</v>
      </c>
      <c r="O289" s="15" t="s">
        <v>2328</v>
      </c>
      <c r="P289" s="15" t="s">
        <v>2481</v>
      </c>
      <c r="Q289" s="15" t="s">
        <v>2552</v>
      </c>
      <c r="R289" s="15"/>
      <c r="S289" s="15"/>
      <c r="T289" s="15" t="s">
        <v>322</v>
      </c>
      <c r="U289" s="15" t="s">
        <v>5162</v>
      </c>
      <c r="V289" s="15" t="s">
        <v>5</v>
      </c>
      <c r="W289" s="15" t="s">
        <v>70</v>
      </c>
      <c r="X289" s="15" t="s">
        <v>7</v>
      </c>
      <c r="Y289" s="15" t="s">
        <v>51</v>
      </c>
      <c r="Z289" s="15" t="s">
        <v>3</v>
      </c>
      <c r="AA289" s="15" t="s">
        <v>51</v>
      </c>
      <c r="AB289" s="15" t="s">
        <v>9</v>
      </c>
      <c r="AC289" s="15" t="s">
        <v>51</v>
      </c>
      <c r="AD289" s="15"/>
      <c r="AE289" s="15"/>
      <c r="AF289" s="16">
        <v>7</v>
      </c>
      <c r="AG289" s="16">
        <v>5.5</v>
      </c>
      <c r="AH289" s="16">
        <v>5.5</v>
      </c>
      <c r="AI289" s="16">
        <v>4.25</v>
      </c>
      <c r="AJ289" s="16">
        <v>4.5</v>
      </c>
      <c r="AK289" s="16"/>
      <c r="AL289" s="16"/>
      <c r="AM289" s="16">
        <v>3.25</v>
      </c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5" t="s">
        <v>3930</v>
      </c>
      <c r="AY289" s="15" t="s">
        <v>4184</v>
      </c>
      <c r="AZ289" s="8">
        <f>IF(AH289&gt;0,BD289+IF(J289="1",1.5,IF(J289="2",0.5,IF(J289="2NT",1,0)))+IF(I289="",0,IF(OR(VALUE(I289)=1,VALUE(I289)=2,VALUE(I289)=3,VALUE(I289)=4),2,IF(OR(VALUE(I289)=5,VALUE(I289)=6,VALUE(I289)=7),1,0))),"")</f>
        <v>18.25</v>
      </c>
      <c r="BA289" s="8">
        <f>IF(AJ289&gt;0,BE289+IF(J289="1",1.5,IF(J289="2",0.5,IF(J289="2NT",1,0)))+IF(I289="",0,IF(OR(VALUE(I289)=1,VALUE(I289)=2,VALUE(I289)=3,VALUE(I289)=4),2,IF(OR(VALUE(I289)=5,VALUE(I289)=6,VALUE(I289)=7),1,0))),"")</f>
        <v>17.25</v>
      </c>
      <c r="BB289" s="6">
        <f t="shared" si="16"/>
        <v>16.75</v>
      </c>
      <c r="BC289" s="21">
        <f t="shared" si="17"/>
        <v>15.75</v>
      </c>
      <c r="BD289" s="7">
        <f t="shared" si="18"/>
        <v>16.75</v>
      </c>
      <c r="BE289" s="7">
        <f t="shared" si="19"/>
        <v>15.75</v>
      </c>
    </row>
    <row r="290" spans="1:57" s="22" customFormat="1" ht="22.5" customHeight="1">
      <c r="A290" s="13">
        <v>282</v>
      </c>
      <c r="B290" s="13" t="s">
        <v>4869</v>
      </c>
      <c r="C290" s="14" t="s">
        <v>4870</v>
      </c>
      <c r="D290" s="13" t="s">
        <v>4871</v>
      </c>
      <c r="E290" s="15" t="s">
        <v>4872</v>
      </c>
      <c r="F290" s="15" t="s">
        <v>1826</v>
      </c>
      <c r="G290" s="15" t="s">
        <v>57</v>
      </c>
      <c r="H290" s="15" t="s">
        <v>2546</v>
      </c>
      <c r="I290" s="15"/>
      <c r="J290" s="15" t="s">
        <v>81</v>
      </c>
      <c r="K290" s="15" t="s">
        <v>50</v>
      </c>
      <c r="L290" s="15"/>
      <c r="M290" s="15"/>
      <c r="N290" s="15" t="s">
        <v>322</v>
      </c>
      <c r="O290" s="15" t="s">
        <v>2328</v>
      </c>
      <c r="P290" s="15" t="s">
        <v>2341</v>
      </c>
      <c r="Q290" s="15" t="s">
        <v>2515</v>
      </c>
      <c r="R290" s="15"/>
      <c r="S290" s="15"/>
      <c r="T290" s="15" t="s">
        <v>322</v>
      </c>
      <c r="U290" s="15" t="s">
        <v>5355</v>
      </c>
      <c r="V290" s="15" t="s">
        <v>5</v>
      </c>
      <c r="W290" s="15" t="s">
        <v>70</v>
      </c>
      <c r="X290" s="15"/>
      <c r="Y290" s="15"/>
      <c r="Z290" s="15"/>
      <c r="AA290" s="15"/>
      <c r="AB290" s="15"/>
      <c r="AC290" s="15"/>
      <c r="AD290" s="15"/>
      <c r="AE290" s="15"/>
      <c r="AF290" s="16">
        <v>5.5</v>
      </c>
      <c r="AG290" s="16">
        <v>5.5</v>
      </c>
      <c r="AH290" s="16">
        <v>4.25</v>
      </c>
      <c r="AI290" s="16">
        <v>7.25</v>
      </c>
      <c r="AJ290" s="16">
        <v>4.5</v>
      </c>
      <c r="AK290" s="16"/>
      <c r="AL290" s="16"/>
      <c r="AM290" s="16">
        <v>3</v>
      </c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5" t="s">
        <v>3930</v>
      </c>
      <c r="AY290" s="15" t="s">
        <v>4868</v>
      </c>
      <c r="AZ290" s="8">
        <f>IF(AH290&gt;0,BD290+IF(J290="1",1.5,IF(J290="2",0.5,IF(J290="2NT",1,0)))+IF(I290="",0,IF(OR(VALUE(I290)=1,VALUE(I290)=2,VALUE(I290)=3,VALUE(I290)=4),2,IF(OR(VALUE(I290)=5,VALUE(I290)=6,VALUE(I290)=7),1,0))),"")</f>
        <v>18</v>
      </c>
      <c r="BA290" s="8">
        <f>IF(AJ290&gt;0,BE290+IF(J290="1",1.5,IF(J290="2",0.5,IF(J290="2NT",1,0)))+IF(I290="",0,IF(OR(VALUE(I290)=1,VALUE(I290)=2,VALUE(I290)=3,VALUE(I290)=4),2,IF(OR(VALUE(I290)=5,VALUE(I290)=6,VALUE(I290)=7),1,0))),"")</f>
        <v>18.25</v>
      </c>
      <c r="BB290" s="6">
        <f t="shared" si="16"/>
        <v>17</v>
      </c>
      <c r="BC290" s="21">
        <f t="shared" si="17"/>
        <v>17.25</v>
      </c>
      <c r="BD290" s="7">
        <f t="shared" si="18"/>
        <v>17</v>
      </c>
      <c r="BE290" s="7">
        <f t="shared" si="19"/>
        <v>17.25</v>
      </c>
    </row>
    <row r="291" spans="1:57" s="22" customFormat="1" ht="22.5" customHeight="1">
      <c r="A291" s="13">
        <v>283</v>
      </c>
      <c r="B291" s="13" t="s">
        <v>1387</v>
      </c>
      <c r="C291" s="14" t="s">
        <v>1477</v>
      </c>
      <c r="D291" s="13" t="s">
        <v>1478</v>
      </c>
      <c r="E291" s="15" t="s">
        <v>1479</v>
      </c>
      <c r="F291" s="15" t="s">
        <v>1480</v>
      </c>
      <c r="G291" s="15" t="s">
        <v>57</v>
      </c>
      <c r="H291" s="15" t="s">
        <v>3502</v>
      </c>
      <c r="I291" s="15"/>
      <c r="J291" s="15" t="s">
        <v>49</v>
      </c>
      <c r="K291" s="15" t="s">
        <v>59</v>
      </c>
      <c r="L291" s="15"/>
      <c r="M291" s="15"/>
      <c r="N291" s="15" t="s">
        <v>616</v>
      </c>
      <c r="O291" s="15" t="s">
        <v>2611</v>
      </c>
      <c r="P291" s="15" t="s">
        <v>2355</v>
      </c>
      <c r="Q291" s="15" t="s">
        <v>3503</v>
      </c>
      <c r="R291" s="15"/>
      <c r="S291" s="15"/>
      <c r="T291" s="15" t="s">
        <v>616</v>
      </c>
      <c r="U291" s="15" t="s">
        <v>5360</v>
      </c>
      <c r="V291" s="15" t="s">
        <v>5</v>
      </c>
      <c r="W291" s="15" t="s">
        <v>70</v>
      </c>
      <c r="X291" s="15"/>
      <c r="Y291" s="15"/>
      <c r="Z291" s="15"/>
      <c r="AA291" s="15"/>
      <c r="AB291" s="15"/>
      <c r="AC291" s="15"/>
      <c r="AD291" s="15"/>
      <c r="AE291" s="15"/>
      <c r="AF291" s="16">
        <v>2.75</v>
      </c>
      <c r="AG291" s="16"/>
      <c r="AH291" s="16">
        <v>7.25</v>
      </c>
      <c r="AI291" s="16">
        <v>6.5</v>
      </c>
      <c r="AJ291" s="16">
        <v>4.5</v>
      </c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5" t="s">
        <v>3930</v>
      </c>
      <c r="AY291" s="15" t="s">
        <v>4061</v>
      </c>
      <c r="AZ291" s="8">
        <f>IF(AH291&gt;0,BD291+IF(J291="1",1.5,IF(J291="2",0.5,IF(J291="2NT",1,0)))+IF(I291="",0,IF(OR(VALUE(I291)=1,VALUE(I291)=2,VALUE(I291)=3,VALUE(I291)=4),2,IF(OR(VALUE(I291)=5,VALUE(I291)=6,VALUE(I291)=7),1,0))),"")</f>
        <v>18</v>
      </c>
      <c r="BA291" s="8">
        <f>IF(AJ291&gt;0,BE291+IF(J291="1",1.5,IF(J291="2",0.5,IF(J291="2NT",1,0)))+IF(I291="",0,IF(OR(VALUE(I291)=1,VALUE(I291)=2,VALUE(I291)=3,VALUE(I291)=4),2,IF(OR(VALUE(I291)=5,VALUE(I291)=6,VALUE(I291)=7),1,0))),"")</f>
        <v>15.25</v>
      </c>
      <c r="BB291" s="6">
        <f t="shared" si="16"/>
        <v>16.5</v>
      </c>
      <c r="BC291" s="21">
        <f t="shared" si="17"/>
        <v>13.75</v>
      </c>
      <c r="BD291" s="7">
        <f t="shared" si="18"/>
        <v>16.5</v>
      </c>
      <c r="BE291" s="7">
        <f t="shared" si="19"/>
        <v>13.75</v>
      </c>
    </row>
    <row r="292" spans="1:57" s="22" customFormat="1" ht="22.5" customHeight="1">
      <c r="A292" s="13">
        <v>284</v>
      </c>
      <c r="B292" s="13" t="s">
        <v>97</v>
      </c>
      <c r="C292" s="14" t="s">
        <v>945</v>
      </c>
      <c r="D292" s="13" t="s">
        <v>946</v>
      </c>
      <c r="E292" s="15" t="s">
        <v>947</v>
      </c>
      <c r="F292" s="15" t="s">
        <v>948</v>
      </c>
      <c r="G292" s="15" t="s">
        <v>57</v>
      </c>
      <c r="H292" s="15" t="s">
        <v>3890</v>
      </c>
      <c r="I292" s="15"/>
      <c r="J292" s="15" t="s">
        <v>58</v>
      </c>
      <c r="K292" s="15" t="s">
        <v>50</v>
      </c>
      <c r="L292" s="15"/>
      <c r="M292" s="15"/>
      <c r="N292" s="15" t="s">
        <v>322</v>
      </c>
      <c r="O292" s="15" t="s">
        <v>2328</v>
      </c>
      <c r="P292" s="15" t="s">
        <v>2355</v>
      </c>
      <c r="Q292" s="15" t="s">
        <v>2356</v>
      </c>
      <c r="R292" s="15"/>
      <c r="S292" s="15"/>
      <c r="T292" s="15" t="s">
        <v>322</v>
      </c>
      <c r="U292" s="15" t="s">
        <v>5383</v>
      </c>
      <c r="V292" s="15" t="s">
        <v>5</v>
      </c>
      <c r="W292" s="15" t="s">
        <v>70</v>
      </c>
      <c r="X292" s="15" t="s">
        <v>7</v>
      </c>
      <c r="Y292" s="15" t="s">
        <v>51</v>
      </c>
      <c r="Z292" s="15" t="s">
        <v>3</v>
      </c>
      <c r="AA292" s="15" t="s">
        <v>51</v>
      </c>
      <c r="AB292" s="15" t="s">
        <v>9</v>
      </c>
      <c r="AC292" s="15" t="s">
        <v>51</v>
      </c>
      <c r="AD292" s="15"/>
      <c r="AE292" s="15"/>
      <c r="AF292" s="16">
        <v>5.5</v>
      </c>
      <c r="AG292" s="16">
        <v>5</v>
      </c>
      <c r="AH292" s="16">
        <v>5.75</v>
      </c>
      <c r="AI292" s="16">
        <v>6.25</v>
      </c>
      <c r="AJ292" s="16">
        <v>4.5</v>
      </c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5" t="s">
        <v>3930</v>
      </c>
      <c r="AY292" s="15" t="s">
        <v>4247</v>
      </c>
      <c r="AZ292" s="8">
        <f>IF(AH292&gt;0,BD292+IF(J292="1",1.5,IF(J292="2",0.5,IF(J292="2NT",1,0)))+IF(I292="",0,IF(OR(VALUE(I292)=1,VALUE(I292)=2,VALUE(I292)=3,VALUE(I292)=4),2,IF(OR(VALUE(I292)=5,VALUE(I292)=6,VALUE(I292)=7),1,0))),"")</f>
        <v>18</v>
      </c>
      <c r="BA292" s="8">
        <f>IF(AJ292&gt;0,BE292+IF(J292="1",1.5,IF(J292="2",0.5,IF(J292="2NT",1,0)))+IF(I292="",0,IF(OR(VALUE(I292)=1,VALUE(I292)=2,VALUE(I292)=3,VALUE(I292)=4),2,IF(OR(VALUE(I292)=5,VALUE(I292)=6,VALUE(I292)=7),1,0))),"")</f>
        <v>16.75</v>
      </c>
      <c r="BB292" s="6">
        <f t="shared" si="16"/>
        <v>17.5</v>
      </c>
      <c r="BC292" s="21">
        <f t="shared" si="17"/>
        <v>16.25</v>
      </c>
      <c r="BD292" s="7">
        <f t="shared" si="18"/>
        <v>17.5</v>
      </c>
      <c r="BE292" s="7">
        <f t="shared" si="19"/>
        <v>16.25</v>
      </c>
    </row>
    <row r="293" spans="1:57" s="22" customFormat="1" ht="22.5" customHeight="1">
      <c r="A293" s="13">
        <v>285</v>
      </c>
      <c r="B293" s="13" t="s">
        <v>3080</v>
      </c>
      <c r="C293" s="14" t="s">
        <v>3260</v>
      </c>
      <c r="D293" s="13" t="s">
        <v>3261</v>
      </c>
      <c r="E293" s="15" t="s">
        <v>3262</v>
      </c>
      <c r="F293" s="15" t="s">
        <v>783</v>
      </c>
      <c r="G293" s="15" t="s">
        <v>57</v>
      </c>
      <c r="H293" s="15" t="s">
        <v>2546</v>
      </c>
      <c r="I293" s="15"/>
      <c r="J293" s="15" t="s">
        <v>81</v>
      </c>
      <c r="K293" s="15" t="s">
        <v>50</v>
      </c>
      <c r="L293" s="15"/>
      <c r="M293" s="15"/>
      <c r="N293" s="15" t="s">
        <v>322</v>
      </c>
      <c r="O293" s="15" t="s">
        <v>2328</v>
      </c>
      <c r="P293" s="15" t="s">
        <v>2341</v>
      </c>
      <c r="Q293" s="15" t="s">
        <v>2515</v>
      </c>
      <c r="R293" s="15"/>
      <c r="S293" s="15"/>
      <c r="T293" s="15" t="s">
        <v>322</v>
      </c>
      <c r="U293" s="15" t="s">
        <v>5355</v>
      </c>
      <c r="V293" s="15" t="s">
        <v>5</v>
      </c>
      <c r="W293" s="15" t="s">
        <v>70</v>
      </c>
      <c r="X293" s="15" t="s">
        <v>7</v>
      </c>
      <c r="Y293" s="15" t="s">
        <v>51</v>
      </c>
      <c r="Z293" s="15" t="s">
        <v>3</v>
      </c>
      <c r="AA293" s="15" t="s">
        <v>51</v>
      </c>
      <c r="AB293" s="15"/>
      <c r="AC293" s="15"/>
      <c r="AD293" s="15"/>
      <c r="AE293" s="15"/>
      <c r="AF293" s="16">
        <v>4.75</v>
      </c>
      <c r="AG293" s="16">
        <v>5.75</v>
      </c>
      <c r="AH293" s="16">
        <v>6.5</v>
      </c>
      <c r="AI293" s="16">
        <v>5.75</v>
      </c>
      <c r="AJ293" s="16">
        <v>4.5</v>
      </c>
      <c r="AK293" s="16"/>
      <c r="AL293" s="16"/>
      <c r="AM293" s="16">
        <v>3</v>
      </c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5" t="s">
        <v>3930</v>
      </c>
      <c r="AY293" s="15" t="s">
        <v>4009</v>
      </c>
      <c r="AZ293" s="8">
        <f>IF(AH293&gt;0,BD293+IF(J293="1",1.5,IF(J293="2",0.5,IF(J293="2NT",1,0)))+IF(I293="",0,IF(OR(VALUE(I293)=1,VALUE(I293)=2,VALUE(I293)=3,VALUE(I293)=4),2,IF(OR(VALUE(I293)=5,VALUE(I293)=6,VALUE(I293)=7),1,0))),"")</f>
        <v>18</v>
      </c>
      <c r="BA293" s="8">
        <f>IF(AJ293&gt;0,BE293+IF(J293="1",1.5,IF(J293="2",0.5,IF(J293="2NT",1,0)))+IF(I293="",0,IF(OR(VALUE(I293)=1,VALUE(I293)=2,VALUE(I293)=3,VALUE(I293)=4),2,IF(OR(VALUE(I293)=5,VALUE(I293)=6,VALUE(I293)=7),1,0))),"")</f>
        <v>16</v>
      </c>
      <c r="BB293" s="6">
        <f t="shared" si="16"/>
        <v>17</v>
      </c>
      <c r="BC293" s="21">
        <f t="shared" si="17"/>
        <v>15</v>
      </c>
      <c r="BD293" s="7">
        <f t="shared" si="18"/>
        <v>17</v>
      </c>
      <c r="BE293" s="7">
        <f t="shared" si="19"/>
        <v>15</v>
      </c>
    </row>
    <row r="294" spans="1:57" s="22" customFormat="1" ht="22.5" customHeight="1">
      <c r="A294" s="13">
        <v>286</v>
      </c>
      <c r="B294" s="13" t="s">
        <v>5448</v>
      </c>
      <c r="C294" s="14" t="s">
        <v>5449</v>
      </c>
      <c r="D294" s="13" t="s">
        <v>5450</v>
      </c>
      <c r="E294" s="15" t="s">
        <v>5451</v>
      </c>
      <c r="F294" s="15" t="s">
        <v>638</v>
      </c>
      <c r="G294" s="15" t="s">
        <v>57</v>
      </c>
      <c r="H294" s="15" t="s">
        <v>5452</v>
      </c>
      <c r="I294" s="15"/>
      <c r="J294" s="15" t="s">
        <v>58</v>
      </c>
      <c r="K294" s="15" t="s">
        <v>59</v>
      </c>
      <c r="L294" s="15"/>
      <c r="M294" s="15"/>
      <c r="N294" s="15" t="s">
        <v>493</v>
      </c>
      <c r="O294" s="15" t="s">
        <v>2340</v>
      </c>
      <c r="P294" s="15" t="s">
        <v>351</v>
      </c>
      <c r="Q294" s="15" t="s">
        <v>2451</v>
      </c>
      <c r="R294" s="15"/>
      <c r="S294" s="15"/>
      <c r="T294" s="15" t="s">
        <v>493</v>
      </c>
      <c r="U294" s="15" t="s">
        <v>5350</v>
      </c>
      <c r="V294" s="15" t="s">
        <v>5</v>
      </c>
      <c r="W294" s="15" t="s">
        <v>70</v>
      </c>
      <c r="X294" s="15" t="s">
        <v>9</v>
      </c>
      <c r="Y294" s="15" t="s">
        <v>51</v>
      </c>
      <c r="Z294" s="15" t="s">
        <v>7</v>
      </c>
      <c r="AA294" s="15" t="s">
        <v>51</v>
      </c>
      <c r="AB294" s="15" t="s">
        <v>3</v>
      </c>
      <c r="AC294" s="15" t="s">
        <v>51</v>
      </c>
      <c r="AD294" s="15"/>
      <c r="AE294" s="15"/>
      <c r="AF294" s="16">
        <v>6.25</v>
      </c>
      <c r="AG294" s="16"/>
      <c r="AH294" s="16">
        <v>6.25</v>
      </c>
      <c r="AI294" s="16">
        <v>5</v>
      </c>
      <c r="AJ294" s="16">
        <v>4.5</v>
      </c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5" t="s">
        <v>3930</v>
      </c>
      <c r="AY294" s="15" t="s">
        <v>5453</v>
      </c>
      <c r="AZ294" s="8">
        <f>IF(AH294&gt;0,BD294+IF(J294="1",1.5,IF(J294="2",0.5,IF(J294="2NT",1,0)))+IF(I294="",0,IF(OR(VALUE(I294)=1,VALUE(I294)=2,VALUE(I294)=3,VALUE(I294)=4),2,IF(OR(VALUE(I294)=5,VALUE(I294)=6,VALUE(I294)=7),1,0))),"")</f>
        <v>18</v>
      </c>
      <c r="BA294" s="8">
        <f>IF(AJ294&gt;0,BE294+IF(J294="1",1.5,IF(J294="2",0.5,IF(J294="2NT",1,0)))+IF(I294="",0,IF(OR(VALUE(I294)=1,VALUE(I294)=2,VALUE(I294)=3,VALUE(I294)=4),2,IF(OR(VALUE(I294)=5,VALUE(I294)=6,VALUE(I294)=7),1,0))),"")</f>
        <v>16.25</v>
      </c>
      <c r="BB294" s="6">
        <f t="shared" si="16"/>
        <v>17.5</v>
      </c>
      <c r="BC294" s="21">
        <f t="shared" si="17"/>
        <v>15.75</v>
      </c>
      <c r="BD294" s="7">
        <f t="shared" si="18"/>
        <v>17.5</v>
      </c>
      <c r="BE294" s="7">
        <f t="shared" si="19"/>
        <v>15.75</v>
      </c>
    </row>
    <row r="295" spans="1:57" s="22" customFormat="1" ht="22.5" customHeight="1">
      <c r="A295" s="13">
        <v>287</v>
      </c>
      <c r="B295" s="13" t="s">
        <v>2247</v>
      </c>
      <c r="C295" s="14" t="s">
        <v>2311</v>
      </c>
      <c r="D295" s="13" t="s">
        <v>2312</v>
      </c>
      <c r="E295" s="15" t="s">
        <v>2313</v>
      </c>
      <c r="F295" s="15" t="s">
        <v>2252</v>
      </c>
      <c r="G295" s="15" t="s">
        <v>57</v>
      </c>
      <c r="H295" s="15"/>
      <c r="I295" s="15"/>
      <c r="J295" s="15" t="s">
        <v>49</v>
      </c>
      <c r="K295" s="15" t="s">
        <v>50</v>
      </c>
      <c r="L295" s="15"/>
      <c r="M295" s="15"/>
      <c r="N295" s="15" t="s">
        <v>322</v>
      </c>
      <c r="O295" s="15" t="s">
        <v>2328</v>
      </c>
      <c r="P295" s="15" t="s">
        <v>2355</v>
      </c>
      <c r="Q295" s="15" t="s">
        <v>2356</v>
      </c>
      <c r="R295" s="15" t="s">
        <v>113</v>
      </c>
      <c r="S295" s="15" t="s">
        <v>2364</v>
      </c>
      <c r="T295" s="15" t="s">
        <v>322</v>
      </c>
      <c r="U295" s="15" t="s">
        <v>5130</v>
      </c>
      <c r="V295" s="15" t="s">
        <v>5</v>
      </c>
      <c r="W295" s="15" t="s">
        <v>70</v>
      </c>
      <c r="X295" s="15"/>
      <c r="Y295" s="15"/>
      <c r="Z295" s="15"/>
      <c r="AA295" s="15"/>
      <c r="AB295" s="15"/>
      <c r="AC295" s="15"/>
      <c r="AD295" s="15"/>
      <c r="AE295" s="15"/>
      <c r="AF295" s="16">
        <v>1.5</v>
      </c>
      <c r="AG295" s="16">
        <v>4.75</v>
      </c>
      <c r="AH295" s="16">
        <v>6.25</v>
      </c>
      <c r="AI295" s="16">
        <v>8.5</v>
      </c>
      <c r="AJ295" s="16">
        <v>4.75</v>
      </c>
      <c r="AK295" s="16"/>
      <c r="AL295" s="16"/>
      <c r="AM295" s="16">
        <v>3.75</v>
      </c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5" t="s">
        <v>3930</v>
      </c>
      <c r="AY295" s="15" t="s">
        <v>4042</v>
      </c>
      <c r="AZ295" s="8">
        <f>IF(AH295&gt;0,BD295+IF(J295="1",1.5,IF(J295="2",0.5,IF(J295="2NT",1,0)))+IF(I295="",0,IF(OR(VALUE(I295)=1,VALUE(I295)=2,VALUE(I295)=3,VALUE(I295)=4),2,IF(OR(VALUE(I295)=5,VALUE(I295)=6,VALUE(I295)=7),1,0))),"")</f>
        <v>17.75</v>
      </c>
      <c r="BA295" s="8">
        <f>IF(AJ295&gt;0,BE295+IF(J295="1",1.5,IF(J295="2",0.5,IF(J295="2NT",1,0)))+IF(I295="",0,IF(OR(VALUE(I295)=1,VALUE(I295)=2,VALUE(I295)=3,VALUE(I295)=4),2,IF(OR(VALUE(I295)=5,VALUE(I295)=6,VALUE(I295)=7),1,0))),"")</f>
        <v>16.25</v>
      </c>
      <c r="BB295" s="6">
        <f t="shared" si="16"/>
        <v>16.25</v>
      </c>
      <c r="BC295" s="21">
        <f t="shared" si="17"/>
        <v>14.75</v>
      </c>
      <c r="BD295" s="7">
        <f t="shared" si="18"/>
        <v>16.25</v>
      </c>
      <c r="BE295" s="7">
        <f t="shared" si="19"/>
        <v>14.75</v>
      </c>
    </row>
    <row r="296" spans="1:57" s="22" customFormat="1" ht="22.5" customHeight="1">
      <c r="A296" s="13">
        <v>288</v>
      </c>
      <c r="B296" s="13" t="s">
        <v>4954</v>
      </c>
      <c r="C296" s="14" t="s">
        <v>4955</v>
      </c>
      <c r="D296" s="13" t="s">
        <v>4956</v>
      </c>
      <c r="E296" s="15" t="s">
        <v>4957</v>
      </c>
      <c r="F296" s="15" t="s">
        <v>370</v>
      </c>
      <c r="G296" s="15" t="s">
        <v>57</v>
      </c>
      <c r="H296" s="15" t="s">
        <v>4958</v>
      </c>
      <c r="I296" s="15"/>
      <c r="J296" s="15" t="s">
        <v>58</v>
      </c>
      <c r="K296" s="15" t="s">
        <v>59</v>
      </c>
      <c r="L296" s="15"/>
      <c r="M296" s="15"/>
      <c r="N296" s="15" t="s">
        <v>493</v>
      </c>
      <c r="O296" s="15" t="s">
        <v>2340</v>
      </c>
      <c r="P296" s="15" t="s">
        <v>351</v>
      </c>
      <c r="Q296" s="15" t="s">
        <v>2451</v>
      </c>
      <c r="R296" s="15"/>
      <c r="S296" s="15"/>
      <c r="T296" s="15" t="s">
        <v>493</v>
      </c>
      <c r="U296" s="15" t="s">
        <v>5350</v>
      </c>
      <c r="V296" s="15" t="s">
        <v>5</v>
      </c>
      <c r="W296" s="15" t="s">
        <v>70</v>
      </c>
      <c r="X296" s="15" t="s">
        <v>7</v>
      </c>
      <c r="Y296" s="15" t="s">
        <v>51</v>
      </c>
      <c r="Z296" s="15"/>
      <c r="AA296" s="15"/>
      <c r="AB296" s="15"/>
      <c r="AC296" s="15"/>
      <c r="AD296" s="15"/>
      <c r="AE296" s="15"/>
      <c r="AF296" s="16">
        <v>6.75</v>
      </c>
      <c r="AG296" s="16"/>
      <c r="AH296" s="16">
        <v>4</v>
      </c>
      <c r="AI296" s="16">
        <v>6.5</v>
      </c>
      <c r="AJ296" s="16">
        <v>5</v>
      </c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5" t="s">
        <v>3930</v>
      </c>
      <c r="AY296" s="15" t="s">
        <v>4959</v>
      </c>
      <c r="AZ296" s="8">
        <f>IF(AH296&gt;0,BD296+IF(J296="1",1.5,IF(J296="2",0.5,IF(J296="2NT",1,0)))+IF(I296="",0,IF(OR(VALUE(I296)=1,VALUE(I296)=2,VALUE(I296)=3,VALUE(I296)=4),2,IF(OR(VALUE(I296)=5,VALUE(I296)=6,VALUE(I296)=7),1,0))),"")</f>
        <v>17.75</v>
      </c>
      <c r="BA296" s="8">
        <f>IF(AJ296&gt;0,BE296+IF(J296="1",1.5,IF(J296="2",0.5,IF(J296="2NT",1,0)))+IF(I296="",0,IF(OR(VALUE(I296)=1,VALUE(I296)=2,VALUE(I296)=3,VALUE(I296)=4),2,IF(OR(VALUE(I296)=5,VALUE(I296)=6,VALUE(I296)=7),1,0))),"")</f>
        <v>18.75</v>
      </c>
      <c r="BB296" s="6">
        <f t="shared" si="16"/>
        <v>17.25</v>
      </c>
      <c r="BC296" s="21">
        <f t="shared" si="17"/>
        <v>18.25</v>
      </c>
      <c r="BD296" s="7">
        <f t="shared" si="18"/>
        <v>17.25</v>
      </c>
      <c r="BE296" s="7">
        <f t="shared" si="19"/>
        <v>18.25</v>
      </c>
    </row>
    <row r="297" spans="1:57" s="22" customFormat="1" ht="22.5" customHeight="1">
      <c r="A297" s="13">
        <v>289</v>
      </c>
      <c r="B297" s="13" t="s">
        <v>5454</v>
      </c>
      <c r="C297" s="14" t="s">
        <v>5455</v>
      </c>
      <c r="D297" s="13" t="s">
        <v>5456</v>
      </c>
      <c r="E297" s="15" t="s">
        <v>5457</v>
      </c>
      <c r="F297" s="15" t="s">
        <v>5458</v>
      </c>
      <c r="G297" s="15" t="s">
        <v>48</v>
      </c>
      <c r="H297" s="15" t="s">
        <v>5459</v>
      </c>
      <c r="I297" s="15"/>
      <c r="J297" s="15" t="s">
        <v>81</v>
      </c>
      <c r="K297" s="15" t="s">
        <v>715</v>
      </c>
      <c r="L297" s="15"/>
      <c r="M297" s="15"/>
      <c r="N297" s="15" t="s">
        <v>1039</v>
      </c>
      <c r="O297" s="15" t="s">
        <v>3022</v>
      </c>
      <c r="P297" s="15" t="s">
        <v>2481</v>
      </c>
      <c r="Q297" s="15" t="s">
        <v>5460</v>
      </c>
      <c r="R297" s="15"/>
      <c r="S297" s="15"/>
      <c r="T297" s="15" t="s">
        <v>1039</v>
      </c>
      <c r="U297" s="15" t="s">
        <v>5216</v>
      </c>
      <c r="V297" s="15" t="s">
        <v>5</v>
      </c>
      <c r="W297" s="15" t="s">
        <v>70</v>
      </c>
      <c r="X297" s="15" t="s">
        <v>3</v>
      </c>
      <c r="Y297" s="15" t="s">
        <v>51</v>
      </c>
      <c r="Z297" s="15" t="s">
        <v>7</v>
      </c>
      <c r="AA297" s="15" t="s">
        <v>51</v>
      </c>
      <c r="AB297" s="15"/>
      <c r="AC297" s="15"/>
      <c r="AD297" s="15"/>
      <c r="AE297" s="15"/>
      <c r="AF297" s="16">
        <v>5.75</v>
      </c>
      <c r="AG297" s="16"/>
      <c r="AH297" s="16">
        <v>4.5</v>
      </c>
      <c r="AI297" s="16">
        <v>6.5</v>
      </c>
      <c r="AJ297" s="16">
        <v>5</v>
      </c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5" t="s">
        <v>3930</v>
      </c>
      <c r="AY297" s="15" t="s">
        <v>5430</v>
      </c>
      <c r="AZ297" s="8">
        <f>IF(AH297&gt;0,BD297+IF(J297="1",1.5,IF(J297="2",0.5,IF(J297="2NT",1,0)))+IF(I297="",0,IF(OR(VALUE(I297)=1,VALUE(I297)=2,VALUE(I297)=3,VALUE(I297)=4),2,IF(OR(VALUE(I297)=5,VALUE(I297)=6,VALUE(I297)=7),1,0))),"")</f>
        <v>17.75</v>
      </c>
      <c r="BA297" s="8">
        <f>IF(AJ297&gt;0,BE297+IF(J297="1",1.5,IF(J297="2",0.5,IF(J297="2NT",1,0)))+IF(I297="",0,IF(OR(VALUE(I297)=1,VALUE(I297)=2,VALUE(I297)=3,VALUE(I297)=4),2,IF(OR(VALUE(I297)=5,VALUE(I297)=6,VALUE(I297)=7),1,0))),"")</f>
        <v>18.25</v>
      </c>
      <c r="BB297" s="6">
        <f t="shared" si="16"/>
        <v>16.75</v>
      </c>
      <c r="BC297" s="21">
        <f t="shared" si="17"/>
        <v>17.25</v>
      </c>
      <c r="BD297" s="7">
        <f t="shared" si="18"/>
        <v>16.75</v>
      </c>
      <c r="BE297" s="7">
        <f t="shared" si="19"/>
        <v>17.25</v>
      </c>
    </row>
    <row r="298" spans="1:57" s="22" customFormat="1" ht="22.5" customHeight="1">
      <c r="A298" s="13">
        <v>290</v>
      </c>
      <c r="B298" s="13" t="s">
        <v>2606</v>
      </c>
      <c r="C298" s="14" t="s">
        <v>2607</v>
      </c>
      <c r="D298" s="13" t="s">
        <v>2608</v>
      </c>
      <c r="E298" s="15" t="s">
        <v>2609</v>
      </c>
      <c r="F298" s="15" t="s">
        <v>375</v>
      </c>
      <c r="G298" s="15" t="s">
        <v>57</v>
      </c>
      <c r="H298" s="15" t="s">
        <v>2610</v>
      </c>
      <c r="I298" s="15"/>
      <c r="J298" s="15" t="s">
        <v>49</v>
      </c>
      <c r="K298" s="15" t="s">
        <v>50</v>
      </c>
      <c r="L298" s="15"/>
      <c r="M298" s="15"/>
      <c r="N298" s="15" t="s">
        <v>616</v>
      </c>
      <c r="O298" s="15" t="s">
        <v>2611</v>
      </c>
      <c r="P298" s="15" t="s">
        <v>934</v>
      </c>
      <c r="Q298" s="15" t="s">
        <v>2612</v>
      </c>
      <c r="R298" s="15"/>
      <c r="S298" s="15"/>
      <c r="T298" s="15" t="s">
        <v>616</v>
      </c>
      <c r="U298" s="15" t="s">
        <v>5354</v>
      </c>
      <c r="V298" s="15" t="s">
        <v>5</v>
      </c>
      <c r="W298" s="15" t="s">
        <v>70</v>
      </c>
      <c r="X298" s="15"/>
      <c r="Y298" s="15"/>
      <c r="Z298" s="15"/>
      <c r="AA298" s="15"/>
      <c r="AB298" s="15"/>
      <c r="AC298" s="15"/>
      <c r="AD298" s="15"/>
      <c r="AE298" s="15"/>
      <c r="AF298" s="16">
        <v>4</v>
      </c>
      <c r="AG298" s="16">
        <v>4.75</v>
      </c>
      <c r="AH298" s="16">
        <v>5.75</v>
      </c>
      <c r="AI298" s="16">
        <v>6.5</v>
      </c>
      <c r="AJ298" s="16">
        <v>3.5</v>
      </c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5" t="s">
        <v>3930</v>
      </c>
      <c r="AY298" s="15" t="s">
        <v>3951</v>
      </c>
      <c r="AZ298" s="8">
        <f>IF(AH298&gt;0,BD298+IF(J298="1",1.5,IF(J298="2",0.5,IF(J298="2NT",1,0)))+IF(I298="",0,IF(OR(VALUE(I298)=1,VALUE(I298)=2,VALUE(I298)=3,VALUE(I298)=4),2,IF(OR(VALUE(I298)=5,VALUE(I298)=6,VALUE(I298)=7),1,0))),"")</f>
        <v>17.75</v>
      </c>
      <c r="BA298" s="8">
        <f>IF(AJ298&gt;0,BE298+IF(J298="1",1.5,IF(J298="2",0.5,IF(J298="2NT",1,0)))+IF(I298="",0,IF(OR(VALUE(I298)=1,VALUE(I298)=2,VALUE(I298)=3,VALUE(I298)=4),2,IF(OR(VALUE(I298)=5,VALUE(I298)=6,VALUE(I298)=7),1,0))),"")</f>
        <v>15.5</v>
      </c>
      <c r="BB298" s="6">
        <f t="shared" si="16"/>
        <v>16.25</v>
      </c>
      <c r="BC298" s="21">
        <f t="shared" si="17"/>
        <v>14</v>
      </c>
      <c r="BD298" s="7">
        <f t="shared" si="18"/>
        <v>16.25</v>
      </c>
      <c r="BE298" s="7">
        <f t="shared" si="19"/>
        <v>14</v>
      </c>
    </row>
    <row r="299" spans="1:57" s="22" customFormat="1" ht="22.5" customHeight="1">
      <c r="A299" s="13">
        <v>291</v>
      </c>
      <c r="B299" s="13" t="s">
        <v>4753</v>
      </c>
      <c r="C299" s="14" t="s">
        <v>4754</v>
      </c>
      <c r="D299" s="13" t="s">
        <v>1130</v>
      </c>
      <c r="E299" s="15" t="s">
        <v>4755</v>
      </c>
      <c r="F299" s="15" t="s">
        <v>560</v>
      </c>
      <c r="G299" s="15" t="s">
        <v>57</v>
      </c>
      <c r="H299" s="15" t="s">
        <v>4756</v>
      </c>
      <c r="I299" s="15"/>
      <c r="J299" s="15" t="s">
        <v>81</v>
      </c>
      <c r="K299" s="15" t="s">
        <v>59</v>
      </c>
      <c r="L299" s="15"/>
      <c r="M299" s="15"/>
      <c r="N299" s="15" t="s">
        <v>322</v>
      </c>
      <c r="O299" s="15" t="s">
        <v>2328</v>
      </c>
      <c r="P299" s="15" t="s">
        <v>2481</v>
      </c>
      <c r="Q299" s="15" t="s">
        <v>2552</v>
      </c>
      <c r="R299" s="15"/>
      <c r="S299" s="15"/>
      <c r="T299" s="15" t="s">
        <v>322</v>
      </c>
      <c r="U299" s="15" t="s">
        <v>5368</v>
      </c>
      <c r="V299" s="15" t="s">
        <v>5</v>
      </c>
      <c r="W299" s="15" t="s">
        <v>70</v>
      </c>
      <c r="X299" s="15" t="s">
        <v>7</v>
      </c>
      <c r="Y299" s="15" t="s">
        <v>51</v>
      </c>
      <c r="Z299" s="15" t="s">
        <v>3</v>
      </c>
      <c r="AA299" s="15" t="s">
        <v>51</v>
      </c>
      <c r="AB299" s="15" t="s">
        <v>9</v>
      </c>
      <c r="AC299" s="15" t="s">
        <v>51</v>
      </c>
      <c r="AD299" s="15"/>
      <c r="AE299" s="15"/>
      <c r="AF299" s="16">
        <v>5.5</v>
      </c>
      <c r="AG299" s="16"/>
      <c r="AH299" s="16">
        <v>5</v>
      </c>
      <c r="AI299" s="16">
        <v>6.25</v>
      </c>
      <c r="AJ299" s="16">
        <v>4.25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5" t="s">
        <v>3930</v>
      </c>
      <c r="AY299" s="15" t="s">
        <v>4757</v>
      </c>
      <c r="AZ299" s="8">
        <f>IF(AH299&gt;0,BD299+IF(J299="1",1.5,IF(J299="2",0.5,IF(J299="2NT",1,0)))+IF(I299="",0,IF(OR(VALUE(I299)=1,VALUE(I299)=2,VALUE(I299)=3,VALUE(I299)=4),2,IF(OR(VALUE(I299)=5,VALUE(I299)=6,VALUE(I299)=7),1,0))),"")</f>
        <v>17.75</v>
      </c>
      <c r="BA299" s="8">
        <f>IF(AJ299&gt;0,BE299+IF(J299="1",1.5,IF(J299="2",0.5,IF(J299="2NT",1,0)))+IF(I299="",0,IF(OR(VALUE(I299)=1,VALUE(I299)=2,VALUE(I299)=3,VALUE(I299)=4),2,IF(OR(VALUE(I299)=5,VALUE(I299)=6,VALUE(I299)=7),1,0))),"")</f>
        <v>17</v>
      </c>
      <c r="BB299" s="6">
        <f t="shared" si="16"/>
        <v>16.75</v>
      </c>
      <c r="BC299" s="21">
        <f t="shared" si="17"/>
        <v>16</v>
      </c>
      <c r="BD299" s="7">
        <f t="shared" si="18"/>
        <v>16.75</v>
      </c>
      <c r="BE299" s="7">
        <f t="shared" si="19"/>
        <v>16</v>
      </c>
    </row>
    <row r="300" spans="1:57" s="22" customFormat="1" ht="22.5" customHeight="1">
      <c r="A300" s="13">
        <v>292</v>
      </c>
      <c r="B300" s="13" t="s">
        <v>76</v>
      </c>
      <c r="C300" s="14" t="s">
        <v>951</v>
      </c>
      <c r="D300" s="13" t="s">
        <v>952</v>
      </c>
      <c r="E300" s="15" t="s">
        <v>953</v>
      </c>
      <c r="F300" s="15" t="s">
        <v>954</v>
      </c>
      <c r="G300" s="15" t="s">
        <v>57</v>
      </c>
      <c r="H300" s="15" t="s">
        <v>3900</v>
      </c>
      <c r="I300" s="15"/>
      <c r="J300" s="15" t="s">
        <v>49</v>
      </c>
      <c r="K300" s="15" t="s">
        <v>50</v>
      </c>
      <c r="L300" s="15"/>
      <c r="M300" s="15"/>
      <c r="N300" s="15" t="s">
        <v>665</v>
      </c>
      <c r="O300" s="15" t="s">
        <v>2522</v>
      </c>
      <c r="P300" s="15" t="s">
        <v>649</v>
      </c>
      <c r="Q300" s="15" t="s">
        <v>2598</v>
      </c>
      <c r="R300" s="15"/>
      <c r="S300" s="15"/>
      <c r="T300" s="15" t="s">
        <v>665</v>
      </c>
      <c r="U300" s="15" t="s">
        <v>5359</v>
      </c>
      <c r="V300" s="15" t="s">
        <v>5</v>
      </c>
      <c r="W300" s="15" t="s">
        <v>70</v>
      </c>
      <c r="X300" s="15" t="s">
        <v>9</v>
      </c>
      <c r="Y300" s="15" t="s">
        <v>51</v>
      </c>
      <c r="Z300" s="15" t="s">
        <v>7</v>
      </c>
      <c r="AA300" s="15" t="s">
        <v>51</v>
      </c>
      <c r="AB300" s="15" t="s">
        <v>3</v>
      </c>
      <c r="AC300" s="15" t="s">
        <v>51</v>
      </c>
      <c r="AD300" s="15"/>
      <c r="AE300" s="15"/>
      <c r="AF300" s="16">
        <v>5</v>
      </c>
      <c r="AG300" s="16">
        <v>7</v>
      </c>
      <c r="AH300" s="16">
        <v>5.5</v>
      </c>
      <c r="AI300" s="16">
        <v>5.75</v>
      </c>
      <c r="AJ300" s="16">
        <v>5.25</v>
      </c>
      <c r="AK300" s="16"/>
      <c r="AL300" s="16"/>
      <c r="AM300" s="16">
        <v>2.75</v>
      </c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5" t="s">
        <v>3930</v>
      </c>
      <c r="AY300" s="15" t="s">
        <v>4254</v>
      </c>
      <c r="AZ300" s="8">
        <f>IF(AH300&gt;0,BD300+IF(J300="1",1.5,IF(J300="2",0.5,IF(J300="2NT",1,0)))+IF(I300="",0,IF(OR(VALUE(I300)=1,VALUE(I300)=2,VALUE(I300)=3,VALUE(I300)=4),2,IF(OR(VALUE(I300)=5,VALUE(I300)=6,VALUE(I300)=7),1,0))),"")</f>
        <v>17.75</v>
      </c>
      <c r="BA300" s="8">
        <f>IF(AJ300&gt;0,BE300+IF(J300="1",1.5,IF(J300="2",0.5,IF(J300="2NT",1,0)))+IF(I300="",0,IF(OR(VALUE(I300)=1,VALUE(I300)=2,VALUE(I300)=3,VALUE(I300)=4),2,IF(OR(VALUE(I300)=5,VALUE(I300)=6,VALUE(I300)=7),1,0))),"")</f>
        <v>17.5</v>
      </c>
      <c r="BB300" s="6">
        <f t="shared" si="16"/>
        <v>16.25</v>
      </c>
      <c r="BC300" s="21">
        <f t="shared" si="17"/>
        <v>16</v>
      </c>
      <c r="BD300" s="7">
        <f t="shared" si="18"/>
        <v>16.25</v>
      </c>
      <c r="BE300" s="7">
        <f t="shared" si="19"/>
        <v>16</v>
      </c>
    </row>
    <row r="301" spans="1:57" s="22" customFormat="1" ht="22.5" customHeight="1">
      <c r="A301" s="13">
        <v>293</v>
      </c>
      <c r="B301" s="13" t="s">
        <v>146</v>
      </c>
      <c r="C301" s="14" t="s">
        <v>959</v>
      </c>
      <c r="D301" s="13" t="s">
        <v>960</v>
      </c>
      <c r="E301" s="15" t="s">
        <v>961</v>
      </c>
      <c r="F301" s="15" t="s">
        <v>590</v>
      </c>
      <c r="G301" s="15" t="s">
        <v>57</v>
      </c>
      <c r="H301" s="15" t="s">
        <v>3790</v>
      </c>
      <c r="I301" s="15"/>
      <c r="J301" s="15" t="s">
        <v>49</v>
      </c>
      <c r="K301" s="15" t="s">
        <v>50</v>
      </c>
      <c r="L301" s="15"/>
      <c r="M301" s="15"/>
      <c r="N301" s="15" t="s">
        <v>322</v>
      </c>
      <c r="O301" s="15" t="s">
        <v>2328</v>
      </c>
      <c r="P301" s="15" t="s">
        <v>2481</v>
      </c>
      <c r="Q301" s="15" t="s">
        <v>2552</v>
      </c>
      <c r="R301" s="15" t="s">
        <v>2634</v>
      </c>
      <c r="S301" s="15" t="s">
        <v>3461</v>
      </c>
      <c r="T301" s="15" t="s">
        <v>322</v>
      </c>
      <c r="U301" s="15" t="s">
        <v>5210</v>
      </c>
      <c r="V301" s="15" t="s">
        <v>5</v>
      </c>
      <c r="W301" s="15" t="s">
        <v>70</v>
      </c>
      <c r="X301" s="15" t="s">
        <v>9</v>
      </c>
      <c r="Y301" s="15" t="s">
        <v>51</v>
      </c>
      <c r="Z301" s="15" t="s">
        <v>7</v>
      </c>
      <c r="AA301" s="15" t="s">
        <v>51</v>
      </c>
      <c r="AB301" s="15"/>
      <c r="AC301" s="15"/>
      <c r="AD301" s="15"/>
      <c r="AE301" s="15"/>
      <c r="AF301" s="16">
        <v>4.5</v>
      </c>
      <c r="AG301" s="16">
        <v>4.25</v>
      </c>
      <c r="AH301" s="16">
        <v>6</v>
      </c>
      <c r="AI301" s="16">
        <v>5.75</v>
      </c>
      <c r="AJ301" s="16">
        <v>3.75</v>
      </c>
      <c r="AK301" s="16"/>
      <c r="AL301" s="16"/>
      <c r="AM301" s="16">
        <v>2.25</v>
      </c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5" t="s">
        <v>3930</v>
      </c>
      <c r="AY301" s="15" t="s">
        <v>4188</v>
      </c>
      <c r="AZ301" s="8">
        <f>IF(AH301&gt;0,BD301+IF(J301="1",1.5,IF(J301="2",0.5,IF(J301="2NT",1,0)))+IF(I301="",0,IF(OR(VALUE(I301)=1,VALUE(I301)=2,VALUE(I301)=3,VALUE(I301)=4),2,IF(OR(VALUE(I301)=5,VALUE(I301)=6,VALUE(I301)=7),1,0))),"")</f>
        <v>17.75</v>
      </c>
      <c r="BA301" s="8">
        <f>IF(AJ301&gt;0,BE301+IF(J301="1",1.5,IF(J301="2",0.5,IF(J301="2NT",1,0)))+IF(I301="",0,IF(OR(VALUE(I301)=1,VALUE(I301)=2,VALUE(I301)=3,VALUE(I301)=4),2,IF(OR(VALUE(I301)=5,VALUE(I301)=6,VALUE(I301)=7),1,0))),"")</f>
        <v>15.5</v>
      </c>
      <c r="BB301" s="6">
        <f t="shared" si="16"/>
        <v>16.25</v>
      </c>
      <c r="BC301" s="21">
        <f t="shared" si="17"/>
        <v>14</v>
      </c>
      <c r="BD301" s="7">
        <f t="shared" si="18"/>
        <v>16.25</v>
      </c>
      <c r="BE301" s="7">
        <f t="shared" si="19"/>
        <v>14</v>
      </c>
    </row>
    <row r="302" spans="1:57" s="22" customFormat="1" ht="22.5" customHeight="1">
      <c r="A302" s="13">
        <v>294</v>
      </c>
      <c r="B302" s="13" t="s">
        <v>4685</v>
      </c>
      <c r="C302" s="14" t="s">
        <v>4686</v>
      </c>
      <c r="D302" s="13" t="s">
        <v>4687</v>
      </c>
      <c r="E302" s="15" t="s">
        <v>4688</v>
      </c>
      <c r="F302" s="15" t="s">
        <v>4689</v>
      </c>
      <c r="G302" s="15" t="s">
        <v>48</v>
      </c>
      <c r="H302" s="15" t="s">
        <v>4690</v>
      </c>
      <c r="I302" s="15" t="s">
        <v>649</v>
      </c>
      <c r="J302" s="15" t="s">
        <v>49</v>
      </c>
      <c r="K302" s="15" t="s">
        <v>59</v>
      </c>
      <c r="L302" s="15"/>
      <c r="M302" s="15"/>
      <c r="N302" s="15" t="s">
        <v>665</v>
      </c>
      <c r="O302" s="15" t="s">
        <v>2522</v>
      </c>
      <c r="P302" s="15" t="s">
        <v>65</v>
      </c>
      <c r="Q302" s="15" t="s">
        <v>3482</v>
      </c>
      <c r="R302" s="15"/>
      <c r="S302" s="15"/>
      <c r="T302" s="15" t="s">
        <v>665</v>
      </c>
      <c r="U302" s="15" t="s">
        <v>5152</v>
      </c>
      <c r="V302" s="15" t="s">
        <v>5</v>
      </c>
      <c r="W302" s="15" t="s">
        <v>70</v>
      </c>
      <c r="X302" s="15"/>
      <c r="Y302" s="15"/>
      <c r="Z302" s="15"/>
      <c r="AA302" s="15"/>
      <c r="AB302" s="15"/>
      <c r="AC302" s="15"/>
      <c r="AD302" s="15"/>
      <c r="AE302" s="15"/>
      <c r="AF302" s="16">
        <v>3.75</v>
      </c>
      <c r="AG302" s="16"/>
      <c r="AH302" s="16">
        <v>4.75</v>
      </c>
      <c r="AI302" s="16">
        <v>5.75</v>
      </c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5" t="s">
        <v>3930</v>
      </c>
      <c r="AY302" s="15" t="s">
        <v>4691</v>
      </c>
      <c r="AZ302" s="8">
        <f>IF(AH302&gt;0,BD302+IF(J302="1",1.5,IF(J302="2",0.5,IF(J302="2NT",1,0)))+IF(I302="",0,IF(OR(VALUE(I302)=1,VALUE(I302)=2,VALUE(I302)=3,VALUE(I302)=4),2,IF(OR(VALUE(I302)=5,VALUE(I302)=6,VALUE(I302)=7),1,0))),"")</f>
        <v>17.75</v>
      </c>
      <c r="BA302" s="8" t="str">
        <f>IF(AJ302&gt;0,BE302+IF(J302="1",1.5,IF(J302="2",0.5,IF(J302="2NT",1,0)))+IF(I302="",0,IF(OR(VALUE(I302)=1,VALUE(I302)=2,VALUE(I302)=3,VALUE(I302)=4),2,IF(OR(VALUE(I302)=5,VALUE(I302)=6,VALUE(I302)=7),1,0))),"")</f>
        <v/>
      </c>
      <c r="BB302" s="6">
        <f t="shared" si="16"/>
        <v>14.25</v>
      </c>
      <c r="BC302" s="21">
        <f t="shared" si="17"/>
        <v>9.5</v>
      </c>
      <c r="BD302" s="7">
        <f t="shared" si="18"/>
        <v>14.25</v>
      </c>
      <c r="BE302" s="7">
        <f t="shared" si="19"/>
        <v>9.5</v>
      </c>
    </row>
    <row r="303" spans="1:57" s="22" customFormat="1" ht="22.5" customHeight="1">
      <c r="A303" s="13">
        <v>295</v>
      </c>
      <c r="B303" s="13" t="s">
        <v>2764</v>
      </c>
      <c r="C303" s="14" t="s">
        <v>2765</v>
      </c>
      <c r="D303" s="13" t="s">
        <v>2766</v>
      </c>
      <c r="E303" s="15" t="s">
        <v>2767</v>
      </c>
      <c r="F303" s="15" t="s">
        <v>1289</v>
      </c>
      <c r="G303" s="15" t="s">
        <v>57</v>
      </c>
      <c r="H303" s="15"/>
      <c r="I303" s="15"/>
      <c r="J303" s="15" t="s">
        <v>49</v>
      </c>
      <c r="K303" s="15" t="s">
        <v>50</v>
      </c>
      <c r="L303" s="15"/>
      <c r="M303" s="15"/>
      <c r="N303" s="15" t="s">
        <v>493</v>
      </c>
      <c r="O303" s="15" t="s">
        <v>2340</v>
      </c>
      <c r="P303" s="15" t="s">
        <v>2358</v>
      </c>
      <c r="Q303" s="15" t="s">
        <v>2637</v>
      </c>
      <c r="R303" s="15" t="s">
        <v>2341</v>
      </c>
      <c r="S303" s="15" t="s">
        <v>2768</v>
      </c>
      <c r="T303" s="15" t="s">
        <v>493</v>
      </c>
      <c r="U303" s="15" t="s">
        <v>5365</v>
      </c>
      <c r="V303" s="15" t="s">
        <v>5</v>
      </c>
      <c r="W303" s="15" t="s">
        <v>70</v>
      </c>
      <c r="X303" s="15" t="s">
        <v>7</v>
      </c>
      <c r="Y303" s="15" t="s">
        <v>51</v>
      </c>
      <c r="Z303" s="15" t="s">
        <v>9</v>
      </c>
      <c r="AA303" s="15" t="s">
        <v>51</v>
      </c>
      <c r="AB303" s="15" t="s">
        <v>3</v>
      </c>
      <c r="AC303" s="15" t="s">
        <v>51</v>
      </c>
      <c r="AD303" s="15"/>
      <c r="AE303" s="15"/>
      <c r="AF303" s="16">
        <v>4.75</v>
      </c>
      <c r="AG303" s="16">
        <v>6</v>
      </c>
      <c r="AH303" s="16">
        <v>6</v>
      </c>
      <c r="AI303" s="16">
        <v>5.5</v>
      </c>
      <c r="AJ303" s="16">
        <v>4.25</v>
      </c>
      <c r="AK303" s="16"/>
      <c r="AL303" s="16"/>
      <c r="AM303" s="16">
        <v>3.5</v>
      </c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5" t="s">
        <v>3930</v>
      </c>
      <c r="AY303" s="15" t="s">
        <v>3963</v>
      </c>
      <c r="AZ303" s="8">
        <f>IF(AH303&gt;0,BD303+IF(J303="1",1.5,IF(J303="2",0.5,IF(J303="2NT",1,0)))+IF(I303="",0,IF(OR(VALUE(I303)=1,VALUE(I303)=2,VALUE(I303)=3,VALUE(I303)=4),2,IF(OR(VALUE(I303)=5,VALUE(I303)=6,VALUE(I303)=7),1,0))),"")</f>
        <v>17.75</v>
      </c>
      <c r="BA303" s="8">
        <f>IF(AJ303&gt;0,BE303+IF(J303="1",1.5,IF(J303="2",0.5,IF(J303="2NT",1,0)))+IF(I303="",0,IF(OR(VALUE(I303)=1,VALUE(I303)=2,VALUE(I303)=3,VALUE(I303)=4),2,IF(OR(VALUE(I303)=5,VALUE(I303)=6,VALUE(I303)=7),1,0))),"")</f>
        <v>16</v>
      </c>
      <c r="BB303" s="6">
        <f t="shared" si="16"/>
        <v>16.25</v>
      </c>
      <c r="BC303" s="21">
        <f t="shared" si="17"/>
        <v>14.5</v>
      </c>
      <c r="BD303" s="7">
        <f t="shared" si="18"/>
        <v>16.25</v>
      </c>
      <c r="BE303" s="7">
        <f t="shared" si="19"/>
        <v>14.5</v>
      </c>
    </row>
    <row r="304" spans="1:57" s="22" customFormat="1" ht="22.5" customHeight="1">
      <c r="A304" s="13">
        <v>296</v>
      </c>
      <c r="B304" s="13" t="s">
        <v>484</v>
      </c>
      <c r="C304" s="14" t="s">
        <v>962</v>
      </c>
      <c r="D304" s="13" t="s">
        <v>963</v>
      </c>
      <c r="E304" s="15" t="s">
        <v>964</v>
      </c>
      <c r="F304" s="15" t="s">
        <v>965</v>
      </c>
      <c r="G304" s="15" t="s">
        <v>57</v>
      </c>
      <c r="H304" s="15" t="s">
        <v>3793</v>
      </c>
      <c r="I304" s="15"/>
      <c r="J304" s="15" t="s">
        <v>81</v>
      </c>
      <c r="K304" s="15" t="s">
        <v>50</v>
      </c>
      <c r="L304" s="15"/>
      <c r="M304" s="15"/>
      <c r="N304" s="15" t="s">
        <v>322</v>
      </c>
      <c r="O304" s="15" t="s">
        <v>2328</v>
      </c>
      <c r="P304" s="15" t="s">
        <v>2341</v>
      </c>
      <c r="Q304" s="15" t="s">
        <v>2515</v>
      </c>
      <c r="R304" s="15"/>
      <c r="S304" s="15"/>
      <c r="T304" s="15" t="s">
        <v>322</v>
      </c>
      <c r="U304" s="15" t="s">
        <v>5263</v>
      </c>
      <c r="V304" s="15" t="s">
        <v>5</v>
      </c>
      <c r="W304" s="15" t="s">
        <v>70</v>
      </c>
      <c r="X304" s="15"/>
      <c r="Y304" s="15"/>
      <c r="Z304" s="15"/>
      <c r="AA304" s="15"/>
      <c r="AB304" s="15"/>
      <c r="AC304" s="15"/>
      <c r="AD304" s="15"/>
      <c r="AE304" s="15"/>
      <c r="AF304" s="16">
        <v>4.75</v>
      </c>
      <c r="AG304" s="16">
        <v>4.5</v>
      </c>
      <c r="AH304" s="16">
        <v>6.5</v>
      </c>
      <c r="AI304" s="16">
        <v>5.5</v>
      </c>
      <c r="AJ304" s="16"/>
      <c r="AK304" s="16"/>
      <c r="AL304" s="16"/>
      <c r="AM304" s="16">
        <v>2.75</v>
      </c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5" t="s">
        <v>3930</v>
      </c>
      <c r="AY304" s="15" t="s">
        <v>4191</v>
      </c>
      <c r="AZ304" s="8">
        <f>IF(AH304&gt;0,BD304+IF(J304="1",1.5,IF(J304="2",0.5,IF(J304="2NT",1,0)))+IF(I304="",0,IF(OR(VALUE(I304)=1,VALUE(I304)=2,VALUE(I304)=3,VALUE(I304)=4),2,IF(OR(VALUE(I304)=5,VALUE(I304)=6,VALUE(I304)=7),1,0))),"")</f>
        <v>17.75</v>
      </c>
      <c r="BA304" s="8" t="str">
        <f>IF(AJ304&gt;0,BE304+IF(J304="1",1.5,IF(J304="2",0.5,IF(J304="2NT",1,0)))+IF(I304="",0,IF(OR(VALUE(I304)=1,VALUE(I304)=2,VALUE(I304)=3,VALUE(I304)=4),2,IF(OR(VALUE(I304)=5,VALUE(I304)=6,VALUE(I304)=7),1,0))),"")</f>
        <v/>
      </c>
      <c r="BB304" s="6">
        <f t="shared" si="16"/>
        <v>16.75</v>
      </c>
      <c r="BC304" s="21">
        <f t="shared" si="17"/>
        <v>10.25</v>
      </c>
      <c r="BD304" s="7">
        <f t="shared" si="18"/>
        <v>16.75</v>
      </c>
      <c r="BE304" s="7">
        <f t="shared" si="19"/>
        <v>10.25</v>
      </c>
    </row>
    <row r="305" spans="1:57" s="22" customFormat="1" ht="22.5" customHeight="1">
      <c r="A305" s="13">
        <v>297</v>
      </c>
      <c r="B305" s="13" t="s">
        <v>2095</v>
      </c>
      <c r="C305" s="14" t="s">
        <v>2096</v>
      </c>
      <c r="D305" s="13" t="s">
        <v>2097</v>
      </c>
      <c r="E305" s="15" t="s">
        <v>2098</v>
      </c>
      <c r="F305" s="15" t="s">
        <v>510</v>
      </c>
      <c r="G305" s="15" t="s">
        <v>57</v>
      </c>
      <c r="H305" s="15" t="s">
        <v>3371</v>
      </c>
      <c r="I305" s="15"/>
      <c r="J305" s="15" t="s">
        <v>49</v>
      </c>
      <c r="K305" s="15" t="s">
        <v>50</v>
      </c>
      <c r="L305" s="15"/>
      <c r="M305" s="15"/>
      <c r="N305" s="15" t="s">
        <v>596</v>
      </c>
      <c r="O305" s="15" t="s">
        <v>2588</v>
      </c>
      <c r="P305" s="15" t="s">
        <v>113</v>
      </c>
      <c r="Q305" s="15" t="s">
        <v>3254</v>
      </c>
      <c r="R305" s="15"/>
      <c r="S305" s="15"/>
      <c r="T305" s="15" t="s">
        <v>596</v>
      </c>
      <c r="U305" s="15" t="s">
        <v>5152</v>
      </c>
      <c r="V305" s="15" t="s">
        <v>5</v>
      </c>
      <c r="W305" s="15" t="s">
        <v>70</v>
      </c>
      <c r="X305" s="15" t="s">
        <v>7</v>
      </c>
      <c r="Y305" s="15" t="s">
        <v>51</v>
      </c>
      <c r="Z305" s="15" t="s">
        <v>9</v>
      </c>
      <c r="AA305" s="15" t="s">
        <v>51</v>
      </c>
      <c r="AB305" s="15" t="s">
        <v>3</v>
      </c>
      <c r="AC305" s="15" t="s">
        <v>51</v>
      </c>
      <c r="AD305" s="15"/>
      <c r="AE305" s="15"/>
      <c r="AF305" s="16">
        <v>5.5</v>
      </c>
      <c r="AG305" s="16">
        <v>5</v>
      </c>
      <c r="AH305" s="16">
        <v>5.75</v>
      </c>
      <c r="AI305" s="16">
        <v>5</v>
      </c>
      <c r="AJ305" s="16">
        <v>3.5</v>
      </c>
      <c r="AK305" s="16"/>
      <c r="AL305" s="16"/>
      <c r="AM305" s="16">
        <v>2.25</v>
      </c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5" t="s">
        <v>3930</v>
      </c>
      <c r="AY305" s="15" t="s">
        <v>4022</v>
      </c>
      <c r="AZ305" s="8">
        <f>IF(AH305&gt;0,BD305+IF(J305="1",1.5,IF(J305="2",0.5,IF(J305="2NT",1,0)))+IF(I305="",0,IF(OR(VALUE(I305)=1,VALUE(I305)=2,VALUE(I305)=3,VALUE(I305)=4),2,IF(OR(VALUE(I305)=5,VALUE(I305)=6,VALUE(I305)=7),1,0))),"")</f>
        <v>17.75</v>
      </c>
      <c r="BA305" s="8">
        <f>IF(AJ305&gt;0,BE305+IF(J305="1",1.5,IF(J305="2",0.5,IF(J305="2NT",1,0)))+IF(I305="",0,IF(OR(VALUE(I305)=1,VALUE(I305)=2,VALUE(I305)=3,VALUE(I305)=4),2,IF(OR(VALUE(I305)=5,VALUE(I305)=6,VALUE(I305)=7),1,0))),"")</f>
        <v>15.5</v>
      </c>
      <c r="BB305" s="6">
        <f t="shared" si="16"/>
        <v>16.25</v>
      </c>
      <c r="BC305" s="21">
        <f t="shared" si="17"/>
        <v>14</v>
      </c>
      <c r="BD305" s="7">
        <f t="shared" si="18"/>
        <v>16.25</v>
      </c>
      <c r="BE305" s="7">
        <f t="shared" si="19"/>
        <v>14</v>
      </c>
    </row>
    <row r="306" spans="1:57" s="22" customFormat="1" ht="22.5" customHeight="1">
      <c r="A306" s="13">
        <v>298</v>
      </c>
      <c r="B306" s="13" t="s">
        <v>2701</v>
      </c>
      <c r="C306" s="14" t="s">
        <v>2702</v>
      </c>
      <c r="D306" s="13" t="s">
        <v>2703</v>
      </c>
      <c r="E306" s="15" t="s">
        <v>2704</v>
      </c>
      <c r="F306" s="15" t="s">
        <v>1434</v>
      </c>
      <c r="G306" s="15" t="s">
        <v>48</v>
      </c>
      <c r="H306" s="15" t="s">
        <v>2705</v>
      </c>
      <c r="I306" s="15" t="s">
        <v>649</v>
      </c>
      <c r="J306" s="15" t="s">
        <v>49</v>
      </c>
      <c r="K306" s="15" t="s">
        <v>50</v>
      </c>
      <c r="L306" s="15"/>
      <c r="M306" s="15"/>
      <c r="N306" s="15" t="s">
        <v>665</v>
      </c>
      <c r="O306" s="15" t="s">
        <v>2522</v>
      </c>
      <c r="P306" s="15" t="s">
        <v>102</v>
      </c>
      <c r="Q306" s="15" t="s">
        <v>2706</v>
      </c>
      <c r="R306" s="15"/>
      <c r="S306" s="15"/>
      <c r="T306" s="15" t="s">
        <v>665</v>
      </c>
      <c r="U306" s="15" t="s">
        <v>5256</v>
      </c>
      <c r="V306" s="15" t="s">
        <v>5</v>
      </c>
      <c r="W306" s="15" t="s">
        <v>70</v>
      </c>
      <c r="X306" s="15" t="s">
        <v>3</v>
      </c>
      <c r="Y306" s="15" t="s">
        <v>51</v>
      </c>
      <c r="Z306" s="15" t="s">
        <v>7</v>
      </c>
      <c r="AA306" s="15" t="s">
        <v>51</v>
      </c>
      <c r="AB306" s="15"/>
      <c r="AC306" s="15"/>
      <c r="AD306" s="15"/>
      <c r="AE306" s="15"/>
      <c r="AF306" s="16">
        <v>5</v>
      </c>
      <c r="AG306" s="16">
        <v>4.5</v>
      </c>
      <c r="AH306" s="16">
        <v>4.25</v>
      </c>
      <c r="AI306" s="16">
        <v>5</v>
      </c>
      <c r="AJ306" s="16">
        <v>4.75</v>
      </c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5" t="s">
        <v>3930</v>
      </c>
      <c r="AY306" s="15" t="s">
        <v>3957</v>
      </c>
      <c r="AZ306" s="8">
        <f>IF(AH306&gt;0,BD306+IF(J306="1",1.5,IF(J306="2",0.5,IF(J306="2NT",1,0)))+IF(I306="",0,IF(OR(VALUE(I306)=1,VALUE(I306)=2,VALUE(I306)=3,VALUE(I306)=4),2,IF(OR(VALUE(I306)=5,VALUE(I306)=6,VALUE(I306)=7),1,0))),"")</f>
        <v>17.75</v>
      </c>
      <c r="BA306" s="8">
        <f>IF(AJ306&gt;0,BE306+IF(J306="1",1.5,IF(J306="2",0.5,IF(J306="2NT",1,0)))+IF(I306="",0,IF(OR(VALUE(I306)=1,VALUE(I306)=2,VALUE(I306)=3,VALUE(I306)=4),2,IF(OR(VALUE(I306)=5,VALUE(I306)=6,VALUE(I306)=7),1,0))),"")</f>
        <v>18.25</v>
      </c>
      <c r="BB306" s="6">
        <f t="shared" si="16"/>
        <v>14.25</v>
      </c>
      <c r="BC306" s="21">
        <f t="shared" si="17"/>
        <v>14.75</v>
      </c>
      <c r="BD306" s="7">
        <f t="shared" si="18"/>
        <v>14.25</v>
      </c>
      <c r="BE306" s="7">
        <f t="shared" si="19"/>
        <v>14.75</v>
      </c>
    </row>
    <row r="307" spans="1:57" s="22" customFormat="1" ht="22.5" customHeight="1">
      <c r="A307" s="13">
        <v>299</v>
      </c>
      <c r="B307" s="13" t="s">
        <v>1985</v>
      </c>
      <c r="C307" s="14" t="s">
        <v>2021</v>
      </c>
      <c r="D307" s="13" t="s">
        <v>2022</v>
      </c>
      <c r="E307" s="15" t="s">
        <v>2023</v>
      </c>
      <c r="F307" s="15" t="s">
        <v>2024</v>
      </c>
      <c r="G307" s="15" t="s">
        <v>48</v>
      </c>
      <c r="H307" s="15" t="s">
        <v>3659</v>
      </c>
      <c r="I307" s="15"/>
      <c r="J307" s="15" t="s">
        <v>81</v>
      </c>
      <c r="K307" s="15" t="s">
        <v>50</v>
      </c>
      <c r="L307" s="15"/>
      <c r="M307" s="15"/>
      <c r="N307" s="15" t="s">
        <v>322</v>
      </c>
      <c r="O307" s="15" t="s">
        <v>2328</v>
      </c>
      <c r="P307" s="15" t="s">
        <v>2358</v>
      </c>
      <c r="Q307" s="15" t="s">
        <v>2359</v>
      </c>
      <c r="R307" s="15"/>
      <c r="S307" s="15"/>
      <c r="T307" s="15" t="s">
        <v>322</v>
      </c>
      <c r="U307" s="15" t="s">
        <v>5222</v>
      </c>
      <c r="V307" s="15" t="s">
        <v>5</v>
      </c>
      <c r="W307" s="15" t="s">
        <v>70</v>
      </c>
      <c r="X307" s="15"/>
      <c r="Y307" s="15"/>
      <c r="Z307" s="15"/>
      <c r="AA307" s="15"/>
      <c r="AB307" s="15"/>
      <c r="AC307" s="15"/>
      <c r="AD307" s="15"/>
      <c r="AE307" s="15"/>
      <c r="AF307" s="16">
        <v>5.75</v>
      </c>
      <c r="AG307" s="16">
        <v>3.5</v>
      </c>
      <c r="AH307" s="16">
        <v>6.5</v>
      </c>
      <c r="AI307" s="16">
        <v>4.5</v>
      </c>
      <c r="AJ307" s="16">
        <v>4.75</v>
      </c>
      <c r="AK307" s="16"/>
      <c r="AL307" s="16"/>
      <c r="AM307" s="16">
        <v>3.5</v>
      </c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5" t="s">
        <v>3930</v>
      </c>
      <c r="AY307" s="15" t="s">
        <v>4128</v>
      </c>
      <c r="AZ307" s="8">
        <f>IF(AH307&gt;0,BD307+IF(J307="1",1.5,IF(J307="2",0.5,IF(J307="2NT",1,0)))+IF(I307="",0,IF(OR(VALUE(I307)=1,VALUE(I307)=2,VALUE(I307)=3,VALUE(I307)=4),2,IF(OR(VALUE(I307)=5,VALUE(I307)=6,VALUE(I307)=7),1,0))),"")</f>
        <v>17.75</v>
      </c>
      <c r="BA307" s="8">
        <f>IF(AJ307&gt;0,BE307+IF(J307="1",1.5,IF(J307="2",0.5,IF(J307="2NT",1,0)))+IF(I307="",0,IF(OR(VALUE(I307)=1,VALUE(I307)=2,VALUE(I307)=3,VALUE(I307)=4),2,IF(OR(VALUE(I307)=5,VALUE(I307)=6,VALUE(I307)=7),1,0))),"")</f>
        <v>16</v>
      </c>
      <c r="BB307" s="6">
        <f t="shared" si="16"/>
        <v>16.75</v>
      </c>
      <c r="BC307" s="21">
        <f t="shared" si="17"/>
        <v>15</v>
      </c>
      <c r="BD307" s="7">
        <f t="shared" si="18"/>
        <v>16.75</v>
      </c>
      <c r="BE307" s="7">
        <f t="shared" si="19"/>
        <v>15</v>
      </c>
    </row>
    <row r="308" spans="1:57" s="22" customFormat="1" ht="22.5" customHeight="1">
      <c r="A308" s="13">
        <v>300</v>
      </c>
      <c r="B308" s="13" t="s">
        <v>2769</v>
      </c>
      <c r="C308" s="14" t="s">
        <v>2770</v>
      </c>
      <c r="D308" s="13" t="s">
        <v>2271</v>
      </c>
      <c r="E308" s="15" t="s">
        <v>2771</v>
      </c>
      <c r="F308" s="15" t="s">
        <v>875</v>
      </c>
      <c r="G308" s="15" t="s">
        <v>57</v>
      </c>
      <c r="H308" s="15"/>
      <c r="I308" s="15"/>
      <c r="J308" s="15" t="s">
        <v>81</v>
      </c>
      <c r="K308" s="15" t="s">
        <v>50</v>
      </c>
      <c r="L308" s="15"/>
      <c r="M308" s="15"/>
      <c r="N308" s="15" t="s">
        <v>376</v>
      </c>
      <c r="O308" s="15" t="s">
        <v>2348</v>
      </c>
      <c r="P308" s="15" t="s">
        <v>2341</v>
      </c>
      <c r="Q308" s="15" t="s">
        <v>2349</v>
      </c>
      <c r="R308" s="15"/>
      <c r="S308" s="15"/>
      <c r="T308" s="15" t="s">
        <v>376</v>
      </c>
      <c r="U308" s="15" t="s">
        <v>5371</v>
      </c>
      <c r="V308" s="15" t="s">
        <v>5</v>
      </c>
      <c r="W308" s="15" t="s">
        <v>70</v>
      </c>
      <c r="X308" s="15"/>
      <c r="Y308" s="15"/>
      <c r="Z308" s="15"/>
      <c r="AA308" s="15"/>
      <c r="AB308" s="15"/>
      <c r="AC308" s="15"/>
      <c r="AD308" s="15"/>
      <c r="AE308" s="15"/>
      <c r="AF308" s="16">
        <v>6</v>
      </c>
      <c r="AG308" s="16">
        <v>6.75</v>
      </c>
      <c r="AH308" s="16">
        <v>6.5</v>
      </c>
      <c r="AI308" s="16">
        <v>4.25</v>
      </c>
      <c r="AJ308" s="16"/>
      <c r="AK308" s="16"/>
      <c r="AL308" s="16"/>
      <c r="AM308" s="16">
        <v>3.25</v>
      </c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5" t="s">
        <v>3930</v>
      </c>
      <c r="AY308" s="15" t="s">
        <v>3964</v>
      </c>
      <c r="AZ308" s="8">
        <f>IF(AH308&gt;0,BD308+IF(J308="1",1.5,IF(J308="2",0.5,IF(J308="2NT",1,0)))+IF(I308="",0,IF(OR(VALUE(I308)=1,VALUE(I308)=2,VALUE(I308)=3,VALUE(I308)=4),2,IF(OR(VALUE(I308)=5,VALUE(I308)=6,VALUE(I308)=7),1,0))),"")</f>
        <v>17.75</v>
      </c>
      <c r="BA308" s="8" t="str">
        <f>IF(AJ308&gt;0,BE308+IF(J308="1",1.5,IF(J308="2",0.5,IF(J308="2NT",1,0)))+IF(I308="",0,IF(OR(VALUE(I308)=1,VALUE(I308)=2,VALUE(I308)=3,VALUE(I308)=4),2,IF(OR(VALUE(I308)=5,VALUE(I308)=6,VALUE(I308)=7),1,0))),"")</f>
        <v/>
      </c>
      <c r="BB308" s="6">
        <f t="shared" si="16"/>
        <v>16.75</v>
      </c>
      <c r="BC308" s="21">
        <f t="shared" si="17"/>
        <v>10.25</v>
      </c>
      <c r="BD308" s="7">
        <f t="shared" si="18"/>
        <v>16.75</v>
      </c>
      <c r="BE308" s="7">
        <f t="shared" si="19"/>
        <v>10.25</v>
      </c>
    </row>
    <row r="309" spans="1:57" s="22" customFormat="1" ht="22.5" customHeight="1">
      <c r="A309" s="13">
        <v>301</v>
      </c>
      <c r="B309" s="13" t="s">
        <v>4737</v>
      </c>
      <c r="C309" s="14" t="s">
        <v>4738</v>
      </c>
      <c r="D309" s="13" t="s">
        <v>4739</v>
      </c>
      <c r="E309" s="15" t="s">
        <v>4740</v>
      </c>
      <c r="F309" s="15" t="s">
        <v>4628</v>
      </c>
      <c r="G309" s="15" t="s">
        <v>57</v>
      </c>
      <c r="H309" s="15" t="s">
        <v>4741</v>
      </c>
      <c r="I309" s="15"/>
      <c r="J309" s="15" t="s">
        <v>81</v>
      </c>
      <c r="K309" s="15" t="s">
        <v>50</v>
      </c>
      <c r="L309" s="15"/>
      <c r="M309" s="15"/>
      <c r="N309" s="15" t="s">
        <v>493</v>
      </c>
      <c r="O309" s="15" t="s">
        <v>2340</v>
      </c>
      <c r="P309" s="15" t="s">
        <v>2341</v>
      </c>
      <c r="Q309" s="15" t="s">
        <v>2342</v>
      </c>
      <c r="R309" s="15"/>
      <c r="S309" s="15"/>
      <c r="T309" s="15" t="s">
        <v>493</v>
      </c>
      <c r="U309" s="15" t="s">
        <v>5210</v>
      </c>
      <c r="V309" s="15" t="s">
        <v>5</v>
      </c>
      <c r="W309" s="15" t="s">
        <v>70</v>
      </c>
      <c r="X309" s="15"/>
      <c r="Y309" s="15"/>
      <c r="Z309" s="15"/>
      <c r="AA309" s="15"/>
      <c r="AB309" s="15"/>
      <c r="AC309" s="15"/>
      <c r="AD309" s="15"/>
      <c r="AE309" s="15"/>
      <c r="AF309" s="16">
        <v>4.5</v>
      </c>
      <c r="AG309" s="16">
        <v>4</v>
      </c>
      <c r="AH309" s="16">
        <v>5.25</v>
      </c>
      <c r="AI309" s="16">
        <v>6.75</v>
      </c>
      <c r="AJ309" s="16"/>
      <c r="AK309" s="16"/>
      <c r="AL309" s="16"/>
      <c r="AM309" s="16">
        <v>2</v>
      </c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5" t="s">
        <v>3930</v>
      </c>
      <c r="AY309" s="15" t="s">
        <v>4728</v>
      </c>
      <c r="AZ309" s="8">
        <f>IF(AH309&gt;0,BD309+IF(J309="1",1.5,IF(J309="2",0.5,IF(J309="2NT",1,0)))+IF(I309="",0,IF(OR(VALUE(I309)=1,VALUE(I309)=2,VALUE(I309)=3,VALUE(I309)=4),2,IF(OR(VALUE(I309)=5,VALUE(I309)=6,VALUE(I309)=7),1,0))),"")</f>
        <v>17.5</v>
      </c>
      <c r="BA309" s="8" t="str">
        <f>IF(AJ309&gt;0,BE309+IF(J309="1",1.5,IF(J309="2",0.5,IF(J309="2NT",1,0)))+IF(I309="",0,IF(OR(VALUE(I309)=1,VALUE(I309)=2,VALUE(I309)=3,VALUE(I309)=4),2,IF(OR(VALUE(I309)=5,VALUE(I309)=6,VALUE(I309)=7),1,0))),"")</f>
        <v/>
      </c>
      <c r="BB309" s="6">
        <f t="shared" si="16"/>
        <v>16.5</v>
      </c>
      <c r="BC309" s="21">
        <f t="shared" si="17"/>
        <v>11.25</v>
      </c>
      <c r="BD309" s="7">
        <f t="shared" si="18"/>
        <v>16.5</v>
      </c>
      <c r="BE309" s="7">
        <f t="shared" si="19"/>
        <v>11.25</v>
      </c>
    </row>
    <row r="310" spans="1:57" s="22" customFormat="1" ht="22.5" customHeight="1">
      <c r="A310" s="13">
        <v>302</v>
      </c>
      <c r="B310" s="13" t="s">
        <v>3095</v>
      </c>
      <c r="C310" s="14" t="s">
        <v>3292</v>
      </c>
      <c r="D310" s="13" t="s">
        <v>976</v>
      </c>
      <c r="E310" s="15" t="s">
        <v>3293</v>
      </c>
      <c r="F310" s="15" t="s">
        <v>1049</v>
      </c>
      <c r="G310" s="15" t="s">
        <v>57</v>
      </c>
      <c r="H310" s="15" t="s">
        <v>3294</v>
      </c>
      <c r="I310" s="15"/>
      <c r="J310" s="15" t="s">
        <v>49</v>
      </c>
      <c r="K310" s="15" t="s">
        <v>50</v>
      </c>
      <c r="L310" s="15"/>
      <c r="M310" s="15"/>
      <c r="N310" s="15" t="s">
        <v>493</v>
      </c>
      <c r="O310" s="15" t="s">
        <v>2340</v>
      </c>
      <c r="P310" s="15" t="s">
        <v>2341</v>
      </c>
      <c r="Q310" s="15" t="s">
        <v>2342</v>
      </c>
      <c r="R310" s="15"/>
      <c r="S310" s="15"/>
      <c r="T310" s="15" t="s">
        <v>322</v>
      </c>
      <c r="U310" s="15" t="s">
        <v>5162</v>
      </c>
      <c r="V310" s="15" t="s">
        <v>5</v>
      </c>
      <c r="W310" s="15" t="s">
        <v>70</v>
      </c>
      <c r="X310" s="15" t="s">
        <v>7</v>
      </c>
      <c r="Y310" s="15" t="s">
        <v>51</v>
      </c>
      <c r="Z310" s="15" t="s">
        <v>3</v>
      </c>
      <c r="AA310" s="15" t="s">
        <v>51</v>
      </c>
      <c r="AB310" s="15"/>
      <c r="AC310" s="15"/>
      <c r="AD310" s="15"/>
      <c r="AE310" s="15"/>
      <c r="AF310" s="16">
        <v>3.75</v>
      </c>
      <c r="AG310" s="16">
        <v>6.25</v>
      </c>
      <c r="AH310" s="16">
        <v>5.5</v>
      </c>
      <c r="AI310" s="16">
        <v>6.75</v>
      </c>
      <c r="AJ310" s="16">
        <v>4.25</v>
      </c>
      <c r="AK310" s="16"/>
      <c r="AL310" s="16"/>
      <c r="AM310" s="16">
        <v>2.5</v>
      </c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5" t="s">
        <v>3930</v>
      </c>
      <c r="AY310" s="15" t="s">
        <v>4012</v>
      </c>
      <c r="AZ310" s="8">
        <f>IF(AH310&gt;0,BD310+IF(J310="1",1.5,IF(J310="2",0.5,IF(J310="2NT",1,0)))+IF(I310="",0,IF(OR(VALUE(I310)=1,VALUE(I310)=2,VALUE(I310)=3,VALUE(I310)=4),2,IF(OR(VALUE(I310)=5,VALUE(I310)=6,VALUE(I310)=7),1,0))),"")</f>
        <v>17.5</v>
      </c>
      <c r="BA310" s="8">
        <f>IF(AJ310&gt;0,BE310+IF(J310="1",1.5,IF(J310="2",0.5,IF(J310="2NT",1,0)))+IF(I310="",0,IF(OR(VALUE(I310)=1,VALUE(I310)=2,VALUE(I310)=3,VALUE(I310)=4),2,IF(OR(VALUE(I310)=5,VALUE(I310)=6,VALUE(I310)=7),1,0))),"")</f>
        <v>16.25</v>
      </c>
      <c r="BB310" s="6">
        <f t="shared" si="16"/>
        <v>16</v>
      </c>
      <c r="BC310" s="21">
        <f t="shared" si="17"/>
        <v>14.75</v>
      </c>
      <c r="BD310" s="7">
        <f t="shared" si="18"/>
        <v>16</v>
      </c>
      <c r="BE310" s="7">
        <f t="shared" si="19"/>
        <v>14.75</v>
      </c>
    </row>
    <row r="311" spans="1:57" s="22" customFormat="1" ht="22.5" customHeight="1">
      <c r="A311" s="13">
        <v>303</v>
      </c>
      <c r="B311" s="13" t="s">
        <v>3059</v>
      </c>
      <c r="C311" s="14" t="s">
        <v>3307</v>
      </c>
      <c r="D311" s="13" t="s">
        <v>3308</v>
      </c>
      <c r="E311" s="15" t="s">
        <v>3309</v>
      </c>
      <c r="F311" s="15" t="s">
        <v>3310</v>
      </c>
      <c r="G311" s="15" t="s">
        <v>57</v>
      </c>
      <c r="H311" s="15" t="s">
        <v>3311</v>
      </c>
      <c r="I311" s="15" t="s">
        <v>351</v>
      </c>
      <c r="J311" s="15" t="s">
        <v>58</v>
      </c>
      <c r="K311" s="15" t="s">
        <v>50</v>
      </c>
      <c r="L311" s="15"/>
      <c r="M311" s="15"/>
      <c r="N311" s="15" t="s">
        <v>322</v>
      </c>
      <c r="O311" s="15" t="s">
        <v>2328</v>
      </c>
      <c r="P311" s="15" t="s">
        <v>649</v>
      </c>
      <c r="Q311" s="15" t="s">
        <v>2329</v>
      </c>
      <c r="R311" s="15"/>
      <c r="S311" s="15"/>
      <c r="T311" s="15" t="s">
        <v>322</v>
      </c>
      <c r="U311" s="15" t="s">
        <v>5249</v>
      </c>
      <c r="V311" s="15" t="s">
        <v>5</v>
      </c>
      <c r="W311" s="15" t="s">
        <v>70</v>
      </c>
      <c r="X311" s="15" t="s">
        <v>3</v>
      </c>
      <c r="Y311" s="15" t="s">
        <v>51</v>
      </c>
      <c r="Z311" s="15"/>
      <c r="AA311" s="15"/>
      <c r="AB311" s="15"/>
      <c r="AC311" s="15"/>
      <c r="AD311" s="15"/>
      <c r="AE311" s="15"/>
      <c r="AF311" s="16">
        <v>3.5</v>
      </c>
      <c r="AG311" s="16">
        <v>4.5</v>
      </c>
      <c r="AH311" s="16">
        <v>5.75</v>
      </c>
      <c r="AI311" s="16">
        <v>6.75</v>
      </c>
      <c r="AJ311" s="16">
        <v>4.25</v>
      </c>
      <c r="AK311" s="16"/>
      <c r="AL311" s="16"/>
      <c r="AM311" s="16">
        <v>4</v>
      </c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5" t="s">
        <v>3930</v>
      </c>
      <c r="AY311" s="15" t="s">
        <v>4013</v>
      </c>
      <c r="AZ311" s="8">
        <f>IF(AH311&gt;0,BD311+IF(J311="1",1.5,IF(J311="2",0.5,IF(J311="2NT",1,0)))+IF(I311="",0,IF(OR(VALUE(I311)=1,VALUE(I311)=2,VALUE(I311)=3,VALUE(I311)=4),2,IF(OR(VALUE(I311)=5,VALUE(I311)=6,VALUE(I311)=7),1,0))),"")</f>
        <v>17.5</v>
      </c>
      <c r="BA311" s="8">
        <f>IF(AJ311&gt;0,BE311+IF(J311="1",1.5,IF(J311="2",0.5,IF(J311="2NT",1,0)))+IF(I311="",0,IF(OR(VALUE(I311)=1,VALUE(I311)=2,VALUE(I311)=3,VALUE(I311)=4),2,IF(OR(VALUE(I311)=5,VALUE(I311)=6,VALUE(I311)=7),1,0))),"")</f>
        <v>16</v>
      </c>
      <c r="BB311" s="6">
        <f t="shared" si="16"/>
        <v>16</v>
      </c>
      <c r="BC311" s="21">
        <f t="shared" si="17"/>
        <v>14.5</v>
      </c>
      <c r="BD311" s="7">
        <f t="shared" si="18"/>
        <v>16</v>
      </c>
      <c r="BE311" s="7">
        <f t="shared" si="19"/>
        <v>14.5</v>
      </c>
    </row>
    <row r="312" spans="1:57" s="22" customFormat="1" ht="22.5" customHeight="1">
      <c r="A312" s="13">
        <v>304</v>
      </c>
      <c r="B312" s="13" t="s">
        <v>1172</v>
      </c>
      <c r="C312" s="14" t="s">
        <v>1173</v>
      </c>
      <c r="D312" s="13" t="s">
        <v>1174</v>
      </c>
      <c r="E312" s="15" t="s">
        <v>1175</v>
      </c>
      <c r="F312" s="15" t="s">
        <v>1025</v>
      </c>
      <c r="G312" s="15" t="s">
        <v>57</v>
      </c>
      <c r="H312" s="15" t="s">
        <v>3707</v>
      </c>
      <c r="I312" s="15"/>
      <c r="J312" s="15" t="s">
        <v>49</v>
      </c>
      <c r="K312" s="15" t="s">
        <v>50</v>
      </c>
      <c r="L312" s="15"/>
      <c r="M312" s="15"/>
      <c r="N312" s="15" t="s">
        <v>322</v>
      </c>
      <c r="O312" s="15" t="s">
        <v>2328</v>
      </c>
      <c r="P312" s="15" t="s">
        <v>2481</v>
      </c>
      <c r="Q312" s="15" t="s">
        <v>2552</v>
      </c>
      <c r="R312" s="15"/>
      <c r="S312" s="15"/>
      <c r="T312" s="15" t="s">
        <v>322</v>
      </c>
      <c r="U312" s="15" t="s">
        <v>5162</v>
      </c>
      <c r="V312" s="15" t="s">
        <v>5</v>
      </c>
      <c r="W312" s="15" t="s">
        <v>70</v>
      </c>
      <c r="X312" s="15" t="s">
        <v>3</v>
      </c>
      <c r="Y312" s="15" t="s">
        <v>51</v>
      </c>
      <c r="Z312" s="15" t="s">
        <v>7</v>
      </c>
      <c r="AA312" s="15" t="s">
        <v>51</v>
      </c>
      <c r="AB312" s="15" t="s">
        <v>9</v>
      </c>
      <c r="AC312" s="15" t="s">
        <v>51</v>
      </c>
      <c r="AD312" s="15"/>
      <c r="AE312" s="15"/>
      <c r="AF312" s="16">
        <v>4.75</v>
      </c>
      <c r="AG312" s="16">
        <v>5.25</v>
      </c>
      <c r="AH312" s="16">
        <v>4.75</v>
      </c>
      <c r="AI312" s="16">
        <v>6.5</v>
      </c>
      <c r="AJ312" s="16">
        <v>4.75</v>
      </c>
      <c r="AK312" s="16"/>
      <c r="AL312" s="16"/>
      <c r="AM312" s="16">
        <v>2.5</v>
      </c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5" t="s">
        <v>3930</v>
      </c>
      <c r="AY312" s="15" t="s">
        <v>4145</v>
      </c>
      <c r="AZ312" s="8">
        <f>IF(AH312&gt;0,BD312+IF(J312="1",1.5,IF(J312="2",0.5,IF(J312="2NT",1,0)))+IF(I312="",0,IF(OR(VALUE(I312)=1,VALUE(I312)=2,VALUE(I312)=3,VALUE(I312)=4),2,IF(OR(VALUE(I312)=5,VALUE(I312)=6,VALUE(I312)=7),1,0))),"")</f>
        <v>17.5</v>
      </c>
      <c r="BA312" s="8">
        <f>IF(AJ312&gt;0,BE312+IF(J312="1",1.5,IF(J312="2",0.5,IF(J312="2NT",1,0)))+IF(I312="",0,IF(OR(VALUE(I312)=1,VALUE(I312)=2,VALUE(I312)=3,VALUE(I312)=4),2,IF(OR(VALUE(I312)=5,VALUE(I312)=6,VALUE(I312)=7),1,0))),"")</f>
        <v>17.5</v>
      </c>
      <c r="BB312" s="6">
        <f t="shared" si="16"/>
        <v>16</v>
      </c>
      <c r="BC312" s="21">
        <f t="shared" si="17"/>
        <v>16</v>
      </c>
      <c r="BD312" s="7">
        <f t="shared" si="18"/>
        <v>16</v>
      </c>
      <c r="BE312" s="7">
        <f t="shared" si="19"/>
        <v>16</v>
      </c>
    </row>
    <row r="313" spans="1:57" s="22" customFormat="1" ht="22.5" customHeight="1">
      <c r="A313" s="13">
        <v>305</v>
      </c>
      <c r="B313" s="13" t="s">
        <v>410</v>
      </c>
      <c r="C313" s="14" t="s">
        <v>955</v>
      </c>
      <c r="D313" s="13" t="s">
        <v>956</v>
      </c>
      <c r="E313" s="15" t="s">
        <v>957</v>
      </c>
      <c r="F313" s="15" t="s">
        <v>958</v>
      </c>
      <c r="G313" s="15" t="s">
        <v>57</v>
      </c>
      <c r="H313" s="15" t="s">
        <v>3834</v>
      </c>
      <c r="I313" s="15"/>
      <c r="J313" s="15" t="s">
        <v>58</v>
      </c>
      <c r="K313" s="15" t="s">
        <v>50</v>
      </c>
      <c r="L313" s="15"/>
      <c r="M313" s="15"/>
      <c r="N313" s="15" t="s">
        <v>322</v>
      </c>
      <c r="O313" s="15" t="s">
        <v>2328</v>
      </c>
      <c r="P313" s="15" t="s">
        <v>649</v>
      </c>
      <c r="Q313" s="15" t="s">
        <v>2329</v>
      </c>
      <c r="R313" s="15"/>
      <c r="S313" s="15"/>
      <c r="T313" s="15" t="s">
        <v>322</v>
      </c>
      <c r="U313" s="15" t="s">
        <v>5249</v>
      </c>
      <c r="V313" s="15" t="s">
        <v>5</v>
      </c>
      <c r="W313" s="15" t="s">
        <v>70</v>
      </c>
      <c r="X313" s="15" t="s">
        <v>7</v>
      </c>
      <c r="Y313" s="15" t="s">
        <v>51</v>
      </c>
      <c r="Z313" s="15" t="s">
        <v>9</v>
      </c>
      <c r="AA313" s="15" t="s">
        <v>51</v>
      </c>
      <c r="AB313" s="15" t="s">
        <v>3</v>
      </c>
      <c r="AC313" s="15" t="s">
        <v>51</v>
      </c>
      <c r="AD313" s="15"/>
      <c r="AE313" s="15"/>
      <c r="AF313" s="16">
        <v>6</v>
      </c>
      <c r="AG313" s="16">
        <v>4.75</v>
      </c>
      <c r="AH313" s="16">
        <v>5.5</v>
      </c>
      <c r="AI313" s="16">
        <v>5.5</v>
      </c>
      <c r="AJ313" s="16">
        <v>4.5</v>
      </c>
      <c r="AK313" s="16"/>
      <c r="AL313" s="16"/>
      <c r="AM313" s="16">
        <v>2.75</v>
      </c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5" t="s">
        <v>3930</v>
      </c>
      <c r="AY313" s="15" t="s">
        <v>4211</v>
      </c>
      <c r="AZ313" s="8">
        <f>IF(AH313&gt;0,BD313+IF(J313="1",1.5,IF(J313="2",0.5,IF(J313="2NT",1,0)))+IF(I313="",0,IF(OR(VALUE(I313)=1,VALUE(I313)=2,VALUE(I313)=3,VALUE(I313)=4),2,IF(OR(VALUE(I313)=5,VALUE(I313)=6,VALUE(I313)=7),1,0))),"")</f>
        <v>17.5</v>
      </c>
      <c r="BA313" s="8">
        <f>IF(AJ313&gt;0,BE313+IF(J313="1",1.5,IF(J313="2",0.5,IF(J313="2NT",1,0)))+IF(I313="",0,IF(OR(VALUE(I313)=1,VALUE(I313)=2,VALUE(I313)=3,VALUE(I313)=4),2,IF(OR(VALUE(I313)=5,VALUE(I313)=6,VALUE(I313)=7),1,0))),"")</f>
        <v>16.5</v>
      </c>
      <c r="BB313" s="6">
        <f t="shared" si="16"/>
        <v>17</v>
      </c>
      <c r="BC313" s="21">
        <f t="shared" si="17"/>
        <v>16</v>
      </c>
      <c r="BD313" s="7">
        <f t="shared" si="18"/>
        <v>17</v>
      </c>
      <c r="BE313" s="7">
        <f t="shared" si="19"/>
        <v>16</v>
      </c>
    </row>
    <row r="314" spans="1:57" s="22" customFormat="1" ht="22.5" customHeight="1">
      <c r="A314" s="13">
        <v>306</v>
      </c>
      <c r="B314" s="13" t="s">
        <v>376</v>
      </c>
      <c r="C314" s="14" t="s">
        <v>967</v>
      </c>
      <c r="D314" s="13" t="s">
        <v>968</v>
      </c>
      <c r="E314" s="15" t="s">
        <v>969</v>
      </c>
      <c r="F314" s="15" t="s">
        <v>970</v>
      </c>
      <c r="G314" s="15" t="s">
        <v>57</v>
      </c>
      <c r="H314" s="15" t="s">
        <v>3871</v>
      </c>
      <c r="I314" s="15"/>
      <c r="J314" s="15" t="s">
        <v>49</v>
      </c>
      <c r="K314" s="15" t="s">
        <v>50</v>
      </c>
      <c r="L314" s="15"/>
      <c r="M314" s="15"/>
      <c r="N314" s="15" t="s">
        <v>625</v>
      </c>
      <c r="O314" s="15" t="s">
        <v>2570</v>
      </c>
      <c r="P314" s="15" t="s">
        <v>2355</v>
      </c>
      <c r="Q314" s="15" t="s">
        <v>3490</v>
      </c>
      <c r="R314" s="15" t="s">
        <v>2358</v>
      </c>
      <c r="S314" s="15" t="s">
        <v>3872</v>
      </c>
      <c r="T314" s="15" t="s">
        <v>625</v>
      </c>
      <c r="U314" s="15" t="s">
        <v>5257</v>
      </c>
      <c r="V314" s="15" t="s">
        <v>5</v>
      </c>
      <c r="W314" s="15" t="s">
        <v>70</v>
      </c>
      <c r="X314" s="15" t="s">
        <v>3</v>
      </c>
      <c r="Y314" s="15" t="s">
        <v>51</v>
      </c>
      <c r="Z314" s="15" t="s">
        <v>7</v>
      </c>
      <c r="AA314" s="15" t="s">
        <v>51</v>
      </c>
      <c r="AB314" s="15" t="s">
        <v>9</v>
      </c>
      <c r="AC314" s="15" t="s">
        <v>51</v>
      </c>
      <c r="AD314" s="15"/>
      <c r="AE314" s="15"/>
      <c r="AF314" s="16">
        <v>6</v>
      </c>
      <c r="AG314" s="16">
        <v>4.5</v>
      </c>
      <c r="AH314" s="16">
        <v>4.5</v>
      </c>
      <c r="AI314" s="16">
        <v>5.5</v>
      </c>
      <c r="AJ314" s="16">
        <v>5</v>
      </c>
      <c r="AK314" s="16"/>
      <c r="AL314" s="16"/>
      <c r="AM314" s="16">
        <v>3</v>
      </c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5" t="s">
        <v>3930</v>
      </c>
      <c r="AY314" s="15" t="s">
        <v>4237</v>
      </c>
      <c r="AZ314" s="8">
        <f>IF(AH314&gt;0,BD314+IF(J314="1",1.5,IF(J314="2",0.5,IF(J314="2NT",1,0)))+IF(I314="",0,IF(OR(VALUE(I314)=1,VALUE(I314)=2,VALUE(I314)=3,VALUE(I314)=4),2,IF(OR(VALUE(I314)=5,VALUE(I314)=6,VALUE(I314)=7),1,0))),"")</f>
        <v>17.5</v>
      </c>
      <c r="BA314" s="8">
        <f>IF(AJ314&gt;0,BE314+IF(J314="1",1.5,IF(J314="2",0.5,IF(J314="2NT",1,0)))+IF(I314="",0,IF(OR(VALUE(I314)=1,VALUE(I314)=2,VALUE(I314)=3,VALUE(I314)=4),2,IF(OR(VALUE(I314)=5,VALUE(I314)=6,VALUE(I314)=7),1,0))),"")</f>
        <v>18</v>
      </c>
      <c r="BB314" s="6">
        <f t="shared" si="16"/>
        <v>16</v>
      </c>
      <c r="BC314" s="21">
        <f t="shared" si="17"/>
        <v>16.5</v>
      </c>
      <c r="BD314" s="7">
        <f t="shared" si="18"/>
        <v>16</v>
      </c>
      <c r="BE314" s="7">
        <f t="shared" si="19"/>
        <v>16.5</v>
      </c>
    </row>
    <row r="315" spans="1:57" s="22" customFormat="1" ht="22.5" customHeight="1">
      <c r="A315" s="13">
        <v>307</v>
      </c>
      <c r="B315" s="13" t="s">
        <v>4762</v>
      </c>
      <c r="C315" s="14" t="s">
        <v>4763</v>
      </c>
      <c r="D315" s="13" t="s">
        <v>4764</v>
      </c>
      <c r="E315" s="15" t="s">
        <v>4765</v>
      </c>
      <c r="F315" s="15" t="s">
        <v>1742</v>
      </c>
      <c r="G315" s="15" t="s">
        <v>48</v>
      </c>
      <c r="H315" s="15" t="s">
        <v>4766</v>
      </c>
      <c r="I315" s="15"/>
      <c r="J315" s="15" t="s">
        <v>49</v>
      </c>
      <c r="K315" s="15" t="s">
        <v>50</v>
      </c>
      <c r="L315" s="15"/>
      <c r="M315" s="15"/>
      <c r="N315" s="15" t="s">
        <v>474</v>
      </c>
      <c r="O315" s="15" t="s">
        <v>2655</v>
      </c>
      <c r="P315" s="15" t="s">
        <v>649</v>
      </c>
      <c r="Q315" s="15" t="s">
        <v>4767</v>
      </c>
      <c r="R315" s="15" t="s">
        <v>649</v>
      </c>
      <c r="S315" s="15" t="s">
        <v>4768</v>
      </c>
      <c r="T315" s="15" t="s">
        <v>474</v>
      </c>
      <c r="U315" s="15" t="s">
        <v>5216</v>
      </c>
      <c r="V315" s="15" t="s">
        <v>5</v>
      </c>
      <c r="W315" s="15" t="s">
        <v>70</v>
      </c>
      <c r="X315" s="15" t="s">
        <v>3</v>
      </c>
      <c r="Y315" s="15" t="s">
        <v>51</v>
      </c>
      <c r="Z315" s="15"/>
      <c r="AA315" s="15"/>
      <c r="AB315" s="15"/>
      <c r="AC315" s="15"/>
      <c r="AD315" s="15"/>
      <c r="AE315" s="15"/>
      <c r="AF315" s="16">
        <v>6.25</v>
      </c>
      <c r="AG315" s="16">
        <v>4.75</v>
      </c>
      <c r="AH315" s="16">
        <v>4.5</v>
      </c>
      <c r="AI315" s="16">
        <v>5.25</v>
      </c>
      <c r="AJ315" s="16">
        <v>4.25</v>
      </c>
      <c r="AK315" s="16"/>
      <c r="AL315" s="16"/>
      <c r="AM315" s="16">
        <v>3.5</v>
      </c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5" t="s">
        <v>3930</v>
      </c>
      <c r="AY315" s="15" t="s">
        <v>4757</v>
      </c>
      <c r="AZ315" s="8">
        <f>IF(AH315&gt;0,BD315+IF(J315="1",1.5,IF(J315="2",0.5,IF(J315="2NT",1,0)))+IF(I315="",0,IF(OR(VALUE(I315)=1,VALUE(I315)=2,VALUE(I315)=3,VALUE(I315)=4),2,IF(OR(VALUE(I315)=5,VALUE(I315)=6,VALUE(I315)=7),1,0))),"")</f>
        <v>17.5</v>
      </c>
      <c r="BA315" s="8">
        <f>IF(AJ315&gt;0,BE315+IF(J315="1",1.5,IF(J315="2",0.5,IF(J315="2NT",1,0)))+IF(I315="",0,IF(OR(VALUE(I315)=1,VALUE(I315)=2,VALUE(I315)=3,VALUE(I315)=4),2,IF(OR(VALUE(I315)=5,VALUE(I315)=6,VALUE(I315)=7),1,0))),"")</f>
        <v>17.25</v>
      </c>
      <c r="BB315" s="6">
        <f t="shared" si="16"/>
        <v>16</v>
      </c>
      <c r="BC315" s="21">
        <f t="shared" si="17"/>
        <v>15.75</v>
      </c>
      <c r="BD315" s="7">
        <f t="shared" si="18"/>
        <v>16</v>
      </c>
      <c r="BE315" s="7">
        <f t="shared" si="19"/>
        <v>15.75</v>
      </c>
    </row>
    <row r="316" spans="1:57" s="22" customFormat="1" ht="22.5" customHeight="1">
      <c r="A316" s="13">
        <v>308</v>
      </c>
      <c r="B316" s="13" t="s">
        <v>1597</v>
      </c>
      <c r="C316" s="14" t="s">
        <v>1725</v>
      </c>
      <c r="D316" s="13" t="s">
        <v>1726</v>
      </c>
      <c r="E316" s="15" t="s">
        <v>1727</v>
      </c>
      <c r="F316" s="15" t="s">
        <v>47</v>
      </c>
      <c r="G316" s="15" t="s">
        <v>57</v>
      </c>
      <c r="H316" s="15"/>
      <c r="I316" s="15"/>
      <c r="J316" s="15" t="s">
        <v>49</v>
      </c>
      <c r="K316" s="15" t="s">
        <v>50</v>
      </c>
      <c r="L316" s="15"/>
      <c r="M316" s="15"/>
      <c r="N316" s="15" t="s">
        <v>322</v>
      </c>
      <c r="O316" s="15" t="s">
        <v>2328</v>
      </c>
      <c r="P316" s="15" t="s">
        <v>2355</v>
      </c>
      <c r="Q316" s="15" t="s">
        <v>2356</v>
      </c>
      <c r="R316" s="15" t="s">
        <v>102</v>
      </c>
      <c r="S316" s="15" t="s">
        <v>3568</v>
      </c>
      <c r="T316" s="15" t="s">
        <v>322</v>
      </c>
      <c r="U316" s="15" t="s">
        <v>5130</v>
      </c>
      <c r="V316" s="15" t="s">
        <v>5</v>
      </c>
      <c r="W316" s="15" t="s">
        <v>70</v>
      </c>
      <c r="X316" s="15"/>
      <c r="Y316" s="15"/>
      <c r="Z316" s="15"/>
      <c r="AA316" s="15"/>
      <c r="AB316" s="15"/>
      <c r="AC316" s="15"/>
      <c r="AD316" s="15"/>
      <c r="AE316" s="15"/>
      <c r="AF316" s="16">
        <v>3.75</v>
      </c>
      <c r="AG316" s="16">
        <v>6.75</v>
      </c>
      <c r="AH316" s="16">
        <v>7</v>
      </c>
      <c r="AI316" s="16">
        <v>5.25</v>
      </c>
      <c r="AJ316" s="16"/>
      <c r="AK316" s="16"/>
      <c r="AL316" s="16"/>
      <c r="AM316" s="16">
        <v>2.5</v>
      </c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5" t="s">
        <v>3930</v>
      </c>
      <c r="AY316" s="15" t="s">
        <v>4090</v>
      </c>
      <c r="AZ316" s="8">
        <f>IF(AH316&gt;0,BD316+IF(J316="1",1.5,IF(J316="2",0.5,IF(J316="2NT",1,0)))+IF(I316="",0,IF(OR(VALUE(I316)=1,VALUE(I316)=2,VALUE(I316)=3,VALUE(I316)=4),2,IF(OR(VALUE(I316)=5,VALUE(I316)=6,VALUE(I316)=7),1,0))),"")</f>
        <v>17.5</v>
      </c>
      <c r="BA316" s="8" t="str">
        <f>IF(AJ316&gt;0,BE316+IF(J316="1",1.5,IF(J316="2",0.5,IF(J316="2NT",1,0)))+IF(I316="",0,IF(OR(VALUE(I316)=1,VALUE(I316)=2,VALUE(I316)=3,VALUE(I316)=4),2,IF(OR(VALUE(I316)=5,VALUE(I316)=6,VALUE(I316)=7),1,0))),"")</f>
        <v/>
      </c>
      <c r="BB316" s="6">
        <f t="shared" si="16"/>
        <v>16</v>
      </c>
      <c r="BC316" s="21">
        <f t="shared" si="17"/>
        <v>9</v>
      </c>
      <c r="BD316" s="7">
        <f t="shared" si="18"/>
        <v>16</v>
      </c>
      <c r="BE316" s="7">
        <f t="shared" si="19"/>
        <v>9</v>
      </c>
    </row>
    <row r="317" spans="1:57" s="22" customFormat="1" ht="22.5" customHeight="1">
      <c r="A317" s="13">
        <v>309</v>
      </c>
      <c r="B317" s="13" t="s">
        <v>5153</v>
      </c>
      <c r="C317" s="14" t="s">
        <v>5154</v>
      </c>
      <c r="D317" s="13" t="s">
        <v>1482</v>
      </c>
      <c r="E317" s="15" t="s">
        <v>5155</v>
      </c>
      <c r="F317" s="15" t="s">
        <v>901</v>
      </c>
      <c r="G317" s="15" t="s">
        <v>57</v>
      </c>
      <c r="H317" s="15" t="s">
        <v>5156</v>
      </c>
      <c r="I317" s="15"/>
      <c r="J317" s="15" t="s">
        <v>49</v>
      </c>
      <c r="K317" s="15" t="s">
        <v>50</v>
      </c>
      <c r="L317" s="15"/>
      <c r="M317" s="15"/>
      <c r="N317" s="15" t="s">
        <v>596</v>
      </c>
      <c r="O317" s="15" t="s">
        <v>2588</v>
      </c>
      <c r="P317" s="15" t="s">
        <v>2389</v>
      </c>
      <c r="Q317" s="15" t="s">
        <v>2679</v>
      </c>
      <c r="R317" s="15" t="s">
        <v>2634</v>
      </c>
      <c r="S317" s="15" t="s">
        <v>3060</v>
      </c>
      <c r="T317" s="15" t="s">
        <v>596</v>
      </c>
      <c r="U317" s="15" t="s">
        <v>5157</v>
      </c>
      <c r="V317" s="15" t="s">
        <v>5</v>
      </c>
      <c r="W317" s="15" t="s">
        <v>70</v>
      </c>
      <c r="X317" s="15"/>
      <c r="Y317" s="15"/>
      <c r="Z317" s="15"/>
      <c r="AA317" s="15"/>
      <c r="AB317" s="15"/>
      <c r="AC317" s="15"/>
      <c r="AD317" s="15"/>
      <c r="AE317" s="15"/>
      <c r="AF317" s="16">
        <v>5.75</v>
      </c>
      <c r="AG317" s="16">
        <v>6</v>
      </c>
      <c r="AH317" s="16">
        <v>5.25</v>
      </c>
      <c r="AI317" s="16">
        <v>5</v>
      </c>
      <c r="AJ317" s="16"/>
      <c r="AK317" s="16"/>
      <c r="AL317" s="16"/>
      <c r="AM317" s="16">
        <v>2.75</v>
      </c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5" t="s">
        <v>3930</v>
      </c>
      <c r="AY317" s="15" t="s">
        <v>5147</v>
      </c>
      <c r="AZ317" s="8">
        <f>IF(AH317&gt;0,BD317+IF(J317="1",1.5,IF(J317="2",0.5,IF(J317="2NT",1,0)))+IF(I317="",0,IF(OR(VALUE(I317)=1,VALUE(I317)=2,VALUE(I317)=3,VALUE(I317)=4),2,IF(OR(VALUE(I317)=5,VALUE(I317)=6,VALUE(I317)=7),1,0))),"")</f>
        <v>17.5</v>
      </c>
      <c r="BA317" s="8" t="str">
        <f>IF(AJ317&gt;0,BE317+IF(J317="1",1.5,IF(J317="2",0.5,IF(J317="2NT",1,0)))+IF(I317="",0,IF(OR(VALUE(I317)=1,VALUE(I317)=2,VALUE(I317)=3,VALUE(I317)=4),2,IF(OR(VALUE(I317)=5,VALUE(I317)=6,VALUE(I317)=7),1,0))),"")</f>
        <v/>
      </c>
      <c r="BB317" s="6">
        <f t="shared" si="16"/>
        <v>16</v>
      </c>
      <c r="BC317" s="21">
        <f t="shared" si="17"/>
        <v>10.75</v>
      </c>
      <c r="BD317" s="7">
        <f t="shared" si="18"/>
        <v>16</v>
      </c>
      <c r="BE317" s="7">
        <f t="shared" si="19"/>
        <v>10.75</v>
      </c>
    </row>
    <row r="318" spans="1:57" s="22" customFormat="1" ht="22.5" customHeight="1">
      <c r="A318" s="13">
        <v>310</v>
      </c>
      <c r="B318" s="13" t="s">
        <v>2083</v>
      </c>
      <c r="C318" s="14" t="s">
        <v>2084</v>
      </c>
      <c r="D318" s="13" t="s">
        <v>2085</v>
      </c>
      <c r="E318" s="15" t="s">
        <v>2086</v>
      </c>
      <c r="F318" s="15" t="s">
        <v>783</v>
      </c>
      <c r="G318" s="15" t="s">
        <v>48</v>
      </c>
      <c r="H318" s="15" t="s">
        <v>3366</v>
      </c>
      <c r="I318" s="15"/>
      <c r="J318" s="15" t="s">
        <v>49</v>
      </c>
      <c r="K318" s="15" t="s">
        <v>50</v>
      </c>
      <c r="L318" s="15"/>
      <c r="M318" s="15"/>
      <c r="N318" s="15" t="s">
        <v>581</v>
      </c>
      <c r="O318" s="15" t="s">
        <v>3367</v>
      </c>
      <c r="P318" s="15" t="s">
        <v>113</v>
      </c>
      <c r="Q318" s="15" t="s">
        <v>3368</v>
      </c>
      <c r="R318" s="15"/>
      <c r="S318" s="15"/>
      <c r="T318" s="15" t="s">
        <v>581</v>
      </c>
      <c r="U318" s="15" t="s">
        <v>5162</v>
      </c>
      <c r="V318" s="15" t="s">
        <v>5</v>
      </c>
      <c r="W318" s="15" t="s">
        <v>70</v>
      </c>
      <c r="X318" s="15"/>
      <c r="Y318" s="15"/>
      <c r="Z318" s="15"/>
      <c r="AA318" s="15"/>
      <c r="AB318" s="15"/>
      <c r="AC318" s="15"/>
      <c r="AD318" s="15"/>
      <c r="AE318" s="15"/>
      <c r="AF318" s="16">
        <v>5.25</v>
      </c>
      <c r="AG318" s="16">
        <v>5</v>
      </c>
      <c r="AH318" s="16">
        <v>5.75</v>
      </c>
      <c r="AI318" s="16">
        <v>5</v>
      </c>
      <c r="AJ318" s="16"/>
      <c r="AK318" s="16"/>
      <c r="AL318" s="16"/>
      <c r="AM318" s="16">
        <v>3.5</v>
      </c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5" t="s">
        <v>3930</v>
      </c>
      <c r="AY318" s="15" t="s">
        <v>4021</v>
      </c>
      <c r="AZ318" s="8">
        <f>IF(AH318&gt;0,BD318+IF(J318="1",1.5,IF(J318="2",0.5,IF(J318="2NT",1,0)))+IF(I318="",0,IF(OR(VALUE(I318)=1,VALUE(I318)=2,VALUE(I318)=3,VALUE(I318)=4),2,IF(OR(VALUE(I318)=5,VALUE(I318)=6,VALUE(I318)=7),1,0))),"")</f>
        <v>17.5</v>
      </c>
      <c r="BA318" s="8" t="str">
        <f>IF(AJ318&gt;0,BE318+IF(J318="1",1.5,IF(J318="2",0.5,IF(J318="2NT",1,0)))+IF(I318="",0,IF(OR(VALUE(I318)=1,VALUE(I318)=2,VALUE(I318)=3,VALUE(I318)=4),2,IF(OR(VALUE(I318)=5,VALUE(I318)=6,VALUE(I318)=7),1,0))),"")</f>
        <v/>
      </c>
      <c r="BB318" s="6">
        <f t="shared" si="16"/>
        <v>16</v>
      </c>
      <c r="BC318" s="21">
        <f t="shared" si="17"/>
        <v>10.25</v>
      </c>
      <c r="BD318" s="7">
        <f t="shared" si="18"/>
        <v>16</v>
      </c>
      <c r="BE318" s="7">
        <f t="shared" si="19"/>
        <v>10.25</v>
      </c>
    </row>
    <row r="319" spans="1:57" s="22" customFormat="1" ht="22.5" customHeight="1">
      <c r="A319" s="13">
        <v>311</v>
      </c>
      <c r="B319" s="13" t="s">
        <v>5754</v>
      </c>
      <c r="C319" s="14" t="s">
        <v>2491</v>
      </c>
      <c r="D319" s="13" t="s">
        <v>2492</v>
      </c>
      <c r="E319" s="15" t="s">
        <v>2493</v>
      </c>
      <c r="F319" s="15" t="s">
        <v>222</v>
      </c>
      <c r="G319" s="15" t="s">
        <v>57</v>
      </c>
      <c r="H319" s="15" t="s">
        <v>2494</v>
      </c>
      <c r="I319" s="15"/>
      <c r="J319" s="15" t="s">
        <v>49</v>
      </c>
      <c r="K319" s="15" t="s">
        <v>50</v>
      </c>
      <c r="L319" s="15"/>
      <c r="M319" s="15"/>
      <c r="N319" s="15" t="s">
        <v>493</v>
      </c>
      <c r="O319" s="15" t="s">
        <v>2340</v>
      </c>
      <c r="P319" s="15" t="s">
        <v>2341</v>
      </c>
      <c r="Q319" s="15" t="s">
        <v>2342</v>
      </c>
      <c r="R319" s="15"/>
      <c r="S319" s="15"/>
      <c r="T319" s="15" t="s">
        <v>322</v>
      </c>
      <c r="U319" s="15" t="s">
        <v>5162</v>
      </c>
      <c r="V319" s="15" t="s">
        <v>5</v>
      </c>
      <c r="W319" s="15" t="s">
        <v>70</v>
      </c>
      <c r="X319" s="15" t="s">
        <v>9</v>
      </c>
      <c r="Y319" s="15" t="s">
        <v>51</v>
      </c>
      <c r="Z319" s="15" t="s">
        <v>7</v>
      </c>
      <c r="AA319" s="15" t="s">
        <v>51</v>
      </c>
      <c r="AB319" s="15"/>
      <c r="AC319" s="15"/>
      <c r="AD319" s="15"/>
      <c r="AE319" s="15"/>
      <c r="AF319" s="16">
        <v>3.25</v>
      </c>
      <c r="AG319" s="16">
        <v>4.5</v>
      </c>
      <c r="AH319" s="16">
        <v>7.75</v>
      </c>
      <c r="AI319" s="16">
        <v>5</v>
      </c>
      <c r="AJ319" s="16">
        <v>5.5</v>
      </c>
      <c r="AK319" s="16"/>
      <c r="AL319" s="16"/>
      <c r="AM319" s="16">
        <v>4</v>
      </c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5" t="s">
        <v>3930</v>
      </c>
      <c r="AY319" s="15" t="s">
        <v>5755</v>
      </c>
      <c r="AZ319" s="8">
        <f>IF(AH319&gt;0,BD319+IF(J319="1",1.5,IF(J319="2",0.5,IF(J319="2NT",1,0)))+IF(I319="",0,IF(OR(VALUE(I319)=1,VALUE(I319)=2,VALUE(I319)=3,VALUE(I319)=4),2,IF(OR(VALUE(I319)=5,VALUE(I319)=6,VALUE(I319)=7),1,0))),"")</f>
        <v>17.5</v>
      </c>
      <c r="BA319" s="8">
        <f>IF(AJ319&gt;0,BE319+IF(J319="1",1.5,IF(J319="2",0.5,IF(J319="2NT",1,0)))+IF(I319="",0,IF(OR(VALUE(I319)=1,VALUE(I319)=2,VALUE(I319)=3,VALUE(I319)=4),2,IF(OR(VALUE(I319)=5,VALUE(I319)=6,VALUE(I319)=7),1,0))),"")</f>
        <v>15.25</v>
      </c>
      <c r="BB319" s="6">
        <f t="shared" si="16"/>
        <v>16</v>
      </c>
      <c r="BC319" s="21">
        <f t="shared" si="17"/>
        <v>13.75</v>
      </c>
      <c r="BD319" s="7">
        <f t="shared" si="18"/>
        <v>16</v>
      </c>
      <c r="BE319" s="7">
        <f t="shared" si="19"/>
        <v>13.75</v>
      </c>
    </row>
    <row r="320" spans="1:57" s="22" customFormat="1" ht="22.5" customHeight="1">
      <c r="A320" s="13">
        <v>312</v>
      </c>
      <c r="B320" s="13" t="s">
        <v>2125</v>
      </c>
      <c r="C320" s="14" t="s">
        <v>2126</v>
      </c>
      <c r="D320" s="13" t="s">
        <v>2127</v>
      </c>
      <c r="E320" s="15" t="s">
        <v>2128</v>
      </c>
      <c r="F320" s="15" t="s">
        <v>2129</v>
      </c>
      <c r="G320" s="15" t="s">
        <v>57</v>
      </c>
      <c r="H320" s="15" t="s">
        <v>3382</v>
      </c>
      <c r="I320" s="15"/>
      <c r="J320" s="15" t="s">
        <v>49</v>
      </c>
      <c r="K320" s="15" t="s">
        <v>59</v>
      </c>
      <c r="L320" s="15"/>
      <c r="M320" s="15"/>
      <c r="N320" s="15" t="s">
        <v>616</v>
      </c>
      <c r="O320" s="15" t="s">
        <v>2611</v>
      </c>
      <c r="P320" s="15" t="s">
        <v>76</v>
      </c>
      <c r="Q320" s="15" t="s">
        <v>2700</v>
      </c>
      <c r="R320" s="15"/>
      <c r="S320" s="15"/>
      <c r="T320" s="15" t="s">
        <v>616</v>
      </c>
      <c r="U320" s="15" t="s">
        <v>5358</v>
      </c>
      <c r="V320" s="15" t="s">
        <v>5</v>
      </c>
      <c r="W320" s="15" t="s">
        <v>70</v>
      </c>
      <c r="X320" s="15"/>
      <c r="Y320" s="15"/>
      <c r="Z320" s="15"/>
      <c r="AA320" s="15"/>
      <c r="AB320" s="15"/>
      <c r="AC320" s="15"/>
      <c r="AD320" s="15"/>
      <c r="AE320" s="15"/>
      <c r="AF320" s="16">
        <v>3.5</v>
      </c>
      <c r="AG320" s="16"/>
      <c r="AH320" s="16">
        <v>5.75</v>
      </c>
      <c r="AI320" s="16">
        <v>6.5</v>
      </c>
      <c r="AJ320" s="16">
        <v>4.5</v>
      </c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5" t="s">
        <v>3930</v>
      </c>
      <c r="AY320" s="15" t="s">
        <v>4024</v>
      </c>
      <c r="AZ320" s="8">
        <f>IF(AH320&gt;0,BD320+IF(J320="1",1.5,IF(J320="2",0.5,IF(J320="2NT",1,0)))+IF(I320="",0,IF(OR(VALUE(I320)=1,VALUE(I320)=2,VALUE(I320)=3,VALUE(I320)=4),2,IF(OR(VALUE(I320)=5,VALUE(I320)=6,VALUE(I320)=7),1,0))),"")</f>
        <v>17.25</v>
      </c>
      <c r="BA320" s="8">
        <f>IF(AJ320&gt;0,BE320+IF(J320="1",1.5,IF(J320="2",0.5,IF(J320="2NT",1,0)))+IF(I320="",0,IF(OR(VALUE(I320)=1,VALUE(I320)=2,VALUE(I320)=3,VALUE(I320)=4),2,IF(OR(VALUE(I320)=5,VALUE(I320)=6,VALUE(I320)=7),1,0))),"")</f>
        <v>16</v>
      </c>
      <c r="BB320" s="6">
        <f t="shared" si="16"/>
        <v>15.75</v>
      </c>
      <c r="BC320" s="21">
        <f t="shared" si="17"/>
        <v>14.5</v>
      </c>
      <c r="BD320" s="7">
        <f t="shared" si="18"/>
        <v>15.75</v>
      </c>
      <c r="BE320" s="7">
        <f t="shared" si="19"/>
        <v>14.5</v>
      </c>
    </row>
    <row r="321" spans="1:57" s="22" customFormat="1" ht="22.5" customHeight="1">
      <c r="A321" s="13">
        <v>313</v>
      </c>
      <c r="B321" s="13" t="s">
        <v>5056</v>
      </c>
      <c r="C321" s="14" t="s">
        <v>5057</v>
      </c>
      <c r="D321" s="13" t="s">
        <v>5058</v>
      </c>
      <c r="E321" s="15" t="s">
        <v>5059</v>
      </c>
      <c r="F321" s="15" t="s">
        <v>5060</v>
      </c>
      <c r="G321" s="15" t="s">
        <v>57</v>
      </c>
      <c r="H321" s="15" t="s">
        <v>5061</v>
      </c>
      <c r="I321" s="15"/>
      <c r="J321" s="15" t="s">
        <v>58</v>
      </c>
      <c r="K321" s="15" t="s">
        <v>50</v>
      </c>
      <c r="L321" s="15"/>
      <c r="M321" s="15"/>
      <c r="N321" s="15" t="s">
        <v>322</v>
      </c>
      <c r="O321" s="15" t="s">
        <v>2328</v>
      </c>
      <c r="P321" s="15" t="s">
        <v>351</v>
      </c>
      <c r="Q321" s="15" t="s">
        <v>2377</v>
      </c>
      <c r="R321" s="15"/>
      <c r="S321" s="15"/>
      <c r="T321" s="15" t="s">
        <v>322</v>
      </c>
      <c r="U321" s="15" t="s">
        <v>5309</v>
      </c>
      <c r="V321" s="15" t="s">
        <v>5</v>
      </c>
      <c r="W321" s="15" t="s">
        <v>70</v>
      </c>
      <c r="X321" s="15"/>
      <c r="Y321" s="15"/>
      <c r="Z321" s="15"/>
      <c r="AA321" s="15"/>
      <c r="AB321" s="15"/>
      <c r="AC321" s="15"/>
      <c r="AD321" s="15"/>
      <c r="AE321" s="15"/>
      <c r="AF321" s="16">
        <v>6.25</v>
      </c>
      <c r="AG321" s="16">
        <v>5.25</v>
      </c>
      <c r="AH321" s="16">
        <v>4.5</v>
      </c>
      <c r="AI321" s="16">
        <v>6</v>
      </c>
      <c r="AJ321" s="16"/>
      <c r="AK321" s="16"/>
      <c r="AL321" s="16"/>
      <c r="AM321" s="16">
        <v>3</v>
      </c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5" t="s">
        <v>3930</v>
      </c>
      <c r="AY321" s="15" t="s">
        <v>5055</v>
      </c>
      <c r="AZ321" s="8">
        <f>IF(AH321&gt;0,BD321+IF(J321="1",1.5,IF(J321="2",0.5,IF(J321="2NT",1,0)))+IF(I321="",0,IF(OR(VALUE(I321)=1,VALUE(I321)=2,VALUE(I321)=3,VALUE(I321)=4),2,IF(OR(VALUE(I321)=5,VALUE(I321)=6,VALUE(I321)=7),1,0))),"")</f>
        <v>17.25</v>
      </c>
      <c r="BA321" s="8" t="str">
        <f>IF(AJ321&gt;0,BE321+IF(J321="1",1.5,IF(J321="2",0.5,IF(J321="2NT",1,0)))+IF(I321="",0,IF(OR(VALUE(I321)=1,VALUE(I321)=2,VALUE(I321)=3,VALUE(I321)=4),2,IF(OR(VALUE(I321)=5,VALUE(I321)=6,VALUE(I321)=7),1,0))),"")</f>
        <v/>
      </c>
      <c r="BB321" s="6">
        <f t="shared" si="16"/>
        <v>16.75</v>
      </c>
      <c r="BC321" s="21">
        <f t="shared" si="17"/>
        <v>12.25</v>
      </c>
      <c r="BD321" s="7">
        <f t="shared" si="18"/>
        <v>16.75</v>
      </c>
      <c r="BE321" s="7">
        <f t="shared" si="19"/>
        <v>12.25</v>
      </c>
    </row>
    <row r="322" spans="1:57" s="22" customFormat="1" ht="22.5" customHeight="1">
      <c r="A322" s="13">
        <v>314</v>
      </c>
      <c r="B322" s="13" t="s">
        <v>1290</v>
      </c>
      <c r="C322" s="14" t="s">
        <v>1547</v>
      </c>
      <c r="D322" s="13" t="s">
        <v>1548</v>
      </c>
      <c r="E322" s="15" t="s">
        <v>1549</v>
      </c>
      <c r="F322" s="15" t="s">
        <v>1550</v>
      </c>
      <c r="G322" s="15" t="s">
        <v>57</v>
      </c>
      <c r="H322" s="15" t="s">
        <v>3522</v>
      </c>
      <c r="I322" s="15"/>
      <c r="J322" s="15" t="s">
        <v>58</v>
      </c>
      <c r="K322" s="15" t="s">
        <v>59</v>
      </c>
      <c r="L322" s="15"/>
      <c r="M322" s="15"/>
      <c r="N322" s="15" t="s">
        <v>322</v>
      </c>
      <c r="O322" s="15" t="s">
        <v>2328</v>
      </c>
      <c r="P322" s="15" t="s">
        <v>351</v>
      </c>
      <c r="Q322" s="15" t="s">
        <v>2377</v>
      </c>
      <c r="R322" s="15"/>
      <c r="S322" s="15"/>
      <c r="T322" s="15" t="s">
        <v>322</v>
      </c>
      <c r="U322" s="15" t="s">
        <v>5309</v>
      </c>
      <c r="V322" s="15" t="s">
        <v>5</v>
      </c>
      <c r="W322" s="15" t="s">
        <v>70</v>
      </c>
      <c r="X322" s="15" t="s">
        <v>7</v>
      </c>
      <c r="Y322" s="15" t="s">
        <v>51</v>
      </c>
      <c r="Z322" s="15" t="s">
        <v>3</v>
      </c>
      <c r="AA322" s="15" t="s">
        <v>51</v>
      </c>
      <c r="AB322" s="15"/>
      <c r="AC322" s="15"/>
      <c r="AD322" s="15"/>
      <c r="AE322" s="15"/>
      <c r="AF322" s="16">
        <v>6.75</v>
      </c>
      <c r="AG322" s="16"/>
      <c r="AH322" s="16">
        <v>4.5</v>
      </c>
      <c r="AI322" s="16">
        <v>5.5</v>
      </c>
      <c r="AJ322" s="16">
        <v>5</v>
      </c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5" t="s">
        <v>3930</v>
      </c>
      <c r="AY322" s="15" t="s">
        <v>4069</v>
      </c>
      <c r="AZ322" s="8">
        <f>IF(AH322&gt;0,BD322+IF(J322="1",1.5,IF(J322="2",0.5,IF(J322="2NT",1,0)))+IF(I322="",0,IF(OR(VALUE(I322)=1,VALUE(I322)=2,VALUE(I322)=3,VALUE(I322)=4),2,IF(OR(VALUE(I322)=5,VALUE(I322)=6,VALUE(I322)=7),1,0))),"")</f>
        <v>17.25</v>
      </c>
      <c r="BA322" s="8">
        <f>IF(AJ322&gt;0,BE322+IF(J322="1",1.5,IF(J322="2",0.5,IF(J322="2NT",1,0)))+IF(I322="",0,IF(OR(VALUE(I322)=1,VALUE(I322)=2,VALUE(I322)=3,VALUE(I322)=4),2,IF(OR(VALUE(I322)=5,VALUE(I322)=6,VALUE(I322)=7),1,0))),"")</f>
        <v>17.75</v>
      </c>
      <c r="BB322" s="6">
        <f t="shared" si="16"/>
        <v>16.75</v>
      </c>
      <c r="BC322" s="21">
        <f t="shared" si="17"/>
        <v>17.25</v>
      </c>
      <c r="BD322" s="7">
        <f t="shared" si="18"/>
        <v>16.75</v>
      </c>
      <c r="BE322" s="7">
        <f t="shared" si="19"/>
        <v>17.25</v>
      </c>
    </row>
    <row r="323" spans="1:57" s="22" customFormat="1" ht="22.5" customHeight="1">
      <c r="A323" s="13">
        <v>315</v>
      </c>
      <c r="B323" s="13" t="s">
        <v>533</v>
      </c>
      <c r="C323" s="14" t="s">
        <v>975</v>
      </c>
      <c r="D323" s="13" t="s">
        <v>976</v>
      </c>
      <c r="E323" s="15" t="s">
        <v>977</v>
      </c>
      <c r="F323" s="15" t="s">
        <v>978</v>
      </c>
      <c r="G323" s="15" t="s">
        <v>57</v>
      </c>
      <c r="H323" s="15" t="s">
        <v>3734</v>
      </c>
      <c r="I323" s="15"/>
      <c r="J323" s="15" t="s">
        <v>81</v>
      </c>
      <c r="K323" s="15" t="s">
        <v>50</v>
      </c>
      <c r="L323" s="15"/>
      <c r="M323" s="15"/>
      <c r="N323" s="15" t="s">
        <v>322</v>
      </c>
      <c r="O323" s="15" t="s">
        <v>2328</v>
      </c>
      <c r="P323" s="15" t="s">
        <v>2358</v>
      </c>
      <c r="Q323" s="15" t="s">
        <v>2359</v>
      </c>
      <c r="R323" s="15"/>
      <c r="S323" s="15"/>
      <c r="T323" s="15" t="s">
        <v>322</v>
      </c>
      <c r="U323" s="15" t="s">
        <v>5222</v>
      </c>
      <c r="V323" s="15" t="s">
        <v>5</v>
      </c>
      <c r="W323" s="15" t="s">
        <v>70</v>
      </c>
      <c r="X323" s="15"/>
      <c r="Y323" s="15"/>
      <c r="Z323" s="15"/>
      <c r="AA323" s="15"/>
      <c r="AB323" s="15"/>
      <c r="AC323" s="15"/>
      <c r="AD323" s="15"/>
      <c r="AE323" s="15"/>
      <c r="AF323" s="16">
        <v>5.5</v>
      </c>
      <c r="AG323" s="16">
        <v>5.25</v>
      </c>
      <c r="AH323" s="16">
        <v>5.25</v>
      </c>
      <c r="AI323" s="16">
        <v>5.5</v>
      </c>
      <c r="AJ323" s="16"/>
      <c r="AK323" s="16"/>
      <c r="AL323" s="16"/>
      <c r="AM323" s="16">
        <v>3.5</v>
      </c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5" t="s">
        <v>3930</v>
      </c>
      <c r="AY323" s="15" t="s">
        <v>4158</v>
      </c>
      <c r="AZ323" s="8">
        <f>IF(AH323&gt;0,BD323+IF(J323="1",1.5,IF(J323="2",0.5,IF(J323="2NT",1,0)))+IF(I323="",0,IF(OR(VALUE(I323)=1,VALUE(I323)=2,VALUE(I323)=3,VALUE(I323)=4),2,IF(OR(VALUE(I323)=5,VALUE(I323)=6,VALUE(I323)=7),1,0))),"")</f>
        <v>17.25</v>
      </c>
      <c r="BA323" s="8" t="str">
        <f>IF(AJ323&gt;0,BE323+IF(J323="1",1.5,IF(J323="2",0.5,IF(J323="2NT",1,0)))+IF(I323="",0,IF(OR(VALUE(I323)=1,VALUE(I323)=2,VALUE(I323)=3,VALUE(I323)=4),2,IF(OR(VALUE(I323)=5,VALUE(I323)=6,VALUE(I323)=7),1,0))),"")</f>
        <v/>
      </c>
      <c r="BB323" s="6">
        <f t="shared" si="16"/>
        <v>16.25</v>
      </c>
      <c r="BC323" s="21">
        <f t="shared" si="17"/>
        <v>11</v>
      </c>
      <c r="BD323" s="7">
        <f t="shared" si="18"/>
        <v>16.25</v>
      </c>
      <c r="BE323" s="7">
        <f t="shared" si="19"/>
        <v>11</v>
      </c>
    </row>
    <row r="324" spans="1:57" s="22" customFormat="1" ht="22.5" customHeight="1">
      <c r="A324" s="13">
        <v>316</v>
      </c>
      <c r="B324" s="13" t="s">
        <v>2577</v>
      </c>
      <c r="C324" s="14" t="s">
        <v>2578</v>
      </c>
      <c r="D324" s="13" t="s">
        <v>2579</v>
      </c>
      <c r="E324" s="15" t="s">
        <v>2580</v>
      </c>
      <c r="F324" s="15" t="s">
        <v>2581</v>
      </c>
      <c r="G324" s="15" t="s">
        <v>48</v>
      </c>
      <c r="H324" s="15" t="s">
        <v>2582</v>
      </c>
      <c r="I324" s="15"/>
      <c r="J324" s="15" t="s">
        <v>81</v>
      </c>
      <c r="K324" s="15" t="s">
        <v>59</v>
      </c>
      <c r="L324" s="15"/>
      <c r="M324" s="15"/>
      <c r="N324" s="15" t="s">
        <v>493</v>
      </c>
      <c r="O324" s="15" t="s">
        <v>2340</v>
      </c>
      <c r="P324" s="15" t="s">
        <v>351</v>
      </c>
      <c r="Q324" s="15" t="s">
        <v>2451</v>
      </c>
      <c r="R324" s="15"/>
      <c r="S324" s="15"/>
      <c r="T324" s="15" t="s">
        <v>493</v>
      </c>
      <c r="U324" s="15" t="s">
        <v>5360</v>
      </c>
      <c r="V324" s="15" t="s">
        <v>5</v>
      </c>
      <c r="W324" s="15" t="s">
        <v>70</v>
      </c>
      <c r="X324" s="15"/>
      <c r="Y324" s="15"/>
      <c r="Z324" s="15"/>
      <c r="AA324" s="15"/>
      <c r="AB324" s="15"/>
      <c r="AC324" s="15"/>
      <c r="AD324" s="15"/>
      <c r="AE324" s="15"/>
      <c r="AF324" s="16">
        <v>5.25</v>
      </c>
      <c r="AG324" s="16"/>
      <c r="AH324" s="16">
        <v>5.5</v>
      </c>
      <c r="AI324" s="16">
        <v>5.5</v>
      </c>
      <c r="AJ324" s="16">
        <v>5</v>
      </c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5" t="s">
        <v>3930</v>
      </c>
      <c r="AY324" s="15" t="s">
        <v>3949</v>
      </c>
      <c r="AZ324" s="8">
        <f>IF(AH324&gt;0,BD324+IF(J324="1",1.5,IF(J324="2",0.5,IF(J324="2NT",1,0)))+IF(I324="",0,IF(OR(VALUE(I324)=1,VALUE(I324)=2,VALUE(I324)=3,VALUE(I324)=4),2,IF(OR(VALUE(I324)=5,VALUE(I324)=6,VALUE(I324)=7),1,0))),"")</f>
        <v>17.25</v>
      </c>
      <c r="BA324" s="8">
        <f>IF(AJ324&gt;0,BE324+IF(J324="1",1.5,IF(J324="2",0.5,IF(J324="2NT",1,0)))+IF(I324="",0,IF(OR(VALUE(I324)=1,VALUE(I324)=2,VALUE(I324)=3,VALUE(I324)=4),2,IF(OR(VALUE(I324)=5,VALUE(I324)=6,VALUE(I324)=7),1,0))),"")</f>
        <v>16.75</v>
      </c>
      <c r="BB324" s="6">
        <f t="shared" si="16"/>
        <v>16.25</v>
      </c>
      <c r="BC324" s="21">
        <f t="shared" si="17"/>
        <v>15.75</v>
      </c>
      <c r="BD324" s="7">
        <f t="shared" si="18"/>
        <v>16.25</v>
      </c>
      <c r="BE324" s="7">
        <f t="shared" si="19"/>
        <v>15.75</v>
      </c>
    </row>
    <row r="325" spans="1:57" s="22" customFormat="1" ht="22.5" customHeight="1">
      <c r="A325" s="13">
        <v>317</v>
      </c>
      <c r="B325" s="13" t="s">
        <v>2741</v>
      </c>
      <c r="C325" s="14" t="s">
        <v>2742</v>
      </c>
      <c r="D325" s="13" t="s">
        <v>2743</v>
      </c>
      <c r="E325" s="15" t="s">
        <v>2744</v>
      </c>
      <c r="F325" s="15" t="s">
        <v>2550</v>
      </c>
      <c r="G325" s="15" t="s">
        <v>57</v>
      </c>
      <c r="H325" s="15" t="s">
        <v>2745</v>
      </c>
      <c r="I325" s="15"/>
      <c r="J325" s="15" t="s">
        <v>49</v>
      </c>
      <c r="K325" s="15" t="s">
        <v>50</v>
      </c>
      <c r="L325" s="15"/>
      <c r="M325" s="15"/>
      <c r="N325" s="15" t="s">
        <v>356</v>
      </c>
      <c r="O325" s="15" t="s">
        <v>2746</v>
      </c>
      <c r="P325" s="15" t="s">
        <v>2355</v>
      </c>
      <c r="Q325" s="15" t="s">
        <v>2747</v>
      </c>
      <c r="R325" s="15"/>
      <c r="S325" s="15"/>
      <c r="T325" s="15" t="s">
        <v>356</v>
      </c>
      <c r="U325" s="15" t="s">
        <v>5356</v>
      </c>
      <c r="V325" s="15" t="s">
        <v>5</v>
      </c>
      <c r="W325" s="15" t="s">
        <v>70</v>
      </c>
      <c r="X325" s="15"/>
      <c r="Y325" s="15"/>
      <c r="Z325" s="15"/>
      <c r="AA325" s="15"/>
      <c r="AB325" s="15"/>
      <c r="AC325" s="15"/>
      <c r="AD325" s="15"/>
      <c r="AE325" s="15"/>
      <c r="AF325" s="16">
        <v>5</v>
      </c>
      <c r="AG325" s="16">
        <v>6.5</v>
      </c>
      <c r="AH325" s="16">
        <v>5.25</v>
      </c>
      <c r="AI325" s="16">
        <v>5.5</v>
      </c>
      <c r="AJ325" s="16">
        <v>5</v>
      </c>
      <c r="AK325" s="16"/>
      <c r="AL325" s="16"/>
      <c r="AM325" s="16">
        <v>2.25</v>
      </c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5" t="s">
        <v>3930</v>
      </c>
      <c r="AY325" s="15" t="s">
        <v>3960</v>
      </c>
      <c r="AZ325" s="8">
        <f>IF(AH325&gt;0,BD325+IF(J325="1",1.5,IF(J325="2",0.5,IF(J325="2NT",1,0)))+IF(I325="",0,IF(OR(VALUE(I325)=1,VALUE(I325)=2,VALUE(I325)=3,VALUE(I325)=4),2,IF(OR(VALUE(I325)=5,VALUE(I325)=6,VALUE(I325)=7),1,0))),"")</f>
        <v>17.25</v>
      </c>
      <c r="BA325" s="8">
        <f>IF(AJ325&gt;0,BE325+IF(J325="1",1.5,IF(J325="2",0.5,IF(J325="2NT",1,0)))+IF(I325="",0,IF(OR(VALUE(I325)=1,VALUE(I325)=2,VALUE(I325)=3,VALUE(I325)=4),2,IF(OR(VALUE(I325)=5,VALUE(I325)=6,VALUE(I325)=7),1,0))),"")</f>
        <v>17</v>
      </c>
      <c r="BB325" s="6">
        <f t="shared" si="16"/>
        <v>15.75</v>
      </c>
      <c r="BC325" s="21">
        <f t="shared" si="17"/>
        <v>15.5</v>
      </c>
      <c r="BD325" s="7">
        <f t="shared" si="18"/>
        <v>15.75</v>
      </c>
      <c r="BE325" s="7">
        <f t="shared" si="19"/>
        <v>15.5</v>
      </c>
    </row>
    <row r="326" spans="1:57" s="22" customFormat="1" ht="22.5" customHeight="1">
      <c r="A326" s="13">
        <v>318</v>
      </c>
      <c r="B326" s="13" t="s">
        <v>1164</v>
      </c>
      <c r="C326" s="14" t="s">
        <v>1165</v>
      </c>
      <c r="D326" s="13" t="s">
        <v>1166</v>
      </c>
      <c r="E326" s="15" t="s">
        <v>1167</v>
      </c>
      <c r="F326" s="15" t="s">
        <v>831</v>
      </c>
      <c r="G326" s="15" t="s">
        <v>57</v>
      </c>
      <c r="H326" s="15" t="s">
        <v>3691</v>
      </c>
      <c r="I326" s="15"/>
      <c r="J326" s="15" t="s">
        <v>58</v>
      </c>
      <c r="K326" s="15" t="s">
        <v>50</v>
      </c>
      <c r="L326" s="15"/>
      <c r="M326" s="15"/>
      <c r="N326" s="15" t="s">
        <v>322</v>
      </c>
      <c r="O326" s="15" t="s">
        <v>2328</v>
      </c>
      <c r="P326" s="15" t="s">
        <v>934</v>
      </c>
      <c r="Q326" s="15" t="s">
        <v>2334</v>
      </c>
      <c r="R326" s="15"/>
      <c r="S326" s="15"/>
      <c r="T326" s="15" t="s">
        <v>322</v>
      </c>
      <c r="U326" s="15" t="s">
        <v>5378</v>
      </c>
      <c r="V326" s="15" t="s">
        <v>5</v>
      </c>
      <c r="W326" s="15" t="s">
        <v>70</v>
      </c>
      <c r="X326" s="15" t="s">
        <v>3</v>
      </c>
      <c r="Y326" s="15" t="s">
        <v>51</v>
      </c>
      <c r="Z326" s="15" t="s">
        <v>9</v>
      </c>
      <c r="AA326" s="15" t="s">
        <v>51</v>
      </c>
      <c r="AB326" s="15" t="s">
        <v>7</v>
      </c>
      <c r="AC326" s="15" t="s">
        <v>51</v>
      </c>
      <c r="AD326" s="15"/>
      <c r="AE326" s="15"/>
      <c r="AF326" s="16">
        <v>6.25</v>
      </c>
      <c r="AG326" s="16">
        <v>5.25</v>
      </c>
      <c r="AH326" s="16">
        <v>5.5</v>
      </c>
      <c r="AI326" s="16">
        <v>5</v>
      </c>
      <c r="AJ326" s="16">
        <v>5.25</v>
      </c>
      <c r="AK326" s="16"/>
      <c r="AL326" s="16"/>
      <c r="AM326" s="16">
        <v>2.5</v>
      </c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5" t="s">
        <v>3930</v>
      </c>
      <c r="AY326" s="15" t="s">
        <v>4139</v>
      </c>
      <c r="AZ326" s="8">
        <f>IF(AH326&gt;0,BD326+IF(J326="1",1.5,IF(J326="2",0.5,IF(J326="2NT",1,0)))+IF(I326="",0,IF(OR(VALUE(I326)=1,VALUE(I326)=2,VALUE(I326)=3,VALUE(I326)=4),2,IF(OR(VALUE(I326)=5,VALUE(I326)=6,VALUE(I326)=7),1,0))),"")</f>
        <v>17.25</v>
      </c>
      <c r="BA326" s="8">
        <f>IF(AJ326&gt;0,BE326+IF(J326="1",1.5,IF(J326="2",0.5,IF(J326="2NT",1,0)))+IF(I326="",0,IF(OR(VALUE(I326)=1,VALUE(I326)=2,VALUE(I326)=3,VALUE(I326)=4),2,IF(OR(VALUE(I326)=5,VALUE(I326)=6,VALUE(I326)=7),1,0))),"")</f>
        <v>17</v>
      </c>
      <c r="BB326" s="6">
        <f t="shared" si="16"/>
        <v>16.75</v>
      </c>
      <c r="BC326" s="21">
        <f t="shared" si="17"/>
        <v>16.5</v>
      </c>
      <c r="BD326" s="7">
        <f t="shared" si="18"/>
        <v>16.75</v>
      </c>
      <c r="BE326" s="7">
        <f t="shared" si="19"/>
        <v>16.5</v>
      </c>
    </row>
    <row r="327" spans="1:57" s="22" customFormat="1" ht="22.5" customHeight="1">
      <c r="A327" s="13">
        <v>319</v>
      </c>
      <c r="B327" s="13" t="s">
        <v>5461</v>
      </c>
      <c r="C327" s="14" t="s">
        <v>5462</v>
      </c>
      <c r="D327" s="13" t="s">
        <v>5463</v>
      </c>
      <c r="E327" s="15" t="s">
        <v>5464</v>
      </c>
      <c r="F327" s="15" t="s">
        <v>1434</v>
      </c>
      <c r="G327" s="15" t="s">
        <v>57</v>
      </c>
      <c r="H327" s="15" t="s">
        <v>5465</v>
      </c>
      <c r="I327" s="15"/>
      <c r="J327" s="15" t="s">
        <v>49</v>
      </c>
      <c r="K327" s="15" t="s">
        <v>59</v>
      </c>
      <c r="L327" s="15"/>
      <c r="M327" s="15"/>
      <c r="N327" s="15" t="s">
        <v>625</v>
      </c>
      <c r="O327" s="15" t="s">
        <v>2570</v>
      </c>
      <c r="P327" s="15" t="s">
        <v>2341</v>
      </c>
      <c r="Q327" s="15" t="s">
        <v>2893</v>
      </c>
      <c r="R327" s="15"/>
      <c r="S327" s="15"/>
      <c r="T327" s="15" t="s">
        <v>625</v>
      </c>
      <c r="U327" s="15" t="s">
        <v>5136</v>
      </c>
      <c r="V327" s="15" t="s">
        <v>5</v>
      </c>
      <c r="W327" s="15" t="s">
        <v>70</v>
      </c>
      <c r="X327" s="15" t="s">
        <v>7</v>
      </c>
      <c r="Y327" s="15" t="s">
        <v>51</v>
      </c>
      <c r="Z327" s="15"/>
      <c r="AA327" s="15"/>
      <c r="AB327" s="15"/>
      <c r="AC327" s="15"/>
      <c r="AD327" s="15"/>
      <c r="AE327" s="15"/>
      <c r="AF327" s="16">
        <v>6.5</v>
      </c>
      <c r="AG327" s="16"/>
      <c r="AH327" s="16">
        <v>4.75</v>
      </c>
      <c r="AI327" s="16">
        <v>4.5</v>
      </c>
      <c r="AJ327" s="16">
        <v>6</v>
      </c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5" t="s">
        <v>3930</v>
      </c>
      <c r="AY327" s="15" t="s">
        <v>5424</v>
      </c>
      <c r="AZ327" s="8">
        <f>IF(AH327&gt;0,BD327+IF(J327="1",1.5,IF(J327="2",0.5,IF(J327="2NT",1,0)))+IF(I327="",0,IF(OR(VALUE(I327)=1,VALUE(I327)=2,VALUE(I327)=3,VALUE(I327)=4),2,IF(OR(VALUE(I327)=5,VALUE(I327)=6,VALUE(I327)=7),1,0))),"")</f>
        <v>17.25</v>
      </c>
      <c r="BA327" s="8">
        <f>IF(AJ327&gt;0,BE327+IF(J327="1",1.5,IF(J327="2",0.5,IF(J327="2NT",1,0)))+IF(I327="",0,IF(OR(VALUE(I327)=1,VALUE(I327)=2,VALUE(I327)=3,VALUE(I327)=4),2,IF(OR(VALUE(I327)=5,VALUE(I327)=6,VALUE(I327)=7),1,0))),"")</f>
        <v>18.5</v>
      </c>
      <c r="BB327" s="6">
        <f t="shared" si="16"/>
        <v>15.75</v>
      </c>
      <c r="BC327" s="21">
        <f t="shared" si="17"/>
        <v>17</v>
      </c>
      <c r="BD327" s="7">
        <f t="shared" si="18"/>
        <v>15.75</v>
      </c>
      <c r="BE327" s="7">
        <f t="shared" si="19"/>
        <v>17</v>
      </c>
    </row>
    <row r="328" spans="1:57" s="22" customFormat="1" ht="22.5" customHeight="1">
      <c r="A328" s="13">
        <v>320</v>
      </c>
      <c r="B328" s="13" t="s">
        <v>5466</v>
      </c>
      <c r="C328" s="14" t="s">
        <v>5467</v>
      </c>
      <c r="D328" s="13" t="s">
        <v>5468</v>
      </c>
      <c r="E328" s="15" t="s">
        <v>5469</v>
      </c>
      <c r="F328" s="15" t="s">
        <v>689</v>
      </c>
      <c r="G328" s="15" t="s">
        <v>57</v>
      </c>
      <c r="H328" s="15" t="s">
        <v>5470</v>
      </c>
      <c r="I328" s="15"/>
      <c r="J328" s="15" t="s">
        <v>81</v>
      </c>
      <c r="K328" s="15" t="s">
        <v>50</v>
      </c>
      <c r="L328" s="15"/>
      <c r="M328" s="15"/>
      <c r="N328" s="15" t="s">
        <v>493</v>
      </c>
      <c r="O328" s="15" t="s">
        <v>2340</v>
      </c>
      <c r="P328" s="15" t="s">
        <v>934</v>
      </c>
      <c r="Q328" s="15" t="s">
        <v>2819</v>
      </c>
      <c r="R328" s="15"/>
      <c r="S328" s="15"/>
      <c r="T328" s="15" t="s">
        <v>493</v>
      </c>
      <c r="U328" s="15" t="s">
        <v>5173</v>
      </c>
      <c r="V328" s="15" t="s">
        <v>5</v>
      </c>
      <c r="W328" s="15" t="s">
        <v>70</v>
      </c>
      <c r="X328" s="15"/>
      <c r="Y328" s="15"/>
      <c r="Z328" s="15"/>
      <c r="AA328" s="15"/>
      <c r="AB328" s="15"/>
      <c r="AC328" s="15"/>
      <c r="AD328" s="15"/>
      <c r="AE328" s="15"/>
      <c r="AF328" s="16">
        <v>4</v>
      </c>
      <c r="AG328" s="16">
        <v>4.5</v>
      </c>
      <c r="AH328" s="16">
        <v>4.75</v>
      </c>
      <c r="AI328" s="16">
        <v>7.25</v>
      </c>
      <c r="AJ328" s="16"/>
      <c r="AK328" s="16"/>
      <c r="AL328" s="16"/>
      <c r="AM328" s="16">
        <v>4</v>
      </c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5" t="s">
        <v>3930</v>
      </c>
      <c r="AY328" s="15" t="s">
        <v>5411</v>
      </c>
      <c r="AZ328" s="8">
        <f>IF(AH328&gt;0,BD328+IF(J328="1",1.5,IF(J328="2",0.5,IF(J328="2NT",1,0)))+IF(I328="",0,IF(OR(VALUE(I328)=1,VALUE(I328)=2,VALUE(I328)=3,VALUE(I328)=4),2,IF(OR(VALUE(I328)=5,VALUE(I328)=6,VALUE(I328)=7),1,0))),"")</f>
        <v>17</v>
      </c>
      <c r="BA328" s="8" t="str">
        <f>IF(AJ328&gt;0,BE328+IF(J328="1",1.5,IF(J328="2",0.5,IF(J328="2NT",1,0)))+IF(I328="",0,IF(OR(VALUE(I328)=1,VALUE(I328)=2,VALUE(I328)=3,VALUE(I328)=4),2,IF(OR(VALUE(I328)=5,VALUE(I328)=6,VALUE(I328)=7),1,0))),"")</f>
        <v/>
      </c>
      <c r="BB328" s="6">
        <f t="shared" ref="BB328:BB391" si="20">AF328+AH328+AI328</f>
        <v>16</v>
      </c>
      <c r="BC328" s="21">
        <f t="shared" ref="BC328:BC391" si="21">+AJ328+AI328+AF328</f>
        <v>11.25</v>
      </c>
      <c r="BD328" s="7">
        <f t="shared" ref="BD328:BD391" si="22">BB328</f>
        <v>16</v>
      </c>
      <c r="BE328" s="7">
        <f t="shared" ref="BE328:BE391" si="23">BC328</f>
        <v>11.25</v>
      </c>
    </row>
    <row r="329" spans="1:57" s="22" customFormat="1" ht="22.5" customHeight="1">
      <c r="A329" s="13">
        <v>321</v>
      </c>
      <c r="B329" s="13" t="s">
        <v>2074</v>
      </c>
      <c r="C329" s="14" t="s">
        <v>2075</v>
      </c>
      <c r="D329" s="13" t="s">
        <v>2076</v>
      </c>
      <c r="E329" s="15" t="s">
        <v>2077</v>
      </c>
      <c r="F329" s="15" t="s">
        <v>2078</v>
      </c>
      <c r="G329" s="15" t="s">
        <v>57</v>
      </c>
      <c r="H329" s="15" t="s">
        <v>3363</v>
      </c>
      <c r="I329" s="15"/>
      <c r="J329" s="15" t="s">
        <v>81</v>
      </c>
      <c r="K329" s="15" t="s">
        <v>715</v>
      </c>
      <c r="L329" s="15"/>
      <c r="M329" s="15"/>
      <c r="N329" s="15" t="s">
        <v>463</v>
      </c>
      <c r="O329" s="15" t="s">
        <v>2501</v>
      </c>
      <c r="P329" s="15" t="s">
        <v>351</v>
      </c>
      <c r="Q329" s="15" t="s">
        <v>3364</v>
      </c>
      <c r="R329" s="15"/>
      <c r="S329" s="15"/>
      <c r="T329" s="15" t="s">
        <v>463</v>
      </c>
      <c r="U329" s="15" t="s">
        <v>5250</v>
      </c>
      <c r="V329" s="15" t="s">
        <v>5</v>
      </c>
      <c r="W329" s="15" t="s">
        <v>70</v>
      </c>
      <c r="X329" s="15" t="s">
        <v>9</v>
      </c>
      <c r="Y329" s="15" t="s">
        <v>51</v>
      </c>
      <c r="Z329" s="15" t="s">
        <v>3</v>
      </c>
      <c r="AA329" s="15" t="s">
        <v>51</v>
      </c>
      <c r="AB329" s="15"/>
      <c r="AC329" s="15"/>
      <c r="AD329" s="15"/>
      <c r="AE329" s="15"/>
      <c r="AF329" s="16">
        <v>5.25</v>
      </c>
      <c r="AG329" s="16"/>
      <c r="AH329" s="16">
        <v>4.25</v>
      </c>
      <c r="AI329" s="16">
        <v>6.5</v>
      </c>
      <c r="AJ329" s="16">
        <v>4.75</v>
      </c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5" t="s">
        <v>3930</v>
      </c>
      <c r="AY329" s="15" t="s">
        <v>4020</v>
      </c>
      <c r="AZ329" s="8">
        <f>IF(AH329&gt;0,BD329+IF(J329="1",1.5,IF(J329="2",0.5,IF(J329="2NT",1,0)))+IF(I329="",0,IF(OR(VALUE(I329)=1,VALUE(I329)=2,VALUE(I329)=3,VALUE(I329)=4),2,IF(OR(VALUE(I329)=5,VALUE(I329)=6,VALUE(I329)=7),1,0))),"")</f>
        <v>17</v>
      </c>
      <c r="BA329" s="8">
        <f>IF(AJ329&gt;0,BE329+IF(J329="1",1.5,IF(J329="2",0.5,IF(J329="2NT",1,0)))+IF(I329="",0,IF(OR(VALUE(I329)=1,VALUE(I329)=2,VALUE(I329)=3,VALUE(I329)=4),2,IF(OR(VALUE(I329)=5,VALUE(I329)=6,VALUE(I329)=7),1,0))),"")</f>
        <v>17.5</v>
      </c>
      <c r="BB329" s="6">
        <f t="shared" si="20"/>
        <v>16</v>
      </c>
      <c r="BC329" s="21">
        <f t="shared" si="21"/>
        <v>16.5</v>
      </c>
      <c r="BD329" s="7">
        <f t="shared" si="22"/>
        <v>16</v>
      </c>
      <c r="BE329" s="7">
        <f t="shared" si="23"/>
        <v>16.5</v>
      </c>
    </row>
    <row r="330" spans="1:57" s="22" customFormat="1" ht="22.5" customHeight="1">
      <c r="A330" s="13">
        <v>322</v>
      </c>
      <c r="B330" s="13" t="s">
        <v>5471</v>
      </c>
      <c r="C330" s="14" t="s">
        <v>5472</v>
      </c>
      <c r="D330" s="13" t="s">
        <v>5473</v>
      </c>
      <c r="E330" s="15" t="s">
        <v>5474</v>
      </c>
      <c r="F330" s="15" t="s">
        <v>1322</v>
      </c>
      <c r="G330" s="15" t="s">
        <v>48</v>
      </c>
      <c r="H330" s="15" t="s">
        <v>5475</v>
      </c>
      <c r="I330" s="15"/>
      <c r="J330" s="15" t="s">
        <v>58</v>
      </c>
      <c r="K330" s="15" t="s">
        <v>50</v>
      </c>
      <c r="L330" s="15"/>
      <c r="M330" s="15"/>
      <c r="N330" s="15" t="s">
        <v>322</v>
      </c>
      <c r="O330" s="15" t="s">
        <v>2328</v>
      </c>
      <c r="P330" s="15" t="s">
        <v>351</v>
      </c>
      <c r="Q330" s="15" t="s">
        <v>2377</v>
      </c>
      <c r="R330" s="15"/>
      <c r="S330" s="15"/>
      <c r="T330" s="15" t="s">
        <v>322</v>
      </c>
      <c r="U330" s="15" t="s">
        <v>5180</v>
      </c>
      <c r="V330" s="15" t="s">
        <v>5</v>
      </c>
      <c r="W330" s="15" t="s">
        <v>70</v>
      </c>
      <c r="X330" s="15"/>
      <c r="Y330" s="15"/>
      <c r="Z330" s="15"/>
      <c r="AA330" s="15"/>
      <c r="AB330" s="15"/>
      <c r="AC330" s="15"/>
      <c r="AD330" s="15"/>
      <c r="AE330" s="15"/>
      <c r="AF330" s="16">
        <v>4.75</v>
      </c>
      <c r="AG330" s="16">
        <v>3.25</v>
      </c>
      <c r="AH330" s="16">
        <v>5.25</v>
      </c>
      <c r="AI330" s="16">
        <v>6.5</v>
      </c>
      <c r="AJ330" s="16"/>
      <c r="AK330" s="16"/>
      <c r="AL330" s="16"/>
      <c r="AM330" s="16">
        <v>4.25</v>
      </c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5" t="s">
        <v>3930</v>
      </c>
      <c r="AY330" s="15" t="s">
        <v>5447</v>
      </c>
      <c r="AZ330" s="8">
        <f>IF(AH330&gt;0,BD330+IF(J330="1",1.5,IF(J330="2",0.5,IF(J330="2NT",1,0)))+IF(I330="",0,IF(OR(VALUE(I330)=1,VALUE(I330)=2,VALUE(I330)=3,VALUE(I330)=4),2,IF(OR(VALUE(I330)=5,VALUE(I330)=6,VALUE(I330)=7),1,0))),"")</f>
        <v>17</v>
      </c>
      <c r="BA330" s="8" t="str">
        <f>IF(AJ330&gt;0,BE330+IF(J330="1",1.5,IF(J330="2",0.5,IF(J330="2NT",1,0)))+IF(I330="",0,IF(OR(VALUE(I330)=1,VALUE(I330)=2,VALUE(I330)=3,VALUE(I330)=4),2,IF(OR(VALUE(I330)=5,VALUE(I330)=6,VALUE(I330)=7),1,0))),"")</f>
        <v/>
      </c>
      <c r="BB330" s="6">
        <f t="shared" si="20"/>
        <v>16.5</v>
      </c>
      <c r="BC330" s="21">
        <f t="shared" si="21"/>
        <v>11.25</v>
      </c>
      <c r="BD330" s="7">
        <f t="shared" si="22"/>
        <v>16.5</v>
      </c>
      <c r="BE330" s="7">
        <f t="shared" si="23"/>
        <v>11.25</v>
      </c>
    </row>
    <row r="331" spans="1:57" s="22" customFormat="1" ht="22.5" customHeight="1">
      <c r="A331" s="13">
        <v>323</v>
      </c>
      <c r="B331" s="13" t="s">
        <v>5984</v>
      </c>
      <c r="C331" s="14" t="s">
        <v>1134</v>
      </c>
      <c r="D331" s="13" t="s">
        <v>1135</v>
      </c>
      <c r="E331" s="15" t="s">
        <v>1136</v>
      </c>
      <c r="F331" s="15" t="s">
        <v>929</v>
      </c>
      <c r="G331" s="15" t="s">
        <v>57</v>
      </c>
      <c r="H331" s="15" t="s">
        <v>3705</v>
      </c>
      <c r="I331" s="15"/>
      <c r="J331" s="15" t="s">
        <v>49</v>
      </c>
      <c r="K331" s="15" t="s">
        <v>59</v>
      </c>
      <c r="L331" s="15"/>
      <c r="M331" s="15"/>
      <c r="N331" s="15" t="s">
        <v>322</v>
      </c>
      <c r="O331" s="15" t="s">
        <v>2328</v>
      </c>
      <c r="P331" s="15" t="s">
        <v>2358</v>
      </c>
      <c r="Q331" s="15" t="s">
        <v>2359</v>
      </c>
      <c r="R331" s="15" t="s">
        <v>351</v>
      </c>
      <c r="S331" s="15" t="s">
        <v>3675</v>
      </c>
      <c r="T331" s="15" t="s">
        <v>322</v>
      </c>
      <c r="U331" s="15" t="s">
        <v>5222</v>
      </c>
      <c r="V331" s="15" t="s">
        <v>5</v>
      </c>
      <c r="W331" s="15" t="s">
        <v>70</v>
      </c>
      <c r="X331" s="15"/>
      <c r="Y331" s="15"/>
      <c r="Z331" s="15"/>
      <c r="AA331" s="15"/>
      <c r="AB331" s="15"/>
      <c r="AC331" s="15"/>
      <c r="AD331" s="15"/>
      <c r="AE331" s="15"/>
      <c r="AF331" s="16">
        <v>4</v>
      </c>
      <c r="AG331" s="16"/>
      <c r="AH331" s="16">
        <v>5</v>
      </c>
      <c r="AI331" s="16">
        <v>6.5</v>
      </c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5" t="s">
        <v>3930</v>
      </c>
      <c r="AY331" s="15" t="s">
        <v>5977</v>
      </c>
      <c r="AZ331" s="8">
        <f>IF(AH331&gt;0,BD331+IF(J331="1",1.5,IF(J331="2",0.5,IF(J331="2NT",1,0)))+IF(I331="",0,IF(OR(VALUE(I331)=1,VALUE(I331)=2,VALUE(I331)=3,VALUE(I331)=4),2,IF(OR(VALUE(I331)=5,VALUE(I331)=6,VALUE(I331)=7),1,0))),"")</f>
        <v>17</v>
      </c>
      <c r="BA331" s="8" t="str">
        <f>IF(AJ331&gt;0,BE331+IF(J331="1",1.5,IF(J331="2",0.5,IF(J331="2NT",1,0)))+IF(I331="",0,IF(OR(VALUE(I331)=1,VALUE(I331)=2,VALUE(I331)=3,VALUE(I331)=4),2,IF(OR(VALUE(I331)=5,VALUE(I331)=6,VALUE(I331)=7),1,0))),"")</f>
        <v/>
      </c>
      <c r="BB331" s="6">
        <f t="shared" si="20"/>
        <v>15.5</v>
      </c>
      <c r="BC331" s="21">
        <f t="shared" si="21"/>
        <v>10.5</v>
      </c>
      <c r="BD331" s="7">
        <f t="shared" si="22"/>
        <v>15.5</v>
      </c>
      <c r="BE331" s="7">
        <f t="shared" si="23"/>
        <v>10.5</v>
      </c>
    </row>
    <row r="332" spans="1:57" s="22" customFormat="1" ht="22.5" customHeight="1">
      <c r="A332" s="13">
        <v>324</v>
      </c>
      <c r="B332" s="13" t="s">
        <v>4611</v>
      </c>
      <c r="C332" s="14" t="s">
        <v>4612</v>
      </c>
      <c r="D332" s="13" t="s">
        <v>1466</v>
      </c>
      <c r="E332" s="15" t="s">
        <v>4613</v>
      </c>
      <c r="F332" s="15" t="s">
        <v>1302</v>
      </c>
      <c r="G332" s="15" t="s">
        <v>57</v>
      </c>
      <c r="H332" s="15"/>
      <c r="I332" s="15"/>
      <c r="J332" s="15" t="s">
        <v>81</v>
      </c>
      <c r="K332" s="15" t="s">
        <v>50</v>
      </c>
      <c r="L332" s="15"/>
      <c r="M332" s="15"/>
      <c r="N332" s="15" t="s">
        <v>493</v>
      </c>
      <c r="O332" s="15" t="s">
        <v>2340</v>
      </c>
      <c r="P332" s="15" t="s">
        <v>2341</v>
      </c>
      <c r="Q332" s="15" t="s">
        <v>2342</v>
      </c>
      <c r="R332" s="15"/>
      <c r="S332" s="15"/>
      <c r="T332" s="15" t="s">
        <v>493</v>
      </c>
      <c r="U332" s="15" t="s">
        <v>5210</v>
      </c>
      <c r="V332" s="15" t="s">
        <v>5</v>
      </c>
      <c r="W332" s="15" t="s">
        <v>70</v>
      </c>
      <c r="X332" s="15" t="s">
        <v>7</v>
      </c>
      <c r="Y332" s="15" t="s">
        <v>51</v>
      </c>
      <c r="Z332" s="15"/>
      <c r="AA332" s="15"/>
      <c r="AB332" s="15"/>
      <c r="AC332" s="15"/>
      <c r="AD332" s="15"/>
      <c r="AE332" s="15"/>
      <c r="AF332" s="16">
        <v>5.75</v>
      </c>
      <c r="AG332" s="16">
        <v>3.5</v>
      </c>
      <c r="AH332" s="16">
        <v>4.5</v>
      </c>
      <c r="AI332" s="16">
        <v>5.75</v>
      </c>
      <c r="AJ332" s="16">
        <v>5</v>
      </c>
      <c r="AK332" s="16"/>
      <c r="AL332" s="16"/>
      <c r="AM332" s="16">
        <v>3</v>
      </c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5" t="s">
        <v>3930</v>
      </c>
      <c r="AY332" s="15" t="s">
        <v>4614</v>
      </c>
      <c r="AZ332" s="8">
        <f>IF(AH332&gt;0,BD332+IF(J332="1",1.5,IF(J332="2",0.5,IF(J332="2NT",1,0)))+IF(I332="",0,IF(OR(VALUE(I332)=1,VALUE(I332)=2,VALUE(I332)=3,VALUE(I332)=4),2,IF(OR(VALUE(I332)=5,VALUE(I332)=6,VALUE(I332)=7),1,0))),"")</f>
        <v>17</v>
      </c>
      <c r="BA332" s="8">
        <f>IF(AJ332&gt;0,BE332+IF(J332="1",1.5,IF(J332="2",0.5,IF(J332="2NT",1,0)))+IF(I332="",0,IF(OR(VALUE(I332)=1,VALUE(I332)=2,VALUE(I332)=3,VALUE(I332)=4),2,IF(OR(VALUE(I332)=5,VALUE(I332)=6,VALUE(I332)=7),1,0))),"")</f>
        <v>17.5</v>
      </c>
      <c r="BB332" s="6">
        <f t="shared" si="20"/>
        <v>16</v>
      </c>
      <c r="BC332" s="21">
        <f t="shared" si="21"/>
        <v>16.5</v>
      </c>
      <c r="BD332" s="7">
        <f t="shared" si="22"/>
        <v>16</v>
      </c>
      <c r="BE332" s="7">
        <f t="shared" si="23"/>
        <v>16.5</v>
      </c>
    </row>
    <row r="333" spans="1:57" s="22" customFormat="1" ht="22.5" customHeight="1">
      <c r="A333" s="13">
        <v>325</v>
      </c>
      <c r="B333" s="13" t="s">
        <v>984</v>
      </c>
      <c r="C333" s="14" t="s">
        <v>985</v>
      </c>
      <c r="D333" s="13" t="s">
        <v>986</v>
      </c>
      <c r="E333" s="15" t="s">
        <v>987</v>
      </c>
      <c r="F333" s="15" t="s">
        <v>988</v>
      </c>
      <c r="G333" s="15" t="s">
        <v>57</v>
      </c>
      <c r="H333" s="15"/>
      <c r="I333" s="15"/>
      <c r="J333" s="15" t="s">
        <v>49</v>
      </c>
      <c r="K333" s="15" t="s">
        <v>50</v>
      </c>
      <c r="L333" s="15"/>
      <c r="M333" s="15"/>
      <c r="N333" s="15" t="s">
        <v>322</v>
      </c>
      <c r="O333" s="15" t="s">
        <v>2328</v>
      </c>
      <c r="P333" s="15" t="s">
        <v>2358</v>
      </c>
      <c r="Q333" s="15" t="s">
        <v>2359</v>
      </c>
      <c r="R333" s="15" t="s">
        <v>934</v>
      </c>
      <c r="S333" s="15" t="s">
        <v>3202</v>
      </c>
      <c r="T333" s="15" t="s">
        <v>322</v>
      </c>
      <c r="U333" s="15" t="s">
        <v>5365</v>
      </c>
      <c r="V333" s="15" t="s">
        <v>5</v>
      </c>
      <c r="W333" s="15" t="s">
        <v>70</v>
      </c>
      <c r="X333" s="15"/>
      <c r="Y333" s="15"/>
      <c r="Z333" s="15"/>
      <c r="AA333" s="15"/>
      <c r="AB333" s="15"/>
      <c r="AC333" s="15"/>
      <c r="AD333" s="15"/>
      <c r="AE333" s="15"/>
      <c r="AF333" s="16">
        <v>4.75</v>
      </c>
      <c r="AG333" s="16">
        <v>4.25</v>
      </c>
      <c r="AH333" s="16">
        <v>5.5</v>
      </c>
      <c r="AI333" s="16">
        <v>5.25</v>
      </c>
      <c r="AJ333" s="16">
        <v>3</v>
      </c>
      <c r="AK333" s="16"/>
      <c r="AL333" s="16"/>
      <c r="AM333" s="16">
        <v>2</v>
      </c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5" t="s">
        <v>3930</v>
      </c>
      <c r="AY333" s="15" t="s">
        <v>4163</v>
      </c>
      <c r="AZ333" s="8">
        <f>IF(AH333&gt;0,BD333+IF(J333="1",1.5,IF(J333="2",0.5,IF(J333="2NT",1,0)))+IF(I333="",0,IF(OR(VALUE(I333)=1,VALUE(I333)=2,VALUE(I333)=3,VALUE(I333)=4),2,IF(OR(VALUE(I333)=5,VALUE(I333)=6,VALUE(I333)=7),1,0))),"")</f>
        <v>17</v>
      </c>
      <c r="BA333" s="8">
        <f>IF(AJ333&gt;0,BE333+IF(J333="1",1.5,IF(J333="2",0.5,IF(J333="2NT",1,0)))+IF(I333="",0,IF(OR(VALUE(I333)=1,VALUE(I333)=2,VALUE(I333)=3,VALUE(I333)=4),2,IF(OR(VALUE(I333)=5,VALUE(I333)=6,VALUE(I333)=7),1,0))),"")</f>
        <v>14.5</v>
      </c>
      <c r="BB333" s="6">
        <f t="shared" si="20"/>
        <v>15.5</v>
      </c>
      <c r="BC333" s="21">
        <f t="shared" si="21"/>
        <v>13</v>
      </c>
      <c r="BD333" s="7">
        <f t="shared" si="22"/>
        <v>15.5</v>
      </c>
      <c r="BE333" s="7">
        <f t="shared" si="23"/>
        <v>13</v>
      </c>
    </row>
    <row r="334" spans="1:57" s="22" customFormat="1" ht="22.5" customHeight="1">
      <c r="A334" s="13">
        <v>326</v>
      </c>
      <c r="B334" s="13" t="s">
        <v>2784</v>
      </c>
      <c r="C334" s="14" t="s">
        <v>2785</v>
      </c>
      <c r="D334" s="13" t="s">
        <v>2786</v>
      </c>
      <c r="E334" s="15" t="s">
        <v>2787</v>
      </c>
      <c r="F334" s="15" t="s">
        <v>279</v>
      </c>
      <c r="G334" s="15" t="s">
        <v>57</v>
      </c>
      <c r="H334" s="15" t="s">
        <v>2788</v>
      </c>
      <c r="I334" s="15"/>
      <c r="J334" s="15" t="s">
        <v>49</v>
      </c>
      <c r="K334" s="15" t="s">
        <v>50</v>
      </c>
      <c r="L334" s="15"/>
      <c r="M334" s="15"/>
      <c r="N334" s="15" t="s">
        <v>596</v>
      </c>
      <c r="O334" s="15" t="s">
        <v>2588</v>
      </c>
      <c r="P334" s="15" t="s">
        <v>2358</v>
      </c>
      <c r="Q334" s="15" t="s">
        <v>2789</v>
      </c>
      <c r="R334" s="15" t="s">
        <v>286</v>
      </c>
      <c r="S334" s="15" t="s">
        <v>2790</v>
      </c>
      <c r="T334" s="15" t="s">
        <v>596</v>
      </c>
      <c r="U334" s="15" t="s">
        <v>5363</v>
      </c>
      <c r="V334" s="15" t="s">
        <v>5</v>
      </c>
      <c r="W334" s="15" t="s">
        <v>70</v>
      </c>
      <c r="X334" s="15"/>
      <c r="Y334" s="15"/>
      <c r="Z334" s="15"/>
      <c r="AA334" s="15"/>
      <c r="AB334" s="15"/>
      <c r="AC334" s="15"/>
      <c r="AD334" s="15"/>
      <c r="AE334" s="15"/>
      <c r="AF334" s="16">
        <v>4</v>
      </c>
      <c r="AG334" s="16">
        <v>4.5</v>
      </c>
      <c r="AH334" s="16">
        <v>6.25</v>
      </c>
      <c r="AI334" s="16">
        <v>5.25</v>
      </c>
      <c r="AJ334" s="16">
        <v>4.75</v>
      </c>
      <c r="AK334" s="16"/>
      <c r="AL334" s="16"/>
      <c r="AM334" s="16">
        <v>2</v>
      </c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5" t="s">
        <v>3930</v>
      </c>
      <c r="AY334" s="15" t="s">
        <v>3965</v>
      </c>
      <c r="AZ334" s="8">
        <f>IF(AH334&gt;0,BD334+IF(J334="1",1.5,IF(J334="2",0.5,IF(J334="2NT",1,0)))+IF(I334="",0,IF(OR(VALUE(I334)=1,VALUE(I334)=2,VALUE(I334)=3,VALUE(I334)=4),2,IF(OR(VALUE(I334)=5,VALUE(I334)=6,VALUE(I334)=7),1,0))),"")</f>
        <v>17</v>
      </c>
      <c r="BA334" s="8">
        <f>IF(AJ334&gt;0,BE334+IF(J334="1",1.5,IF(J334="2",0.5,IF(J334="2NT",1,0)))+IF(I334="",0,IF(OR(VALUE(I334)=1,VALUE(I334)=2,VALUE(I334)=3,VALUE(I334)=4),2,IF(OR(VALUE(I334)=5,VALUE(I334)=6,VALUE(I334)=7),1,0))),"")</f>
        <v>15.5</v>
      </c>
      <c r="BB334" s="6">
        <f t="shared" si="20"/>
        <v>15.5</v>
      </c>
      <c r="BC334" s="21">
        <f t="shared" si="21"/>
        <v>14</v>
      </c>
      <c r="BD334" s="7">
        <f t="shared" si="22"/>
        <v>15.5</v>
      </c>
      <c r="BE334" s="7">
        <f t="shared" si="23"/>
        <v>14</v>
      </c>
    </row>
    <row r="335" spans="1:57" s="22" customFormat="1" ht="22.5" customHeight="1">
      <c r="A335" s="13">
        <v>327</v>
      </c>
      <c r="B335" s="13" t="s">
        <v>3024</v>
      </c>
      <c r="C335" s="14" t="s">
        <v>3120</v>
      </c>
      <c r="D335" s="13" t="s">
        <v>3121</v>
      </c>
      <c r="E335" s="15" t="s">
        <v>3122</v>
      </c>
      <c r="F335" s="15" t="s">
        <v>3123</v>
      </c>
      <c r="G335" s="15" t="s">
        <v>57</v>
      </c>
      <c r="H335" s="15" t="s">
        <v>2546</v>
      </c>
      <c r="I335" s="15"/>
      <c r="J335" s="15" t="s">
        <v>49</v>
      </c>
      <c r="K335" s="15" t="s">
        <v>50</v>
      </c>
      <c r="L335" s="15"/>
      <c r="M335" s="15"/>
      <c r="N335" s="15" t="s">
        <v>322</v>
      </c>
      <c r="O335" s="15" t="s">
        <v>2328</v>
      </c>
      <c r="P335" s="15" t="s">
        <v>2341</v>
      </c>
      <c r="Q335" s="15" t="s">
        <v>2515</v>
      </c>
      <c r="R335" s="15" t="s">
        <v>2481</v>
      </c>
      <c r="S335" s="15" t="s">
        <v>3124</v>
      </c>
      <c r="T335" s="15" t="s">
        <v>322</v>
      </c>
      <c r="U335" s="15" t="s">
        <v>5355</v>
      </c>
      <c r="V335" s="15" t="s">
        <v>5</v>
      </c>
      <c r="W335" s="15" t="s">
        <v>70</v>
      </c>
      <c r="X335" s="15"/>
      <c r="Y335" s="15"/>
      <c r="Z335" s="15"/>
      <c r="AA335" s="15"/>
      <c r="AB335" s="15"/>
      <c r="AC335" s="15"/>
      <c r="AD335" s="15"/>
      <c r="AE335" s="15"/>
      <c r="AF335" s="16">
        <v>3.75</v>
      </c>
      <c r="AG335" s="16">
        <v>4</v>
      </c>
      <c r="AH335" s="16">
        <v>6.75</v>
      </c>
      <c r="AI335" s="16">
        <v>5</v>
      </c>
      <c r="AJ335" s="16">
        <v>3.5</v>
      </c>
      <c r="AK335" s="16"/>
      <c r="AL335" s="16"/>
      <c r="AM335" s="16">
        <v>2.75</v>
      </c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5" t="s">
        <v>3930</v>
      </c>
      <c r="AY335" s="15" t="s">
        <v>3993</v>
      </c>
      <c r="AZ335" s="8">
        <f>IF(AH335&gt;0,BD335+IF(J335="1",1.5,IF(J335="2",0.5,IF(J335="2NT",1,0)))+IF(I335="",0,IF(OR(VALUE(I335)=1,VALUE(I335)=2,VALUE(I335)=3,VALUE(I335)=4),2,IF(OR(VALUE(I335)=5,VALUE(I335)=6,VALUE(I335)=7),1,0))),"")</f>
        <v>17</v>
      </c>
      <c r="BA335" s="8">
        <f>IF(AJ335&gt;0,BE335+IF(J335="1",1.5,IF(J335="2",0.5,IF(J335="2NT",1,0)))+IF(I335="",0,IF(OR(VALUE(I335)=1,VALUE(I335)=2,VALUE(I335)=3,VALUE(I335)=4),2,IF(OR(VALUE(I335)=5,VALUE(I335)=6,VALUE(I335)=7),1,0))),"")</f>
        <v>13.75</v>
      </c>
      <c r="BB335" s="6">
        <f t="shared" si="20"/>
        <v>15.5</v>
      </c>
      <c r="BC335" s="21">
        <f t="shared" si="21"/>
        <v>12.25</v>
      </c>
      <c r="BD335" s="7">
        <f t="shared" si="22"/>
        <v>15.5</v>
      </c>
      <c r="BE335" s="7">
        <f t="shared" si="23"/>
        <v>12.25</v>
      </c>
    </row>
    <row r="336" spans="1:57" s="22" customFormat="1" ht="22.5" customHeight="1">
      <c r="A336" s="13">
        <v>328</v>
      </c>
      <c r="B336" s="13" t="s">
        <v>474</v>
      </c>
      <c r="C336" s="14" t="s">
        <v>989</v>
      </c>
      <c r="D336" s="13" t="s">
        <v>990</v>
      </c>
      <c r="E336" s="15" t="s">
        <v>991</v>
      </c>
      <c r="F336" s="15" t="s">
        <v>992</v>
      </c>
      <c r="G336" s="15" t="s">
        <v>57</v>
      </c>
      <c r="H336" s="15" t="s">
        <v>3877</v>
      </c>
      <c r="I336" s="15"/>
      <c r="J336" s="15" t="s">
        <v>81</v>
      </c>
      <c r="K336" s="15" t="s">
        <v>59</v>
      </c>
      <c r="L336" s="15"/>
      <c r="M336" s="15"/>
      <c r="N336" s="15" t="s">
        <v>322</v>
      </c>
      <c r="O336" s="15" t="s">
        <v>2328</v>
      </c>
      <c r="P336" s="15" t="s">
        <v>2481</v>
      </c>
      <c r="Q336" s="15" t="s">
        <v>2552</v>
      </c>
      <c r="R336" s="15"/>
      <c r="S336" s="15"/>
      <c r="T336" s="15" t="s">
        <v>322</v>
      </c>
      <c r="U336" s="15" t="s">
        <v>5210</v>
      </c>
      <c r="V336" s="15" t="s">
        <v>5</v>
      </c>
      <c r="W336" s="15" t="s">
        <v>70</v>
      </c>
      <c r="X336" s="15"/>
      <c r="Y336" s="15"/>
      <c r="Z336" s="15"/>
      <c r="AA336" s="15"/>
      <c r="AB336" s="15"/>
      <c r="AC336" s="15"/>
      <c r="AD336" s="15"/>
      <c r="AE336" s="15"/>
      <c r="AF336" s="16">
        <v>6</v>
      </c>
      <c r="AG336" s="16"/>
      <c r="AH336" s="16">
        <v>5.5</v>
      </c>
      <c r="AI336" s="16">
        <v>4.5</v>
      </c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5" t="s">
        <v>3930</v>
      </c>
      <c r="AY336" s="15" t="s">
        <v>4240</v>
      </c>
      <c r="AZ336" s="8">
        <f>IF(AH336&gt;0,BD336+IF(J336="1",1.5,IF(J336="2",0.5,IF(J336="2NT",1,0)))+IF(I336="",0,IF(OR(VALUE(I336)=1,VALUE(I336)=2,VALUE(I336)=3,VALUE(I336)=4),2,IF(OR(VALUE(I336)=5,VALUE(I336)=6,VALUE(I336)=7),1,0))),"")</f>
        <v>17</v>
      </c>
      <c r="BA336" s="8" t="str">
        <f>IF(AJ336&gt;0,BE336+IF(J336="1",1.5,IF(J336="2",0.5,IF(J336="2NT",1,0)))+IF(I336="",0,IF(OR(VALUE(I336)=1,VALUE(I336)=2,VALUE(I336)=3,VALUE(I336)=4),2,IF(OR(VALUE(I336)=5,VALUE(I336)=6,VALUE(I336)=7),1,0))),"")</f>
        <v/>
      </c>
      <c r="BB336" s="6">
        <f t="shared" si="20"/>
        <v>16</v>
      </c>
      <c r="BC336" s="21">
        <f t="shared" si="21"/>
        <v>10.5</v>
      </c>
      <c r="BD336" s="7">
        <f t="shared" si="22"/>
        <v>16</v>
      </c>
      <c r="BE336" s="7">
        <f t="shared" si="23"/>
        <v>10.5</v>
      </c>
    </row>
    <row r="337" spans="1:57" s="22" customFormat="1" ht="22.5" customHeight="1">
      <c r="A337" s="13">
        <v>329</v>
      </c>
      <c r="B337" s="13" t="s">
        <v>1676</v>
      </c>
      <c r="C337" s="14" t="s">
        <v>1861</v>
      </c>
      <c r="D337" s="13" t="s">
        <v>1862</v>
      </c>
      <c r="E337" s="15" t="s">
        <v>1863</v>
      </c>
      <c r="F337" s="15" t="s">
        <v>1864</v>
      </c>
      <c r="G337" s="15" t="s">
        <v>57</v>
      </c>
      <c r="H337" s="15" t="s">
        <v>3612</v>
      </c>
      <c r="I337" s="15"/>
      <c r="J337" s="15" t="s">
        <v>81</v>
      </c>
      <c r="K337" s="15" t="s">
        <v>50</v>
      </c>
      <c r="L337" s="15"/>
      <c r="M337" s="15"/>
      <c r="N337" s="15" t="s">
        <v>1039</v>
      </c>
      <c r="O337" s="15" t="s">
        <v>3022</v>
      </c>
      <c r="P337" s="15" t="s">
        <v>2358</v>
      </c>
      <c r="Q337" s="15" t="s">
        <v>3023</v>
      </c>
      <c r="R337" s="15"/>
      <c r="S337" s="15"/>
      <c r="T337" s="15" t="s">
        <v>1039</v>
      </c>
      <c r="U337" s="15" t="s">
        <v>5383</v>
      </c>
      <c r="V337" s="15" t="s">
        <v>5</v>
      </c>
      <c r="W337" s="15" t="s">
        <v>70</v>
      </c>
      <c r="X337" s="15"/>
      <c r="Y337" s="15"/>
      <c r="Z337" s="15"/>
      <c r="AA337" s="15"/>
      <c r="AB337" s="15"/>
      <c r="AC337" s="15"/>
      <c r="AD337" s="15"/>
      <c r="AE337" s="15"/>
      <c r="AF337" s="16">
        <v>3.75</v>
      </c>
      <c r="AG337" s="16">
        <v>4.75</v>
      </c>
      <c r="AH337" s="16">
        <v>6</v>
      </c>
      <c r="AI337" s="16">
        <v>6</v>
      </c>
      <c r="AJ337" s="16">
        <v>4.5</v>
      </c>
      <c r="AK337" s="16"/>
      <c r="AL337" s="16"/>
      <c r="AM337" s="16">
        <v>3</v>
      </c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5" t="s">
        <v>3930</v>
      </c>
      <c r="AY337" s="15" t="s">
        <v>4107</v>
      </c>
      <c r="AZ337" s="8">
        <f>IF(AH337&gt;0,BD337+IF(J337="1",1.5,IF(J337="2",0.5,IF(J337="2NT",1,0)))+IF(I337="",0,IF(OR(VALUE(I337)=1,VALUE(I337)=2,VALUE(I337)=3,VALUE(I337)=4),2,IF(OR(VALUE(I337)=5,VALUE(I337)=6,VALUE(I337)=7),1,0))),"")</f>
        <v>16.75</v>
      </c>
      <c r="BA337" s="8">
        <f>IF(AJ337&gt;0,BE337+IF(J337="1",1.5,IF(J337="2",0.5,IF(J337="2NT",1,0)))+IF(I337="",0,IF(OR(VALUE(I337)=1,VALUE(I337)=2,VALUE(I337)=3,VALUE(I337)=4),2,IF(OR(VALUE(I337)=5,VALUE(I337)=6,VALUE(I337)=7),1,0))),"")</f>
        <v>15.25</v>
      </c>
      <c r="BB337" s="6">
        <f t="shared" si="20"/>
        <v>15.75</v>
      </c>
      <c r="BC337" s="21">
        <f t="shared" si="21"/>
        <v>14.25</v>
      </c>
      <c r="BD337" s="7">
        <f t="shared" si="22"/>
        <v>15.75</v>
      </c>
      <c r="BE337" s="7">
        <f t="shared" si="23"/>
        <v>14.25</v>
      </c>
    </row>
    <row r="338" spans="1:57" s="22" customFormat="1" ht="22.5" customHeight="1">
      <c r="A338" s="13">
        <v>330</v>
      </c>
      <c r="B338" s="13" t="s">
        <v>625</v>
      </c>
      <c r="C338" s="14" t="s">
        <v>971</v>
      </c>
      <c r="D338" s="13" t="s">
        <v>972</v>
      </c>
      <c r="E338" s="15" t="s">
        <v>973</v>
      </c>
      <c r="F338" s="15" t="s">
        <v>974</v>
      </c>
      <c r="G338" s="15" t="s">
        <v>57</v>
      </c>
      <c r="H338" s="15" t="s">
        <v>3876</v>
      </c>
      <c r="I338" s="15"/>
      <c r="J338" s="15" t="s">
        <v>58</v>
      </c>
      <c r="K338" s="15" t="s">
        <v>59</v>
      </c>
      <c r="L338" s="15"/>
      <c r="M338" s="15"/>
      <c r="N338" s="15" t="s">
        <v>322</v>
      </c>
      <c r="O338" s="15" t="s">
        <v>2328</v>
      </c>
      <c r="P338" s="15" t="s">
        <v>649</v>
      </c>
      <c r="Q338" s="15" t="s">
        <v>2329</v>
      </c>
      <c r="R338" s="15"/>
      <c r="S338" s="15"/>
      <c r="T338" s="15" t="s">
        <v>322</v>
      </c>
      <c r="U338" s="15" t="s">
        <v>5250</v>
      </c>
      <c r="V338" s="15" t="s">
        <v>5</v>
      </c>
      <c r="W338" s="15" t="s">
        <v>70</v>
      </c>
      <c r="X338" s="15" t="s">
        <v>3</v>
      </c>
      <c r="Y338" s="15" t="s">
        <v>51</v>
      </c>
      <c r="Z338" s="15" t="s">
        <v>7</v>
      </c>
      <c r="AA338" s="15" t="s">
        <v>51</v>
      </c>
      <c r="AB338" s="15" t="s">
        <v>9</v>
      </c>
      <c r="AC338" s="15" t="s">
        <v>51</v>
      </c>
      <c r="AD338" s="15"/>
      <c r="AE338" s="15"/>
      <c r="AF338" s="16">
        <v>5.25</v>
      </c>
      <c r="AG338" s="16"/>
      <c r="AH338" s="16">
        <v>5.5</v>
      </c>
      <c r="AI338" s="16">
        <v>5.5</v>
      </c>
      <c r="AJ338" s="16">
        <v>2.5</v>
      </c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5" t="s">
        <v>3930</v>
      </c>
      <c r="AY338" s="15" t="s">
        <v>4239</v>
      </c>
      <c r="AZ338" s="8">
        <f>IF(AH338&gt;0,BD338+IF(J338="1",1.5,IF(J338="2",0.5,IF(J338="2NT",1,0)))+IF(I338="",0,IF(OR(VALUE(I338)=1,VALUE(I338)=2,VALUE(I338)=3,VALUE(I338)=4),2,IF(OR(VALUE(I338)=5,VALUE(I338)=6,VALUE(I338)=7),1,0))),"")</f>
        <v>16.75</v>
      </c>
      <c r="BA338" s="8">
        <f>IF(AJ338&gt;0,BE338+IF(J338="1",1.5,IF(J338="2",0.5,IF(J338="2NT",1,0)))+IF(I338="",0,IF(OR(VALUE(I338)=1,VALUE(I338)=2,VALUE(I338)=3,VALUE(I338)=4),2,IF(OR(VALUE(I338)=5,VALUE(I338)=6,VALUE(I338)=7),1,0))),"")</f>
        <v>13.75</v>
      </c>
      <c r="BB338" s="6">
        <f t="shared" si="20"/>
        <v>16.25</v>
      </c>
      <c r="BC338" s="21">
        <f t="shared" si="21"/>
        <v>13.25</v>
      </c>
      <c r="BD338" s="7">
        <f t="shared" si="22"/>
        <v>16.25</v>
      </c>
      <c r="BE338" s="7">
        <f t="shared" si="23"/>
        <v>13.25</v>
      </c>
    </row>
    <row r="339" spans="1:57" s="22" customFormat="1" ht="22.5" customHeight="1">
      <c r="A339" s="13">
        <v>331</v>
      </c>
      <c r="B339" s="13" t="s">
        <v>2383</v>
      </c>
      <c r="C339" s="14" t="s">
        <v>2538</v>
      </c>
      <c r="D339" s="13" t="s">
        <v>2539</v>
      </c>
      <c r="E339" s="15" t="s">
        <v>2540</v>
      </c>
      <c r="F339" s="15" t="s">
        <v>2541</v>
      </c>
      <c r="G339" s="15" t="s">
        <v>57</v>
      </c>
      <c r="H339" s="15" t="s">
        <v>2542</v>
      </c>
      <c r="I339" s="15"/>
      <c r="J339" s="15" t="s">
        <v>81</v>
      </c>
      <c r="K339" s="15" t="s">
        <v>59</v>
      </c>
      <c r="L339" s="15"/>
      <c r="M339" s="15"/>
      <c r="N339" s="15" t="s">
        <v>322</v>
      </c>
      <c r="O339" s="15" t="s">
        <v>2328</v>
      </c>
      <c r="P339" s="15" t="s">
        <v>2341</v>
      </c>
      <c r="Q339" s="15" t="s">
        <v>2515</v>
      </c>
      <c r="R339" s="15"/>
      <c r="S339" s="15"/>
      <c r="T339" s="15" t="s">
        <v>322</v>
      </c>
      <c r="U339" s="15" t="s">
        <v>5355</v>
      </c>
      <c r="V339" s="15" t="s">
        <v>5</v>
      </c>
      <c r="W339" s="15" t="s">
        <v>70</v>
      </c>
      <c r="X339" s="15" t="s">
        <v>3</v>
      </c>
      <c r="Y339" s="15" t="s">
        <v>51</v>
      </c>
      <c r="Z339" s="15" t="s">
        <v>7</v>
      </c>
      <c r="AA339" s="15" t="s">
        <v>51</v>
      </c>
      <c r="AB339" s="15" t="s">
        <v>9</v>
      </c>
      <c r="AC339" s="15" t="s">
        <v>51</v>
      </c>
      <c r="AD339" s="15"/>
      <c r="AE339" s="15"/>
      <c r="AF339" s="16">
        <v>6.25</v>
      </c>
      <c r="AG339" s="16"/>
      <c r="AH339" s="16">
        <v>4.75</v>
      </c>
      <c r="AI339" s="16">
        <v>4.75</v>
      </c>
      <c r="AJ339" s="16">
        <v>4.5</v>
      </c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5" t="s">
        <v>3930</v>
      </c>
      <c r="AY339" s="15" t="s">
        <v>3947</v>
      </c>
      <c r="AZ339" s="8">
        <f>IF(AH339&gt;0,BD339+IF(J339="1",1.5,IF(J339="2",0.5,IF(J339="2NT",1,0)))+IF(I339="",0,IF(OR(VALUE(I339)=1,VALUE(I339)=2,VALUE(I339)=3,VALUE(I339)=4),2,IF(OR(VALUE(I339)=5,VALUE(I339)=6,VALUE(I339)=7),1,0))),"")</f>
        <v>16.75</v>
      </c>
      <c r="BA339" s="8">
        <f>IF(AJ339&gt;0,BE339+IF(J339="1",1.5,IF(J339="2",0.5,IF(J339="2NT",1,0)))+IF(I339="",0,IF(OR(VALUE(I339)=1,VALUE(I339)=2,VALUE(I339)=3,VALUE(I339)=4),2,IF(OR(VALUE(I339)=5,VALUE(I339)=6,VALUE(I339)=7),1,0))),"")</f>
        <v>16.5</v>
      </c>
      <c r="BB339" s="6">
        <f t="shared" si="20"/>
        <v>15.75</v>
      </c>
      <c r="BC339" s="21">
        <f t="shared" si="21"/>
        <v>15.5</v>
      </c>
      <c r="BD339" s="7">
        <f t="shared" si="22"/>
        <v>15.75</v>
      </c>
      <c r="BE339" s="7">
        <f t="shared" si="23"/>
        <v>15.5</v>
      </c>
    </row>
    <row r="340" spans="1:57" s="22" customFormat="1" ht="22.5" customHeight="1">
      <c r="A340" s="13">
        <v>332</v>
      </c>
      <c r="B340" s="13" t="s">
        <v>1441</v>
      </c>
      <c r="C340" s="14" t="s">
        <v>1442</v>
      </c>
      <c r="D340" s="13" t="s">
        <v>1443</v>
      </c>
      <c r="E340" s="15" t="s">
        <v>1444</v>
      </c>
      <c r="F340" s="15" t="s">
        <v>1445</v>
      </c>
      <c r="G340" s="15" t="s">
        <v>57</v>
      </c>
      <c r="H340" s="15" t="s">
        <v>3492</v>
      </c>
      <c r="I340" s="15"/>
      <c r="J340" s="15" t="s">
        <v>58</v>
      </c>
      <c r="K340" s="15" t="s">
        <v>50</v>
      </c>
      <c r="L340" s="15"/>
      <c r="M340" s="15"/>
      <c r="N340" s="15" t="s">
        <v>493</v>
      </c>
      <c r="O340" s="15" t="s">
        <v>2340</v>
      </c>
      <c r="P340" s="15" t="s">
        <v>649</v>
      </c>
      <c r="Q340" s="15" t="s">
        <v>2370</v>
      </c>
      <c r="R340" s="15"/>
      <c r="S340" s="15"/>
      <c r="T340" s="15" t="s">
        <v>493</v>
      </c>
      <c r="U340" s="15" t="s">
        <v>5369</v>
      </c>
      <c r="V340" s="15" t="s">
        <v>5</v>
      </c>
      <c r="W340" s="15" t="s">
        <v>70</v>
      </c>
      <c r="X340" s="15"/>
      <c r="Y340" s="15"/>
      <c r="Z340" s="15"/>
      <c r="AA340" s="15"/>
      <c r="AB340" s="15"/>
      <c r="AC340" s="15"/>
      <c r="AD340" s="15"/>
      <c r="AE340" s="15"/>
      <c r="AF340" s="16">
        <v>5.5</v>
      </c>
      <c r="AG340" s="16">
        <v>5.75</v>
      </c>
      <c r="AH340" s="16">
        <v>6</v>
      </c>
      <c r="AI340" s="16">
        <v>4.75</v>
      </c>
      <c r="AJ340" s="16"/>
      <c r="AK340" s="16"/>
      <c r="AL340" s="16"/>
      <c r="AM340" s="16">
        <v>3</v>
      </c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5" t="s">
        <v>3930</v>
      </c>
      <c r="AY340" s="15" t="s">
        <v>4058</v>
      </c>
      <c r="AZ340" s="8">
        <f>IF(AH340&gt;0,BD340+IF(J340="1",1.5,IF(J340="2",0.5,IF(J340="2NT",1,0)))+IF(I340="",0,IF(OR(VALUE(I340)=1,VALUE(I340)=2,VALUE(I340)=3,VALUE(I340)=4),2,IF(OR(VALUE(I340)=5,VALUE(I340)=6,VALUE(I340)=7),1,0))),"")</f>
        <v>16.75</v>
      </c>
      <c r="BA340" s="8" t="str">
        <f>IF(AJ340&gt;0,BE340+IF(J340="1",1.5,IF(J340="2",0.5,IF(J340="2NT",1,0)))+IF(I340="",0,IF(OR(VALUE(I340)=1,VALUE(I340)=2,VALUE(I340)=3,VALUE(I340)=4),2,IF(OR(VALUE(I340)=5,VALUE(I340)=6,VALUE(I340)=7),1,0))),"")</f>
        <v/>
      </c>
      <c r="BB340" s="6">
        <f t="shared" si="20"/>
        <v>16.25</v>
      </c>
      <c r="BC340" s="21">
        <f t="shared" si="21"/>
        <v>10.25</v>
      </c>
      <c r="BD340" s="7">
        <f t="shared" si="22"/>
        <v>16.25</v>
      </c>
      <c r="BE340" s="7">
        <f t="shared" si="23"/>
        <v>10.25</v>
      </c>
    </row>
    <row r="341" spans="1:57" s="22" customFormat="1" ht="22.5" customHeight="1">
      <c r="A341" s="13">
        <v>333</v>
      </c>
      <c r="B341" s="13" t="s">
        <v>2190</v>
      </c>
      <c r="C341" s="14" t="s">
        <v>2191</v>
      </c>
      <c r="D341" s="13" t="s">
        <v>2192</v>
      </c>
      <c r="E341" s="15" t="s">
        <v>2193</v>
      </c>
      <c r="F341" s="15" t="s">
        <v>2194</v>
      </c>
      <c r="G341" s="15" t="s">
        <v>57</v>
      </c>
      <c r="H341" s="15" t="s">
        <v>3406</v>
      </c>
      <c r="I341" s="15"/>
      <c r="J341" s="15" t="s">
        <v>49</v>
      </c>
      <c r="K341" s="15" t="s">
        <v>50</v>
      </c>
      <c r="L341" s="15"/>
      <c r="M341" s="15"/>
      <c r="N341" s="15" t="s">
        <v>616</v>
      </c>
      <c r="O341" s="15" t="s">
        <v>2611</v>
      </c>
      <c r="P341" s="15" t="s">
        <v>102</v>
      </c>
      <c r="Q341" s="15" t="s">
        <v>2849</v>
      </c>
      <c r="R341" s="15"/>
      <c r="S341" s="15"/>
      <c r="T341" s="15" t="s">
        <v>616</v>
      </c>
      <c r="U341" s="15" t="s">
        <v>5124</v>
      </c>
      <c r="V341" s="15" t="s">
        <v>5</v>
      </c>
      <c r="W341" s="15" t="s">
        <v>70</v>
      </c>
      <c r="X341" s="15" t="s">
        <v>3</v>
      </c>
      <c r="Y341" s="15" t="s">
        <v>51</v>
      </c>
      <c r="Z341" s="15" t="s">
        <v>7</v>
      </c>
      <c r="AA341" s="15" t="s">
        <v>51</v>
      </c>
      <c r="AB341" s="15"/>
      <c r="AC341" s="15"/>
      <c r="AD341" s="15"/>
      <c r="AE341" s="15"/>
      <c r="AF341" s="16">
        <v>6.25</v>
      </c>
      <c r="AG341" s="16">
        <v>4</v>
      </c>
      <c r="AH341" s="16">
        <v>4.5</v>
      </c>
      <c r="AI341" s="16">
        <v>4.5</v>
      </c>
      <c r="AJ341" s="16">
        <v>4.5</v>
      </c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5" t="s">
        <v>3930</v>
      </c>
      <c r="AY341" s="15" t="s">
        <v>4029</v>
      </c>
      <c r="AZ341" s="8">
        <f>IF(AH341&gt;0,BD341+IF(J341="1",1.5,IF(J341="2",0.5,IF(J341="2NT",1,0)))+IF(I341="",0,IF(OR(VALUE(I341)=1,VALUE(I341)=2,VALUE(I341)=3,VALUE(I341)=4),2,IF(OR(VALUE(I341)=5,VALUE(I341)=6,VALUE(I341)=7),1,0))),"")</f>
        <v>16.75</v>
      </c>
      <c r="BA341" s="8">
        <f>IF(AJ341&gt;0,BE341+IF(J341="1",1.5,IF(J341="2",0.5,IF(J341="2NT",1,0)))+IF(I341="",0,IF(OR(VALUE(I341)=1,VALUE(I341)=2,VALUE(I341)=3,VALUE(I341)=4),2,IF(OR(VALUE(I341)=5,VALUE(I341)=6,VALUE(I341)=7),1,0))),"")</f>
        <v>16.75</v>
      </c>
      <c r="BB341" s="6">
        <f t="shared" si="20"/>
        <v>15.25</v>
      </c>
      <c r="BC341" s="21">
        <f t="shared" si="21"/>
        <v>15.25</v>
      </c>
      <c r="BD341" s="7">
        <f t="shared" si="22"/>
        <v>15.25</v>
      </c>
      <c r="BE341" s="7">
        <f t="shared" si="23"/>
        <v>15.25</v>
      </c>
    </row>
    <row r="342" spans="1:57" s="22" customFormat="1" ht="22.5" customHeight="1">
      <c r="A342" s="13">
        <v>334</v>
      </c>
      <c r="B342" s="13" t="s">
        <v>52</v>
      </c>
      <c r="C342" s="14" t="s">
        <v>979</v>
      </c>
      <c r="D342" s="13" t="s">
        <v>980</v>
      </c>
      <c r="E342" s="15" t="s">
        <v>981</v>
      </c>
      <c r="F342" s="15" t="s">
        <v>982</v>
      </c>
      <c r="G342" s="15" t="s">
        <v>57</v>
      </c>
      <c r="H342" s="15" t="s">
        <v>3903</v>
      </c>
      <c r="I342" s="15"/>
      <c r="J342" s="15" t="s">
        <v>49</v>
      </c>
      <c r="K342" s="15" t="s">
        <v>50</v>
      </c>
      <c r="L342" s="15"/>
      <c r="M342" s="15"/>
      <c r="N342" s="15" t="s">
        <v>322</v>
      </c>
      <c r="O342" s="15" t="s">
        <v>2328</v>
      </c>
      <c r="P342" s="15" t="s">
        <v>2481</v>
      </c>
      <c r="Q342" s="15" t="s">
        <v>2552</v>
      </c>
      <c r="R342" s="15" t="s">
        <v>2634</v>
      </c>
      <c r="S342" s="15" t="s">
        <v>3461</v>
      </c>
      <c r="T342" s="15" t="s">
        <v>322</v>
      </c>
      <c r="U342" s="15" t="s">
        <v>5357</v>
      </c>
      <c r="V342" s="15" t="s">
        <v>5</v>
      </c>
      <c r="W342" s="15" t="s">
        <v>70</v>
      </c>
      <c r="X342" s="15" t="s">
        <v>7</v>
      </c>
      <c r="Y342" s="15" t="s">
        <v>51</v>
      </c>
      <c r="Z342" s="15"/>
      <c r="AA342" s="15"/>
      <c r="AB342" s="15"/>
      <c r="AC342" s="15"/>
      <c r="AD342" s="15"/>
      <c r="AE342" s="15"/>
      <c r="AF342" s="16">
        <v>5.5</v>
      </c>
      <c r="AG342" s="16">
        <v>5</v>
      </c>
      <c r="AH342" s="16">
        <v>5.5</v>
      </c>
      <c r="AI342" s="16">
        <v>4.25</v>
      </c>
      <c r="AJ342" s="16">
        <v>6.75</v>
      </c>
      <c r="AK342" s="16"/>
      <c r="AL342" s="16"/>
      <c r="AM342" s="16">
        <v>3</v>
      </c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5" t="s">
        <v>3930</v>
      </c>
      <c r="AY342" s="15" t="s">
        <v>4256</v>
      </c>
      <c r="AZ342" s="8">
        <f>IF(AH342&gt;0,BD342+IF(J342="1",1.5,IF(J342="2",0.5,IF(J342="2NT",1,0)))+IF(I342="",0,IF(OR(VALUE(I342)=1,VALUE(I342)=2,VALUE(I342)=3,VALUE(I342)=4),2,IF(OR(VALUE(I342)=5,VALUE(I342)=6,VALUE(I342)=7),1,0))),"")</f>
        <v>16.75</v>
      </c>
      <c r="BA342" s="8">
        <f>IF(AJ342&gt;0,BE342+IF(J342="1",1.5,IF(J342="2",0.5,IF(J342="2NT",1,0)))+IF(I342="",0,IF(OR(VALUE(I342)=1,VALUE(I342)=2,VALUE(I342)=3,VALUE(I342)=4),2,IF(OR(VALUE(I342)=5,VALUE(I342)=6,VALUE(I342)=7),1,0))),"")</f>
        <v>18</v>
      </c>
      <c r="BB342" s="6">
        <f t="shared" si="20"/>
        <v>15.25</v>
      </c>
      <c r="BC342" s="21">
        <f t="shared" si="21"/>
        <v>16.5</v>
      </c>
      <c r="BD342" s="7">
        <f t="shared" si="22"/>
        <v>15.25</v>
      </c>
      <c r="BE342" s="7">
        <f t="shared" si="23"/>
        <v>16.5</v>
      </c>
    </row>
    <row r="343" spans="1:57" s="22" customFormat="1" ht="22.5" customHeight="1">
      <c r="A343" s="13">
        <v>335</v>
      </c>
      <c r="B343" s="13" t="s">
        <v>5935</v>
      </c>
      <c r="C343" s="14" t="s">
        <v>5936</v>
      </c>
      <c r="D343" s="13" t="s">
        <v>5937</v>
      </c>
      <c r="E343" s="15" t="s">
        <v>5938</v>
      </c>
      <c r="F343" s="15" t="s">
        <v>5939</v>
      </c>
      <c r="G343" s="15" t="s">
        <v>57</v>
      </c>
      <c r="H343" s="15" t="s">
        <v>5940</v>
      </c>
      <c r="I343" s="15"/>
      <c r="J343" s="15" t="s">
        <v>49</v>
      </c>
      <c r="K343" s="15" t="s">
        <v>50</v>
      </c>
      <c r="L343" s="15"/>
      <c r="M343" s="15"/>
      <c r="N343" s="15" t="s">
        <v>665</v>
      </c>
      <c r="O343" s="15" t="s">
        <v>2522</v>
      </c>
      <c r="P343" s="15" t="s">
        <v>2634</v>
      </c>
      <c r="Q343" s="15" t="s">
        <v>2859</v>
      </c>
      <c r="R343" s="15"/>
      <c r="S343" s="15"/>
      <c r="T343" s="15" t="s">
        <v>665</v>
      </c>
      <c r="U343" s="15" t="s">
        <v>5378</v>
      </c>
      <c r="V343" s="15" t="s">
        <v>5</v>
      </c>
      <c r="W343" s="15" t="s">
        <v>70</v>
      </c>
      <c r="X343" s="15" t="s">
        <v>7</v>
      </c>
      <c r="Y343" s="15" t="s">
        <v>51</v>
      </c>
      <c r="Z343" s="15" t="s">
        <v>9</v>
      </c>
      <c r="AA343" s="15" t="s">
        <v>51</v>
      </c>
      <c r="AB343" s="15" t="s">
        <v>3</v>
      </c>
      <c r="AC343" s="15" t="s">
        <v>51</v>
      </c>
      <c r="AD343" s="15"/>
      <c r="AE343" s="15"/>
      <c r="AF343" s="16">
        <v>5.5</v>
      </c>
      <c r="AG343" s="16">
        <v>5.5</v>
      </c>
      <c r="AH343" s="16">
        <v>6.25</v>
      </c>
      <c r="AI343" s="16">
        <v>3.5</v>
      </c>
      <c r="AJ343" s="16">
        <v>5.5</v>
      </c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5" t="s">
        <v>3930</v>
      </c>
      <c r="AY343" s="15" t="s">
        <v>5931</v>
      </c>
      <c r="AZ343" s="8">
        <f>IF(AH343&gt;0,BD343+IF(J343="1",1.5,IF(J343="2",0.5,IF(J343="2NT",1,0)))+IF(I343="",0,IF(OR(VALUE(I343)=1,VALUE(I343)=2,VALUE(I343)=3,VALUE(I343)=4),2,IF(OR(VALUE(I343)=5,VALUE(I343)=6,VALUE(I343)=7),1,0))),"")</f>
        <v>16.75</v>
      </c>
      <c r="BA343" s="8">
        <f>IF(AJ343&gt;0,BE343+IF(J343="1",1.5,IF(J343="2",0.5,IF(J343="2NT",1,0)))+IF(I343="",0,IF(OR(VALUE(I343)=1,VALUE(I343)=2,VALUE(I343)=3,VALUE(I343)=4),2,IF(OR(VALUE(I343)=5,VALUE(I343)=6,VALUE(I343)=7),1,0))),"")</f>
        <v>16</v>
      </c>
      <c r="BB343" s="6">
        <f t="shared" si="20"/>
        <v>15.25</v>
      </c>
      <c r="BC343" s="21">
        <f t="shared" si="21"/>
        <v>14.5</v>
      </c>
      <c r="BD343" s="7">
        <f t="shared" si="22"/>
        <v>15.25</v>
      </c>
      <c r="BE343" s="7">
        <f t="shared" si="23"/>
        <v>14.5</v>
      </c>
    </row>
    <row r="344" spans="1:57" s="22" customFormat="1" ht="22.5" customHeight="1">
      <c r="A344" s="13">
        <v>336</v>
      </c>
      <c r="B344" s="13" t="s">
        <v>3035</v>
      </c>
      <c r="C344" s="14" t="s">
        <v>3342</v>
      </c>
      <c r="D344" s="13" t="s">
        <v>3343</v>
      </c>
      <c r="E344" s="15" t="s">
        <v>3344</v>
      </c>
      <c r="F344" s="15" t="s">
        <v>3345</v>
      </c>
      <c r="G344" s="15" t="s">
        <v>57</v>
      </c>
      <c r="H344" s="15" t="s">
        <v>3346</v>
      </c>
      <c r="I344" s="15"/>
      <c r="J344" s="15" t="s">
        <v>81</v>
      </c>
      <c r="K344" s="15" t="s">
        <v>50</v>
      </c>
      <c r="L344" s="15"/>
      <c r="M344" s="15"/>
      <c r="N344" s="15" t="s">
        <v>322</v>
      </c>
      <c r="O344" s="15" t="s">
        <v>2328</v>
      </c>
      <c r="P344" s="15" t="s">
        <v>2358</v>
      </c>
      <c r="Q344" s="15" t="s">
        <v>2359</v>
      </c>
      <c r="R344" s="15"/>
      <c r="S344" s="15"/>
      <c r="T344" s="15" t="s">
        <v>322</v>
      </c>
      <c r="U344" s="15" t="s">
        <v>5222</v>
      </c>
      <c r="V344" s="15" t="s">
        <v>5</v>
      </c>
      <c r="W344" s="15" t="s">
        <v>70</v>
      </c>
      <c r="X344" s="15" t="s">
        <v>7</v>
      </c>
      <c r="Y344" s="15" t="s">
        <v>51</v>
      </c>
      <c r="Z344" s="15"/>
      <c r="AA344" s="15"/>
      <c r="AB344" s="15"/>
      <c r="AC344" s="15"/>
      <c r="AD344" s="15"/>
      <c r="AE344" s="15"/>
      <c r="AF344" s="16">
        <v>5.5</v>
      </c>
      <c r="AG344" s="16">
        <v>4</v>
      </c>
      <c r="AH344" s="16">
        <v>3</v>
      </c>
      <c r="AI344" s="16">
        <v>7</v>
      </c>
      <c r="AJ344" s="16">
        <v>3</v>
      </c>
      <c r="AK344" s="16"/>
      <c r="AL344" s="16"/>
      <c r="AM344" s="16">
        <v>4</v>
      </c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5" t="s">
        <v>3930</v>
      </c>
      <c r="AY344" s="15" t="s">
        <v>4017</v>
      </c>
      <c r="AZ344" s="8">
        <f>IF(AH344&gt;0,BD344+IF(J344="1",1.5,IF(J344="2",0.5,IF(J344="2NT",1,0)))+IF(I344="",0,IF(OR(VALUE(I344)=1,VALUE(I344)=2,VALUE(I344)=3,VALUE(I344)=4),2,IF(OR(VALUE(I344)=5,VALUE(I344)=6,VALUE(I344)=7),1,0))),"")</f>
        <v>16.5</v>
      </c>
      <c r="BA344" s="8">
        <f>IF(AJ344&gt;0,BE344+IF(J344="1",1.5,IF(J344="2",0.5,IF(J344="2NT",1,0)))+IF(I344="",0,IF(OR(VALUE(I344)=1,VALUE(I344)=2,VALUE(I344)=3,VALUE(I344)=4),2,IF(OR(VALUE(I344)=5,VALUE(I344)=6,VALUE(I344)=7),1,0))),"")</f>
        <v>16.5</v>
      </c>
      <c r="BB344" s="6">
        <f t="shared" si="20"/>
        <v>15.5</v>
      </c>
      <c r="BC344" s="21">
        <f t="shared" si="21"/>
        <v>15.5</v>
      </c>
      <c r="BD344" s="7">
        <f t="shared" si="22"/>
        <v>15.5</v>
      </c>
      <c r="BE344" s="7">
        <f t="shared" si="23"/>
        <v>15.5</v>
      </c>
    </row>
    <row r="345" spans="1:57" s="22" customFormat="1" ht="22.5" customHeight="1">
      <c r="A345" s="13">
        <v>337</v>
      </c>
      <c r="B345" s="13" t="s">
        <v>4828</v>
      </c>
      <c r="C345" s="14" t="s">
        <v>4829</v>
      </c>
      <c r="D345" s="13" t="s">
        <v>4830</v>
      </c>
      <c r="E345" s="15" t="s">
        <v>4831</v>
      </c>
      <c r="F345" s="15" t="s">
        <v>326</v>
      </c>
      <c r="G345" s="15" t="s">
        <v>57</v>
      </c>
      <c r="H345" s="15" t="s">
        <v>4832</v>
      </c>
      <c r="I345" s="15"/>
      <c r="J345" s="15" t="s">
        <v>49</v>
      </c>
      <c r="K345" s="15" t="s">
        <v>50</v>
      </c>
      <c r="L345" s="15"/>
      <c r="M345" s="15"/>
      <c r="N345" s="15" t="s">
        <v>376</v>
      </c>
      <c r="O345" s="15" t="s">
        <v>2348</v>
      </c>
      <c r="P345" s="15" t="s">
        <v>2481</v>
      </c>
      <c r="Q345" s="15" t="s">
        <v>2489</v>
      </c>
      <c r="R345" s="15" t="s">
        <v>76</v>
      </c>
      <c r="S345" s="15" t="s">
        <v>4324</v>
      </c>
      <c r="T345" s="15" t="s">
        <v>376</v>
      </c>
      <c r="U345" s="15" t="s">
        <v>5358</v>
      </c>
      <c r="V345" s="15" t="s">
        <v>5</v>
      </c>
      <c r="W345" s="15" t="s">
        <v>70</v>
      </c>
      <c r="X345" s="15" t="s">
        <v>7</v>
      </c>
      <c r="Y345" s="15" t="s">
        <v>51</v>
      </c>
      <c r="Z345" s="15"/>
      <c r="AA345" s="15"/>
      <c r="AB345" s="15"/>
      <c r="AC345" s="15"/>
      <c r="AD345" s="15"/>
      <c r="AE345" s="15"/>
      <c r="AF345" s="16">
        <v>4.25</v>
      </c>
      <c r="AG345" s="16">
        <v>4.5</v>
      </c>
      <c r="AH345" s="16">
        <v>4.5</v>
      </c>
      <c r="AI345" s="16">
        <v>6.25</v>
      </c>
      <c r="AJ345" s="16">
        <v>4.75</v>
      </c>
      <c r="AK345" s="16"/>
      <c r="AL345" s="16"/>
      <c r="AM345" s="16">
        <v>3</v>
      </c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5" t="s">
        <v>3930</v>
      </c>
      <c r="AY345" s="15" t="s">
        <v>4821</v>
      </c>
      <c r="AZ345" s="8">
        <f>IF(AH345&gt;0,BD345+IF(J345="1",1.5,IF(J345="2",0.5,IF(J345="2NT",1,0)))+IF(I345="",0,IF(OR(VALUE(I345)=1,VALUE(I345)=2,VALUE(I345)=3,VALUE(I345)=4),2,IF(OR(VALUE(I345)=5,VALUE(I345)=6,VALUE(I345)=7),1,0))),"")</f>
        <v>16.5</v>
      </c>
      <c r="BA345" s="8">
        <f>IF(AJ345&gt;0,BE345+IF(J345="1",1.5,IF(J345="2",0.5,IF(J345="2NT",1,0)))+IF(I345="",0,IF(OR(VALUE(I345)=1,VALUE(I345)=2,VALUE(I345)=3,VALUE(I345)=4),2,IF(OR(VALUE(I345)=5,VALUE(I345)=6,VALUE(I345)=7),1,0))),"")</f>
        <v>16.75</v>
      </c>
      <c r="BB345" s="6">
        <f t="shared" si="20"/>
        <v>15</v>
      </c>
      <c r="BC345" s="21">
        <f t="shared" si="21"/>
        <v>15.25</v>
      </c>
      <c r="BD345" s="7">
        <f t="shared" si="22"/>
        <v>15</v>
      </c>
      <c r="BE345" s="7">
        <f t="shared" si="23"/>
        <v>15.25</v>
      </c>
    </row>
    <row r="346" spans="1:57" s="22" customFormat="1" ht="22.5" customHeight="1">
      <c r="A346" s="13">
        <v>338</v>
      </c>
      <c r="B346" s="13" t="s">
        <v>2814</v>
      </c>
      <c r="C346" s="14" t="s">
        <v>2815</v>
      </c>
      <c r="D346" s="13" t="s">
        <v>2816</v>
      </c>
      <c r="E346" s="15" t="s">
        <v>2817</v>
      </c>
      <c r="F346" s="15" t="s">
        <v>763</v>
      </c>
      <c r="G346" s="15" t="s">
        <v>57</v>
      </c>
      <c r="H346" s="15" t="s">
        <v>2818</v>
      </c>
      <c r="I346" s="15"/>
      <c r="J346" s="15" t="s">
        <v>81</v>
      </c>
      <c r="K346" s="15" t="s">
        <v>50</v>
      </c>
      <c r="L346" s="15"/>
      <c r="M346" s="15"/>
      <c r="N346" s="15" t="s">
        <v>493</v>
      </c>
      <c r="O346" s="15" t="s">
        <v>2340</v>
      </c>
      <c r="P346" s="15" t="s">
        <v>934</v>
      </c>
      <c r="Q346" s="15" t="s">
        <v>2819</v>
      </c>
      <c r="R346" s="15"/>
      <c r="S346" s="15"/>
      <c r="T346" s="15" t="s">
        <v>493</v>
      </c>
      <c r="U346" s="15" t="s">
        <v>5173</v>
      </c>
      <c r="V346" s="15" t="s">
        <v>5</v>
      </c>
      <c r="W346" s="15" t="s">
        <v>70</v>
      </c>
      <c r="X346" s="15" t="s">
        <v>7</v>
      </c>
      <c r="Y346" s="15" t="s">
        <v>51</v>
      </c>
      <c r="Z346" s="15" t="s">
        <v>9</v>
      </c>
      <c r="AA346" s="15" t="s">
        <v>51</v>
      </c>
      <c r="AB346" s="15" t="s">
        <v>3</v>
      </c>
      <c r="AC346" s="15" t="s">
        <v>51</v>
      </c>
      <c r="AD346" s="15"/>
      <c r="AE346" s="15"/>
      <c r="AF346" s="16">
        <v>6.5</v>
      </c>
      <c r="AG346" s="16">
        <v>4.5</v>
      </c>
      <c r="AH346" s="16">
        <v>3</v>
      </c>
      <c r="AI346" s="16">
        <v>6</v>
      </c>
      <c r="AJ346" s="16">
        <v>4</v>
      </c>
      <c r="AK346" s="16"/>
      <c r="AL346" s="16"/>
      <c r="AM346" s="16">
        <v>3.25</v>
      </c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5" t="s">
        <v>3930</v>
      </c>
      <c r="AY346" s="15" t="s">
        <v>3966</v>
      </c>
      <c r="AZ346" s="8">
        <f>IF(AH346&gt;0,BD346+IF(J346="1",1.5,IF(J346="2",0.5,IF(J346="2NT",1,0)))+IF(I346="",0,IF(OR(VALUE(I346)=1,VALUE(I346)=2,VALUE(I346)=3,VALUE(I346)=4),2,IF(OR(VALUE(I346)=5,VALUE(I346)=6,VALUE(I346)=7),1,0))),"")</f>
        <v>16.5</v>
      </c>
      <c r="BA346" s="8">
        <f>IF(AJ346&gt;0,BE346+IF(J346="1",1.5,IF(J346="2",0.5,IF(J346="2NT",1,0)))+IF(I346="",0,IF(OR(VALUE(I346)=1,VALUE(I346)=2,VALUE(I346)=3,VALUE(I346)=4),2,IF(OR(VALUE(I346)=5,VALUE(I346)=6,VALUE(I346)=7),1,0))),"")</f>
        <v>17.5</v>
      </c>
      <c r="BB346" s="6">
        <f t="shared" si="20"/>
        <v>15.5</v>
      </c>
      <c r="BC346" s="21">
        <f t="shared" si="21"/>
        <v>16.5</v>
      </c>
      <c r="BD346" s="7">
        <f t="shared" si="22"/>
        <v>15.5</v>
      </c>
      <c r="BE346" s="7">
        <f t="shared" si="23"/>
        <v>16.5</v>
      </c>
    </row>
    <row r="347" spans="1:57" s="22" customFormat="1" ht="22.5" customHeight="1">
      <c r="A347" s="13">
        <v>339</v>
      </c>
      <c r="B347" s="13" t="s">
        <v>998</v>
      </c>
      <c r="C347" s="14" t="s">
        <v>999</v>
      </c>
      <c r="D347" s="13" t="s">
        <v>1000</v>
      </c>
      <c r="E347" s="15" t="s">
        <v>1001</v>
      </c>
      <c r="F347" s="15" t="s">
        <v>1002</v>
      </c>
      <c r="G347" s="15" t="s">
        <v>57</v>
      </c>
      <c r="H347" s="15" t="s">
        <v>3745</v>
      </c>
      <c r="I347" s="15"/>
      <c r="J347" s="15" t="s">
        <v>49</v>
      </c>
      <c r="K347" s="15" t="s">
        <v>50</v>
      </c>
      <c r="L347" s="15"/>
      <c r="M347" s="15"/>
      <c r="N347" s="15" t="s">
        <v>322</v>
      </c>
      <c r="O347" s="15" t="s">
        <v>2328</v>
      </c>
      <c r="P347" s="15" t="s">
        <v>2355</v>
      </c>
      <c r="Q347" s="15" t="s">
        <v>2356</v>
      </c>
      <c r="R347" s="15" t="s">
        <v>2355</v>
      </c>
      <c r="S347" s="15" t="s">
        <v>3677</v>
      </c>
      <c r="T347" s="15" t="s">
        <v>322</v>
      </c>
      <c r="U347" s="15" t="s">
        <v>5124</v>
      </c>
      <c r="V347" s="15" t="s">
        <v>5</v>
      </c>
      <c r="W347" s="15" t="s">
        <v>70</v>
      </c>
      <c r="X347" s="15" t="s">
        <v>3</v>
      </c>
      <c r="Y347" s="15" t="s">
        <v>51</v>
      </c>
      <c r="Z347" s="15" t="s">
        <v>7</v>
      </c>
      <c r="AA347" s="15" t="s">
        <v>51</v>
      </c>
      <c r="AB347" s="15"/>
      <c r="AC347" s="15"/>
      <c r="AD347" s="15"/>
      <c r="AE347" s="15"/>
      <c r="AF347" s="16">
        <v>5</v>
      </c>
      <c r="AG347" s="16">
        <v>3.5</v>
      </c>
      <c r="AH347" s="16">
        <v>4.5</v>
      </c>
      <c r="AI347" s="16">
        <v>5.5</v>
      </c>
      <c r="AJ347" s="16">
        <v>5.5</v>
      </c>
      <c r="AK347" s="16"/>
      <c r="AL347" s="16"/>
      <c r="AM347" s="16">
        <v>2.75</v>
      </c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5" t="s">
        <v>3930</v>
      </c>
      <c r="AY347" s="15" t="s">
        <v>4164</v>
      </c>
      <c r="AZ347" s="8">
        <f>IF(AH347&gt;0,BD347+IF(J347="1",1.5,IF(J347="2",0.5,IF(J347="2NT",1,0)))+IF(I347="",0,IF(OR(VALUE(I347)=1,VALUE(I347)=2,VALUE(I347)=3,VALUE(I347)=4),2,IF(OR(VALUE(I347)=5,VALUE(I347)=6,VALUE(I347)=7),1,0))),"")</f>
        <v>16.5</v>
      </c>
      <c r="BA347" s="8">
        <f>IF(AJ347&gt;0,BE347+IF(J347="1",1.5,IF(J347="2",0.5,IF(J347="2NT",1,0)))+IF(I347="",0,IF(OR(VALUE(I347)=1,VALUE(I347)=2,VALUE(I347)=3,VALUE(I347)=4),2,IF(OR(VALUE(I347)=5,VALUE(I347)=6,VALUE(I347)=7),1,0))),"")</f>
        <v>17.5</v>
      </c>
      <c r="BB347" s="6">
        <f t="shared" si="20"/>
        <v>15</v>
      </c>
      <c r="BC347" s="21">
        <f t="shared" si="21"/>
        <v>16</v>
      </c>
      <c r="BD347" s="7">
        <f t="shared" si="22"/>
        <v>15</v>
      </c>
      <c r="BE347" s="7">
        <f t="shared" si="23"/>
        <v>16</v>
      </c>
    </row>
    <row r="348" spans="1:57" s="22" customFormat="1" ht="22.5" customHeight="1">
      <c r="A348" s="13">
        <v>340</v>
      </c>
      <c r="B348" s="13" t="s">
        <v>1808</v>
      </c>
      <c r="C348" s="14" t="s">
        <v>2009</v>
      </c>
      <c r="D348" s="13" t="s">
        <v>2010</v>
      </c>
      <c r="E348" s="15" t="s">
        <v>2011</v>
      </c>
      <c r="F348" s="15" t="s">
        <v>202</v>
      </c>
      <c r="G348" s="15" t="s">
        <v>57</v>
      </c>
      <c r="H348" s="15" t="s">
        <v>3656</v>
      </c>
      <c r="I348" s="15"/>
      <c r="J348" s="15" t="s">
        <v>58</v>
      </c>
      <c r="K348" s="15" t="s">
        <v>50</v>
      </c>
      <c r="L348" s="15"/>
      <c r="M348" s="15"/>
      <c r="N348" s="15" t="s">
        <v>322</v>
      </c>
      <c r="O348" s="15" t="s">
        <v>2328</v>
      </c>
      <c r="P348" s="15" t="s">
        <v>649</v>
      </c>
      <c r="Q348" s="15" t="s">
        <v>2329</v>
      </c>
      <c r="R348" s="15"/>
      <c r="S348" s="15"/>
      <c r="T348" s="15" t="s">
        <v>322</v>
      </c>
      <c r="U348" s="15" t="s">
        <v>5194</v>
      </c>
      <c r="V348" s="15" t="s">
        <v>5</v>
      </c>
      <c r="W348" s="15" t="s">
        <v>70</v>
      </c>
      <c r="X348" s="15" t="s">
        <v>7</v>
      </c>
      <c r="Y348" s="15" t="s">
        <v>51</v>
      </c>
      <c r="Z348" s="15"/>
      <c r="AA348" s="15"/>
      <c r="AB348" s="15"/>
      <c r="AC348" s="15"/>
      <c r="AD348" s="15"/>
      <c r="AE348" s="15"/>
      <c r="AF348" s="16">
        <v>4.75</v>
      </c>
      <c r="AG348" s="16">
        <v>7</v>
      </c>
      <c r="AH348" s="16">
        <v>6.25</v>
      </c>
      <c r="AI348" s="16">
        <v>5</v>
      </c>
      <c r="AJ348" s="16">
        <v>5</v>
      </c>
      <c r="AK348" s="16"/>
      <c r="AL348" s="16"/>
      <c r="AM348" s="16">
        <v>3</v>
      </c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5" t="s">
        <v>3930</v>
      </c>
      <c r="AY348" s="15" t="s">
        <v>4126</v>
      </c>
      <c r="AZ348" s="8">
        <f>IF(AH348&gt;0,BD348+IF(J348="1",1.5,IF(J348="2",0.5,IF(J348="2NT",1,0)))+IF(I348="",0,IF(OR(VALUE(I348)=1,VALUE(I348)=2,VALUE(I348)=3,VALUE(I348)=4),2,IF(OR(VALUE(I348)=5,VALUE(I348)=6,VALUE(I348)=7),1,0))),"")</f>
        <v>16.5</v>
      </c>
      <c r="BA348" s="8">
        <f>IF(AJ348&gt;0,BE348+IF(J348="1",1.5,IF(J348="2",0.5,IF(J348="2NT",1,0)))+IF(I348="",0,IF(OR(VALUE(I348)=1,VALUE(I348)=2,VALUE(I348)=3,VALUE(I348)=4),2,IF(OR(VALUE(I348)=5,VALUE(I348)=6,VALUE(I348)=7),1,0))),"")</f>
        <v>15.25</v>
      </c>
      <c r="BB348" s="6">
        <f t="shared" si="20"/>
        <v>16</v>
      </c>
      <c r="BC348" s="21">
        <f t="shared" si="21"/>
        <v>14.75</v>
      </c>
      <c r="BD348" s="7">
        <f t="shared" si="22"/>
        <v>16</v>
      </c>
      <c r="BE348" s="7">
        <f t="shared" si="23"/>
        <v>14.75</v>
      </c>
    </row>
    <row r="349" spans="1:57" s="22" customFormat="1" ht="22.5" customHeight="1">
      <c r="A349" s="13">
        <v>341</v>
      </c>
      <c r="B349" s="13" t="s">
        <v>2806</v>
      </c>
      <c r="C349" s="14" t="s">
        <v>2807</v>
      </c>
      <c r="D349" s="13" t="s">
        <v>2808</v>
      </c>
      <c r="E349" s="15" t="s">
        <v>2809</v>
      </c>
      <c r="F349" s="15" t="s">
        <v>2265</v>
      </c>
      <c r="G349" s="15" t="s">
        <v>57</v>
      </c>
      <c r="H349" s="15" t="s">
        <v>2810</v>
      </c>
      <c r="I349" s="15" t="s">
        <v>351</v>
      </c>
      <c r="J349" s="15" t="s">
        <v>49</v>
      </c>
      <c r="K349" s="15" t="s">
        <v>50</v>
      </c>
      <c r="L349" s="15"/>
      <c r="M349" s="15"/>
      <c r="N349" s="15" t="s">
        <v>376</v>
      </c>
      <c r="O349" s="15" t="s">
        <v>2348</v>
      </c>
      <c r="P349" s="15" t="s">
        <v>934</v>
      </c>
      <c r="Q349" s="15" t="s">
        <v>2811</v>
      </c>
      <c r="R349" s="15" t="s">
        <v>113</v>
      </c>
      <c r="S349" s="15" t="s">
        <v>2812</v>
      </c>
      <c r="T349" s="15" t="s">
        <v>376</v>
      </c>
      <c r="U349" s="15" t="s">
        <v>5309</v>
      </c>
      <c r="V349" s="15" t="s">
        <v>5</v>
      </c>
      <c r="W349" s="15" t="s">
        <v>70</v>
      </c>
      <c r="X349" s="15" t="s">
        <v>7</v>
      </c>
      <c r="Y349" s="15" t="s">
        <v>51</v>
      </c>
      <c r="Z349" s="15" t="s">
        <v>9</v>
      </c>
      <c r="AA349" s="15" t="s">
        <v>51</v>
      </c>
      <c r="AB349" s="15"/>
      <c r="AC349" s="15"/>
      <c r="AD349" s="15"/>
      <c r="AE349" s="15"/>
      <c r="AF349" s="16">
        <v>4.5</v>
      </c>
      <c r="AG349" s="16">
        <v>4.75</v>
      </c>
      <c r="AH349" s="16">
        <v>4.75</v>
      </c>
      <c r="AI349" s="16">
        <v>4.75</v>
      </c>
      <c r="AJ349" s="16">
        <v>4.5</v>
      </c>
      <c r="AK349" s="16"/>
      <c r="AL349" s="16"/>
      <c r="AM349" s="16">
        <v>3.75</v>
      </c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5" t="s">
        <v>3930</v>
      </c>
      <c r="AY349" s="15" t="s">
        <v>3966</v>
      </c>
      <c r="AZ349" s="8">
        <f>IF(AH349&gt;0,BD349+IF(J349="1",1.5,IF(J349="2",0.5,IF(J349="2NT",1,0)))+IF(I349="",0,IF(OR(VALUE(I349)=1,VALUE(I349)=2,VALUE(I349)=3,VALUE(I349)=4),2,IF(OR(VALUE(I349)=5,VALUE(I349)=6,VALUE(I349)=7),1,0))),"")</f>
        <v>16.5</v>
      </c>
      <c r="BA349" s="8">
        <f>IF(AJ349&gt;0,BE349+IF(J349="1",1.5,IF(J349="2",0.5,IF(J349="2NT",1,0)))+IF(I349="",0,IF(OR(VALUE(I349)=1,VALUE(I349)=2,VALUE(I349)=3,VALUE(I349)=4),2,IF(OR(VALUE(I349)=5,VALUE(I349)=6,VALUE(I349)=7),1,0))),"")</f>
        <v>16.25</v>
      </c>
      <c r="BB349" s="6">
        <f t="shared" si="20"/>
        <v>14</v>
      </c>
      <c r="BC349" s="21">
        <f t="shared" si="21"/>
        <v>13.75</v>
      </c>
      <c r="BD349" s="7">
        <f t="shared" si="22"/>
        <v>14</v>
      </c>
      <c r="BE349" s="7">
        <f t="shared" si="23"/>
        <v>13.75</v>
      </c>
    </row>
    <row r="350" spans="1:57" s="22" customFormat="1" ht="22.5" customHeight="1">
      <c r="A350" s="13">
        <v>342</v>
      </c>
      <c r="B350" s="13" t="s">
        <v>1536</v>
      </c>
      <c r="C350" s="14" t="s">
        <v>1632</v>
      </c>
      <c r="D350" s="13" t="s">
        <v>1633</v>
      </c>
      <c r="E350" s="15" t="s">
        <v>1634</v>
      </c>
      <c r="F350" s="15" t="s">
        <v>1261</v>
      </c>
      <c r="G350" s="15" t="s">
        <v>48</v>
      </c>
      <c r="H350" s="15" t="s">
        <v>3541</v>
      </c>
      <c r="I350" s="15"/>
      <c r="J350" s="15" t="s">
        <v>58</v>
      </c>
      <c r="K350" s="15" t="s">
        <v>50</v>
      </c>
      <c r="L350" s="15"/>
      <c r="M350" s="15"/>
      <c r="N350" s="15" t="s">
        <v>322</v>
      </c>
      <c r="O350" s="15" t="s">
        <v>2328</v>
      </c>
      <c r="P350" s="15" t="s">
        <v>934</v>
      </c>
      <c r="Q350" s="15" t="s">
        <v>2334</v>
      </c>
      <c r="R350" s="15"/>
      <c r="S350" s="15"/>
      <c r="T350" s="15" t="s">
        <v>322</v>
      </c>
      <c r="U350" s="15" t="s">
        <v>5378</v>
      </c>
      <c r="V350" s="15" t="s">
        <v>5</v>
      </c>
      <c r="W350" s="15" t="s">
        <v>70</v>
      </c>
      <c r="X350" s="15" t="s">
        <v>3</v>
      </c>
      <c r="Y350" s="15" t="s">
        <v>51</v>
      </c>
      <c r="Z350" s="15" t="s">
        <v>7</v>
      </c>
      <c r="AA350" s="15" t="s">
        <v>51</v>
      </c>
      <c r="AB350" s="15"/>
      <c r="AC350" s="15"/>
      <c r="AD350" s="15"/>
      <c r="AE350" s="15"/>
      <c r="AF350" s="16">
        <v>5</v>
      </c>
      <c r="AG350" s="16">
        <v>4</v>
      </c>
      <c r="AH350" s="16">
        <v>5.25</v>
      </c>
      <c r="AI350" s="16">
        <v>5.5</v>
      </c>
      <c r="AJ350" s="16">
        <v>4.75</v>
      </c>
      <c r="AK350" s="16"/>
      <c r="AL350" s="16"/>
      <c r="AM350" s="16">
        <v>3.5</v>
      </c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5" t="s">
        <v>3930</v>
      </c>
      <c r="AY350" s="15" t="s">
        <v>4082</v>
      </c>
      <c r="AZ350" s="8">
        <f>IF(AH350&gt;0,BD350+IF(J350="1",1.5,IF(J350="2",0.5,IF(J350="2NT",1,0)))+IF(I350="",0,IF(OR(VALUE(I350)=1,VALUE(I350)=2,VALUE(I350)=3,VALUE(I350)=4),2,IF(OR(VALUE(I350)=5,VALUE(I350)=6,VALUE(I350)=7),1,0))),"")</f>
        <v>16.25</v>
      </c>
      <c r="BA350" s="8">
        <f>IF(AJ350&gt;0,BE350+IF(J350="1",1.5,IF(J350="2",0.5,IF(J350="2NT",1,0)))+IF(I350="",0,IF(OR(VALUE(I350)=1,VALUE(I350)=2,VALUE(I350)=3,VALUE(I350)=4),2,IF(OR(VALUE(I350)=5,VALUE(I350)=6,VALUE(I350)=7),1,0))),"")</f>
        <v>15.75</v>
      </c>
      <c r="BB350" s="6">
        <f t="shared" si="20"/>
        <v>15.75</v>
      </c>
      <c r="BC350" s="21">
        <f t="shared" si="21"/>
        <v>15.25</v>
      </c>
      <c r="BD350" s="7">
        <f t="shared" si="22"/>
        <v>15.75</v>
      </c>
      <c r="BE350" s="7">
        <f t="shared" si="23"/>
        <v>15.25</v>
      </c>
    </row>
    <row r="351" spans="1:57" s="22" customFormat="1" ht="22.5" customHeight="1">
      <c r="A351" s="13">
        <v>343</v>
      </c>
      <c r="B351" s="13" t="s">
        <v>5476</v>
      </c>
      <c r="C351" s="14" t="s">
        <v>5477</v>
      </c>
      <c r="D351" s="13" t="s">
        <v>1706</v>
      </c>
      <c r="E351" s="15" t="s">
        <v>5478</v>
      </c>
      <c r="F351" s="15" t="s">
        <v>894</v>
      </c>
      <c r="G351" s="15" t="s">
        <v>57</v>
      </c>
      <c r="H351" s="15" t="s">
        <v>5479</v>
      </c>
      <c r="I351" s="15"/>
      <c r="J351" s="15" t="s">
        <v>49</v>
      </c>
      <c r="K351" s="15" t="s">
        <v>50</v>
      </c>
      <c r="L351" s="15"/>
      <c r="M351" s="15"/>
      <c r="N351" s="15" t="s">
        <v>596</v>
      </c>
      <c r="O351" s="15" t="s">
        <v>2588</v>
      </c>
      <c r="P351" s="15" t="s">
        <v>2389</v>
      </c>
      <c r="Q351" s="15" t="s">
        <v>2679</v>
      </c>
      <c r="R351" s="15" t="s">
        <v>2389</v>
      </c>
      <c r="S351" s="15" t="s">
        <v>5480</v>
      </c>
      <c r="T351" s="15" t="s">
        <v>596</v>
      </c>
      <c r="U351" s="15" t="s">
        <v>5367</v>
      </c>
      <c r="V351" s="15" t="s">
        <v>5</v>
      </c>
      <c r="W351" s="15" t="s">
        <v>70</v>
      </c>
      <c r="X351" s="15"/>
      <c r="Y351" s="15"/>
      <c r="Z351" s="15"/>
      <c r="AA351" s="15"/>
      <c r="AB351" s="15"/>
      <c r="AC351" s="15"/>
      <c r="AD351" s="15"/>
      <c r="AE351" s="15"/>
      <c r="AF351" s="16">
        <v>3.75</v>
      </c>
      <c r="AG351" s="16">
        <v>5.75</v>
      </c>
      <c r="AH351" s="16">
        <v>5.5</v>
      </c>
      <c r="AI351" s="16">
        <v>5.5</v>
      </c>
      <c r="AJ351" s="16"/>
      <c r="AK351" s="16"/>
      <c r="AL351" s="16"/>
      <c r="AM351" s="16">
        <v>2.5</v>
      </c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5" t="s">
        <v>3930</v>
      </c>
      <c r="AY351" s="15" t="s">
        <v>5481</v>
      </c>
      <c r="AZ351" s="8">
        <f>IF(AH351&gt;0,BD351+IF(J351="1",1.5,IF(J351="2",0.5,IF(J351="2NT",1,0)))+IF(I351="",0,IF(OR(VALUE(I351)=1,VALUE(I351)=2,VALUE(I351)=3,VALUE(I351)=4),2,IF(OR(VALUE(I351)=5,VALUE(I351)=6,VALUE(I351)=7),1,0))),"")</f>
        <v>16.25</v>
      </c>
      <c r="BA351" s="8" t="str">
        <f>IF(AJ351&gt;0,BE351+IF(J351="1",1.5,IF(J351="2",0.5,IF(J351="2NT",1,0)))+IF(I351="",0,IF(OR(VALUE(I351)=1,VALUE(I351)=2,VALUE(I351)=3,VALUE(I351)=4),2,IF(OR(VALUE(I351)=5,VALUE(I351)=6,VALUE(I351)=7),1,0))),"")</f>
        <v/>
      </c>
      <c r="BB351" s="6">
        <f t="shared" si="20"/>
        <v>14.75</v>
      </c>
      <c r="BC351" s="21">
        <f t="shared" si="21"/>
        <v>9.25</v>
      </c>
      <c r="BD351" s="7">
        <f t="shared" si="22"/>
        <v>14.75</v>
      </c>
      <c r="BE351" s="7">
        <f t="shared" si="23"/>
        <v>9.25</v>
      </c>
    </row>
    <row r="352" spans="1:57" s="22" customFormat="1" ht="22.5" customHeight="1">
      <c r="A352" s="13">
        <v>344</v>
      </c>
      <c r="B352" s="13" t="s">
        <v>4965</v>
      </c>
      <c r="C352" s="14" t="s">
        <v>5118</v>
      </c>
      <c r="D352" s="13" t="s">
        <v>5119</v>
      </c>
      <c r="E352" s="15" t="s">
        <v>5120</v>
      </c>
      <c r="F352" s="15" t="s">
        <v>1434</v>
      </c>
      <c r="G352" s="15" t="s">
        <v>57</v>
      </c>
      <c r="H352" s="15" t="s">
        <v>5121</v>
      </c>
      <c r="I352" s="15"/>
      <c r="J352" s="15" t="s">
        <v>49</v>
      </c>
      <c r="K352" s="15" t="s">
        <v>59</v>
      </c>
      <c r="L352" s="15"/>
      <c r="M352" s="15"/>
      <c r="N352" s="15" t="s">
        <v>616</v>
      </c>
      <c r="O352" s="15" t="s">
        <v>2611</v>
      </c>
      <c r="P352" s="15" t="s">
        <v>351</v>
      </c>
      <c r="Q352" s="15" t="s">
        <v>2970</v>
      </c>
      <c r="R352" s="15"/>
      <c r="S352" s="15"/>
      <c r="T352" s="15" t="s">
        <v>616</v>
      </c>
      <c r="U352" s="15" t="s">
        <v>5122</v>
      </c>
      <c r="V352" s="15" t="s">
        <v>5</v>
      </c>
      <c r="W352" s="15" t="s">
        <v>70</v>
      </c>
      <c r="X352" s="15" t="s">
        <v>7</v>
      </c>
      <c r="Y352" s="15" t="s">
        <v>51</v>
      </c>
      <c r="Z352" s="15" t="s">
        <v>3</v>
      </c>
      <c r="AA352" s="15" t="s">
        <v>51</v>
      </c>
      <c r="AB352" s="15" t="s">
        <v>9</v>
      </c>
      <c r="AC352" s="15" t="s">
        <v>51</v>
      </c>
      <c r="AD352" s="15"/>
      <c r="AE352" s="15"/>
      <c r="AF352" s="16">
        <v>3.75</v>
      </c>
      <c r="AG352" s="16"/>
      <c r="AH352" s="16">
        <v>5.5</v>
      </c>
      <c r="AI352" s="16">
        <v>5.5</v>
      </c>
      <c r="AJ352" s="16">
        <v>5.5</v>
      </c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5" t="s">
        <v>3930</v>
      </c>
      <c r="AY352" s="15" t="s">
        <v>5123</v>
      </c>
      <c r="AZ352" s="8">
        <f>IF(AH352&gt;0,BD352+IF(J352="1",1.5,IF(J352="2",0.5,IF(J352="2NT",1,0)))+IF(I352="",0,IF(OR(VALUE(I352)=1,VALUE(I352)=2,VALUE(I352)=3,VALUE(I352)=4),2,IF(OR(VALUE(I352)=5,VALUE(I352)=6,VALUE(I352)=7),1,0))),"")</f>
        <v>16.25</v>
      </c>
      <c r="BA352" s="8">
        <f>IF(AJ352&gt;0,BE352+IF(J352="1",1.5,IF(J352="2",0.5,IF(J352="2NT",1,0)))+IF(I352="",0,IF(OR(VALUE(I352)=1,VALUE(I352)=2,VALUE(I352)=3,VALUE(I352)=4),2,IF(OR(VALUE(I352)=5,VALUE(I352)=6,VALUE(I352)=7),1,0))),"")</f>
        <v>16.25</v>
      </c>
      <c r="BB352" s="6">
        <f t="shared" si="20"/>
        <v>14.75</v>
      </c>
      <c r="BC352" s="21">
        <f t="shared" si="21"/>
        <v>14.75</v>
      </c>
      <c r="BD352" s="7">
        <f t="shared" si="22"/>
        <v>14.75</v>
      </c>
      <c r="BE352" s="7">
        <f t="shared" si="23"/>
        <v>14.75</v>
      </c>
    </row>
    <row r="353" spans="1:58" s="22" customFormat="1" ht="22.5" customHeight="1">
      <c r="A353" s="13">
        <v>345</v>
      </c>
      <c r="B353" s="13" t="s">
        <v>566</v>
      </c>
      <c r="C353" s="14" t="s">
        <v>994</v>
      </c>
      <c r="D353" s="13" t="s">
        <v>995</v>
      </c>
      <c r="E353" s="15" t="s">
        <v>996</v>
      </c>
      <c r="F353" s="15" t="s">
        <v>997</v>
      </c>
      <c r="G353" s="15" t="s">
        <v>57</v>
      </c>
      <c r="H353" s="15" t="s">
        <v>3847</v>
      </c>
      <c r="I353" s="15"/>
      <c r="J353" s="15" t="s">
        <v>49</v>
      </c>
      <c r="K353" s="15" t="s">
        <v>50</v>
      </c>
      <c r="L353" s="15"/>
      <c r="M353" s="15"/>
      <c r="N353" s="15" t="s">
        <v>616</v>
      </c>
      <c r="O353" s="15" t="s">
        <v>2611</v>
      </c>
      <c r="P353" s="15" t="s">
        <v>76</v>
      </c>
      <c r="Q353" s="15" t="s">
        <v>2700</v>
      </c>
      <c r="R353" s="15"/>
      <c r="S353" s="15"/>
      <c r="T353" s="15" t="s">
        <v>616</v>
      </c>
      <c r="U353" s="15" t="s">
        <v>5375</v>
      </c>
      <c r="V353" s="15" t="s">
        <v>5</v>
      </c>
      <c r="W353" s="15" t="s">
        <v>70</v>
      </c>
      <c r="X353" s="15"/>
      <c r="Y353" s="15"/>
      <c r="Z353" s="15"/>
      <c r="AA353" s="15"/>
      <c r="AB353" s="15"/>
      <c r="AC353" s="15"/>
      <c r="AD353" s="15"/>
      <c r="AE353" s="15"/>
      <c r="AF353" s="16">
        <v>4</v>
      </c>
      <c r="AG353" s="16">
        <v>6</v>
      </c>
      <c r="AH353" s="16">
        <v>5.75</v>
      </c>
      <c r="AI353" s="16">
        <v>5</v>
      </c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5" t="s">
        <v>3930</v>
      </c>
      <c r="AY353" s="15" t="s">
        <v>4221</v>
      </c>
      <c r="AZ353" s="8">
        <f>IF(AH353&gt;0,BD353+IF(J353="1",1.5,IF(J353="2",0.5,IF(J353="2NT",1,0)))+IF(I353="",0,IF(OR(VALUE(I353)=1,VALUE(I353)=2,VALUE(I353)=3,VALUE(I353)=4),2,IF(OR(VALUE(I353)=5,VALUE(I353)=6,VALUE(I353)=7),1,0))),"")</f>
        <v>16.25</v>
      </c>
      <c r="BA353" s="8" t="str">
        <f>IF(AJ353&gt;0,BE353+IF(J353="1",1.5,IF(J353="2",0.5,IF(J353="2NT",1,0)))+IF(I353="",0,IF(OR(VALUE(I353)=1,VALUE(I353)=2,VALUE(I353)=3,VALUE(I353)=4),2,IF(OR(VALUE(I353)=5,VALUE(I353)=6,VALUE(I353)=7),1,0))),"")</f>
        <v/>
      </c>
      <c r="BB353" s="6">
        <f t="shared" si="20"/>
        <v>14.75</v>
      </c>
      <c r="BC353" s="21">
        <f t="shared" si="21"/>
        <v>9</v>
      </c>
      <c r="BD353" s="7">
        <f t="shared" si="22"/>
        <v>14.75</v>
      </c>
      <c r="BE353" s="7">
        <f t="shared" si="23"/>
        <v>9</v>
      </c>
    </row>
    <row r="354" spans="1:58" s="22" customFormat="1" ht="22.5" customHeight="1">
      <c r="A354" s="13">
        <v>346</v>
      </c>
      <c r="B354" s="13" t="s">
        <v>2110</v>
      </c>
      <c r="C354" s="14" t="s">
        <v>2111</v>
      </c>
      <c r="D354" s="13" t="s">
        <v>2112</v>
      </c>
      <c r="E354" s="15" t="s">
        <v>2113</v>
      </c>
      <c r="F354" s="15" t="s">
        <v>1433</v>
      </c>
      <c r="G354" s="15" t="s">
        <v>57</v>
      </c>
      <c r="H354" s="15" t="s">
        <v>3375</v>
      </c>
      <c r="I354" s="15"/>
      <c r="J354" s="15" t="s">
        <v>49</v>
      </c>
      <c r="K354" s="15" t="s">
        <v>50</v>
      </c>
      <c r="L354" s="15"/>
      <c r="M354" s="15"/>
      <c r="N354" s="15" t="s">
        <v>463</v>
      </c>
      <c r="O354" s="15" t="s">
        <v>2501</v>
      </c>
      <c r="P354" s="15" t="s">
        <v>128</v>
      </c>
      <c r="Q354" s="15" t="s">
        <v>2614</v>
      </c>
      <c r="R354" s="15"/>
      <c r="S354" s="15"/>
      <c r="T354" s="15" t="s">
        <v>463</v>
      </c>
      <c r="U354" s="15" t="s">
        <v>5376</v>
      </c>
      <c r="V354" s="15" t="s">
        <v>5</v>
      </c>
      <c r="W354" s="15" t="s">
        <v>70</v>
      </c>
      <c r="X354" s="15"/>
      <c r="Y354" s="15"/>
      <c r="Z354" s="15"/>
      <c r="AA354" s="15"/>
      <c r="AB354" s="15"/>
      <c r="AC354" s="15"/>
      <c r="AD354" s="15"/>
      <c r="AE354" s="15"/>
      <c r="AF354" s="16">
        <v>2.75</v>
      </c>
      <c r="AG354" s="16">
        <v>2.75</v>
      </c>
      <c r="AH354" s="16">
        <v>7.5</v>
      </c>
      <c r="AI354" s="16">
        <v>4.5</v>
      </c>
      <c r="AJ354" s="16"/>
      <c r="AK354" s="16"/>
      <c r="AL354" s="16"/>
      <c r="AM354" s="16">
        <v>3.25</v>
      </c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5" t="s">
        <v>3930</v>
      </c>
      <c r="AY354" s="15" t="s">
        <v>4023</v>
      </c>
      <c r="AZ354" s="8">
        <f>IF(AH354&gt;0,BD354+IF(J354="1",1.5,IF(J354="2",0.5,IF(J354="2NT",1,0)))+IF(I354="",0,IF(OR(VALUE(I354)=1,VALUE(I354)=2,VALUE(I354)=3,VALUE(I354)=4),2,IF(OR(VALUE(I354)=5,VALUE(I354)=6,VALUE(I354)=7),1,0))),"")</f>
        <v>16.25</v>
      </c>
      <c r="BA354" s="8" t="str">
        <f>IF(AJ354&gt;0,BE354+IF(J354="1",1.5,IF(J354="2",0.5,IF(J354="2NT",1,0)))+IF(I354="",0,IF(OR(VALUE(I354)=1,VALUE(I354)=2,VALUE(I354)=3,VALUE(I354)=4),2,IF(OR(VALUE(I354)=5,VALUE(I354)=6,VALUE(I354)=7),1,0))),"")</f>
        <v/>
      </c>
      <c r="BB354" s="6">
        <f t="shared" si="20"/>
        <v>14.75</v>
      </c>
      <c r="BC354" s="21">
        <f t="shared" si="21"/>
        <v>7.25</v>
      </c>
      <c r="BD354" s="7">
        <f t="shared" si="22"/>
        <v>14.75</v>
      </c>
      <c r="BE354" s="7">
        <f t="shared" si="23"/>
        <v>7.25</v>
      </c>
    </row>
    <row r="355" spans="1:58" s="22" customFormat="1" ht="22.5" customHeight="1">
      <c r="A355" s="13">
        <v>347</v>
      </c>
      <c r="B355" s="13" t="s">
        <v>3011</v>
      </c>
      <c r="C355" s="14" t="s">
        <v>3250</v>
      </c>
      <c r="D355" s="13" t="s">
        <v>3251</v>
      </c>
      <c r="E355" s="15" t="s">
        <v>3252</v>
      </c>
      <c r="F355" s="15" t="s">
        <v>2603</v>
      </c>
      <c r="G355" s="15" t="s">
        <v>57</v>
      </c>
      <c r="H355" s="15" t="s">
        <v>3253</v>
      </c>
      <c r="I355" s="15"/>
      <c r="J355" s="15" t="s">
        <v>58</v>
      </c>
      <c r="K355" s="15" t="s">
        <v>50</v>
      </c>
      <c r="L355" s="15"/>
      <c r="M355" s="15"/>
      <c r="N355" s="15" t="s">
        <v>322</v>
      </c>
      <c r="O355" s="15" t="s">
        <v>2328</v>
      </c>
      <c r="P355" s="15" t="s">
        <v>649</v>
      </c>
      <c r="Q355" s="15" t="s">
        <v>2329</v>
      </c>
      <c r="R355" s="15"/>
      <c r="S355" s="15"/>
      <c r="T355" s="15" t="s">
        <v>322</v>
      </c>
      <c r="U355" s="15" t="s">
        <v>5250</v>
      </c>
      <c r="V355" s="15" t="s">
        <v>5</v>
      </c>
      <c r="W355" s="15" t="s">
        <v>70</v>
      </c>
      <c r="X355" s="15" t="s">
        <v>3</v>
      </c>
      <c r="Y355" s="15" t="s">
        <v>51</v>
      </c>
      <c r="Z355" s="15"/>
      <c r="AA355" s="15"/>
      <c r="AB355" s="15"/>
      <c r="AC355" s="15"/>
      <c r="AD355" s="15"/>
      <c r="AE355" s="15"/>
      <c r="AF355" s="16">
        <v>4.75</v>
      </c>
      <c r="AG355" s="16">
        <v>4.25</v>
      </c>
      <c r="AH355" s="16">
        <v>4.25</v>
      </c>
      <c r="AI355" s="16">
        <v>6.5</v>
      </c>
      <c r="AJ355" s="16">
        <v>4.5</v>
      </c>
      <c r="AK355" s="16"/>
      <c r="AL355" s="16"/>
      <c r="AM355" s="16">
        <v>2.5</v>
      </c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5" t="s">
        <v>3930</v>
      </c>
      <c r="AY355" s="15" t="s">
        <v>4007</v>
      </c>
      <c r="AZ355" s="8">
        <f>IF(AH355&gt;0,BD355+IF(J355="1",1.5,IF(J355="2",0.5,IF(J355="2NT",1,0)))+IF(I355="",0,IF(OR(VALUE(I355)=1,VALUE(I355)=2,VALUE(I355)=3,VALUE(I355)=4),2,IF(OR(VALUE(I355)=5,VALUE(I355)=6,VALUE(I355)=7),1,0))),"")</f>
        <v>16</v>
      </c>
      <c r="BA355" s="8">
        <f>IF(AJ355&gt;0,BE355+IF(J355="1",1.5,IF(J355="2",0.5,IF(J355="2NT",1,0)))+IF(I355="",0,IF(OR(VALUE(I355)=1,VALUE(I355)=2,VALUE(I355)=3,VALUE(I355)=4),2,IF(OR(VALUE(I355)=5,VALUE(I355)=6,VALUE(I355)=7),1,0))),"")</f>
        <v>16.25</v>
      </c>
      <c r="BB355" s="6">
        <f t="shared" si="20"/>
        <v>15.5</v>
      </c>
      <c r="BC355" s="21">
        <f t="shared" si="21"/>
        <v>15.75</v>
      </c>
      <c r="BD355" s="7">
        <f t="shared" si="22"/>
        <v>15.5</v>
      </c>
      <c r="BE355" s="7">
        <f t="shared" si="23"/>
        <v>15.75</v>
      </c>
    </row>
    <row r="356" spans="1:58" s="22" customFormat="1" ht="22.5" customHeight="1">
      <c r="A356" s="13">
        <v>348</v>
      </c>
      <c r="B356" s="13" t="s">
        <v>2756</v>
      </c>
      <c r="C356" s="14" t="s">
        <v>2757</v>
      </c>
      <c r="D356" s="13" t="s">
        <v>2758</v>
      </c>
      <c r="E356" s="15" t="s">
        <v>2759</v>
      </c>
      <c r="F356" s="15" t="s">
        <v>2760</v>
      </c>
      <c r="G356" s="15" t="s">
        <v>57</v>
      </c>
      <c r="H356" s="15" t="s">
        <v>2761</v>
      </c>
      <c r="I356" s="15"/>
      <c r="J356" s="15" t="s">
        <v>49</v>
      </c>
      <c r="K356" s="15" t="s">
        <v>2104</v>
      </c>
      <c r="L356" s="15"/>
      <c r="M356" s="15"/>
      <c r="N356" s="15" t="s">
        <v>463</v>
      </c>
      <c r="O356" s="15" t="s">
        <v>2501</v>
      </c>
      <c r="P356" s="15" t="s">
        <v>65</v>
      </c>
      <c r="Q356" s="15" t="s">
        <v>2762</v>
      </c>
      <c r="R356" s="15" t="s">
        <v>2389</v>
      </c>
      <c r="S356" s="15" t="s">
        <v>2763</v>
      </c>
      <c r="T356" s="15" t="s">
        <v>463</v>
      </c>
      <c r="U356" s="15" t="s">
        <v>479</v>
      </c>
      <c r="V356" s="15" t="s">
        <v>5</v>
      </c>
      <c r="W356" s="15" t="s">
        <v>70</v>
      </c>
      <c r="X356" s="15" t="s">
        <v>7</v>
      </c>
      <c r="Y356" s="15" t="s">
        <v>51</v>
      </c>
      <c r="Z356" s="15"/>
      <c r="AA356" s="15"/>
      <c r="AB356" s="15"/>
      <c r="AC356" s="15"/>
      <c r="AD356" s="15"/>
      <c r="AE356" s="15"/>
      <c r="AF356" s="16">
        <v>3.5</v>
      </c>
      <c r="AG356" s="16"/>
      <c r="AH356" s="16">
        <v>4.5</v>
      </c>
      <c r="AI356" s="16">
        <v>6.5</v>
      </c>
      <c r="AJ356" s="16">
        <v>4.5</v>
      </c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5" t="s">
        <v>3930</v>
      </c>
      <c r="AY356" s="15" t="s">
        <v>3962</v>
      </c>
      <c r="AZ356" s="8">
        <f>IF(AH356&gt;0,BD356+IF(J356="1",1.5,IF(J356="2",0.5,IF(J356="2NT",1,0)))+IF(I356="",0,IF(OR(VALUE(I356)=1,VALUE(I356)=2,VALUE(I356)=3,VALUE(I356)=4),2,IF(OR(VALUE(I356)=5,VALUE(I356)=6,VALUE(I356)=7),1,0))),"")</f>
        <v>16</v>
      </c>
      <c r="BA356" s="8">
        <f>IF(AJ356&gt;0,BE356+IF(J356="1",1.5,IF(J356="2",0.5,IF(J356="2NT",1,0)))+IF(I356="",0,IF(OR(VALUE(I356)=1,VALUE(I356)=2,VALUE(I356)=3,VALUE(I356)=4),2,IF(OR(VALUE(I356)=5,VALUE(I356)=6,VALUE(I356)=7),1,0))),"")</f>
        <v>16</v>
      </c>
      <c r="BB356" s="6">
        <f t="shared" si="20"/>
        <v>14.5</v>
      </c>
      <c r="BC356" s="21">
        <f t="shared" si="21"/>
        <v>14.5</v>
      </c>
      <c r="BD356" s="7">
        <f t="shared" si="22"/>
        <v>14.5</v>
      </c>
      <c r="BE356" s="7">
        <f t="shared" si="23"/>
        <v>14.5</v>
      </c>
    </row>
    <row r="357" spans="1:58" s="22" customFormat="1" ht="22.5" customHeight="1">
      <c r="A357" s="13">
        <v>349</v>
      </c>
      <c r="B357" s="13" t="s">
        <v>5700</v>
      </c>
      <c r="C357" s="14" t="s">
        <v>5701</v>
      </c>
      <c r="D357" s="13" t="s">
        <v>5702</v>
      </c>
      <c r="E357" s="15" t="s">
        <v>5703</v>
      </c>
      <c r="F357" s="15" t="s">
        <v>5704</v>
      </c>
      <c r="G357" s="15" t="s">
        <v>57</v>
      </c>
      <c r="H357" s="15" t="s">
        <v>5705</v>
      </c>
      <c r="I357" s="15"/>
      <c r="J357" s="15" t="s">
        <v>49</v>
      </c>
      <c r="K357" s="15" t="s">
        <v>50</v>
      </c>
      <c r="L357" s="15"/>
      <c r="M357" s="15"/>
      <c r="N357" s="15" t="s">
        <v>376</v>
      </c>
      <c r="O357" s="15" t="s">
        <v>2348</v>
      </c>
      <c r="P357" s="15" t="s">
        <v>2481</v>
      </c>
      <c r="Q357" s="15" t="s">
        <v>2489</v>
      </c>
      <c r="R357" s="15" t="s">
        <v>2341</v>
      </c>
      <c r="S357" s="15" t="s">
        <v>5706</v>
      </c>
      <c r="T357" s="15" t="s">
        <v>376</v>
      </c>
      <c r="U357" s="15" t="s">
        <v>5383</v>
      </c>
      <c r="V357" s="15" t="s">
        <v>5</v>
      </c>
      <c r="W357" s="15" t="s">
        <v>70</v>
      </c>
      <c r="X357" s="15" t="s">
        <v>3</v>
      </c>
      <c r="Y357" s="15" t="s">
        <v>51</v>
      </c>
      <c r="Z357" s="15" t="s">
        <v>7</v>
      </c>
      <c r="AA357" s="15" t="s">
        <v>51</v>
      </c>
      <c r="AB357" s="15" t="s">
        <v>9</v>
      </c>
      <c r="AC357" s="15" t="s">
        <v>51</v>
      </c>
      <c r="AD357" s="15"/>
      <c r="AE357" s="15"/>
      <c r="AF357" s="16">
        <v>5.75</v>
      </c>
      <c r="AG357" s="16">
        <v>6</v>
      </c>
      <c r="AH357" s="16">
        <v>3.5</v>
      </c>
      <c r="AI357" s="16">
        <v>5.25</v>
      </c>
      <c r="AJ357" s="16">
        <v>5.25</v>
      </c>
      <c r="AK357" s="16"/>
      <c r="AL357" s="16"/>
      <c r="AM357" s="16">
        <v>2.75</v>
      </c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5" t="s">
        <v>3930</v>
      </c>
      <c r="AY357" s="15" t="s">
        <v>5696</v>
      </c>
      <c r="AZ357" s="8">
        <f>IF(AH357&gt;0,BD357+IF(J357="1",1.5,IF(J357="2",0.5,IF(J357="2NT",1,0)))+IF(I357="",0,IF(OR(VALUE(I357)=1,VALUE(I357)=2,VALUE(I357)=3,VALUE(I357)=4),2,IF(OR(VALUE(I357)=5,VALUE(I357)=6,VALUE(I357)=7),1,0))),"")</f>
        <v>16</v>
      </c>
      <c r="BA357" s="8">
        <f>IF(AJ357&gt;0,BE357+IF(J357="1",1.5,IF(J357="2",0.5,IF(J357="2NT",1,0)))+IF(I357="",0,IF(OR(VALUE(I357)=1,VALUE(I357)=2,VALUE(I357)=3,VALUE(I357)=4),2,IF(OR(VALUE(I357)=5,VALUE(I357)=6,VALUE(I357)=7),1,0))),"")</f>
        <v>17.75</v>
      </c>
      <c r="BB357" s="6">
        <f t="shared" si="20"/>
        <v>14.5</v>
      </c>
      <c r="BC357" s="21">
        <f t="shared" si="21"/>
        <v>16.25</v>
      </c>
      <c r="BD357" s="7">
        <f t="shared" si="22"/>
        <v>14.5</v>
      </c>
      <c r="BE357" s="7">
        <f t="shared" si="23"/>
        <v>16.25</v>
      </c>
    </row>
    <row r="358" spans="1:58" s="22" customFormat="1" ht="22.5" customHeight="1">
      <c r="A358" s="13">
        <v>350</v>
      </c>
      <c r="B358" s="13" t="s">
        <v>151</v>
      </c>
      <c r="C358" s="14" t="s">
        <v>1033</v>
      </c>
      <c r="D358" s="13" t="s">
        <v>1034</v>
      </c>
      <c r="E358" s="15" t="s">
        <v>1035</v>
      </c>
      <c r="F358" s="15" t="s">
        <v>1036</v>
      </c>
      <c r="G358" s="15" t="s">
        <v>57</v>
      </c>
      <c r="H358" s="15" t="s">
        <v>3788</v>
      </c>
      <c r="I358" s="15"/>
      <c r="J358" s="15" t="s">
        <v>81</v>
      </c>
      <c r="K358" s="15" t="s">
        <v>50</v>
      </c>
      <c r="L358" s="15"/>
      <c r="M358" s="15"/>
      <c r="N358" s="15" t="s">
        <v>322</v>
      </c>
      <c r="O358" s="15" t="s">
        <v>2328</v>
      </c>
      <c r="P358" s="15" t="s">
        <v>351</v>
      </c>
      <c r="Q358" s="15" t="s">
        <v>2377</v>
      </c>
      <c r="R358" s="15"/>
      <c r="S358" s="15"/>
      <c r="T358" s="15" t="s">
        <v>322</v>
      </c>
      <c r="U358" s="15" t="s">
        <v>5350</v>
      </c>
      <c r="V358" s="15" t="s">
        <v>5</v>
      </c>
      <c r="W358" s="15" t="s">
        <v>70</v>
      </c>
      <c r="X358" s="15"/>
      <c r="Y358" s="15"/>
      <c r="Z358" s="15"/>
      <c r="AA358" s="15"/>
      <c r="AB358" s="15"/>
      <c r="AC358" s="15"/>
      <c r="AD358" s="15"/>
      <c r="AE358" s="15"/>
      <c r="AF358" s="16">
        <v>5</v>
      </c>
      <c r="AG358" s="16">
        <v>5.75</v>
      </c>
      <c r="AH358" s="16">
        <v>4.75</v>
      </c>
      <c r="AI358" s="16">
        <v>5.25</v>
      </c>
      <c r="AJ358" s="16"/>
      <c r="AK358" s="16"/>
      <c r="AL358" s="16">
        <v>5.75</v>
      </c>
      <c r="AM358" s="16">
        <v>3.25</v>
      </c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5" t="s">
        <v>3930</v>
      </c>
      <c r="AY358" s="15" t="s">
        <v>4188</v>
      </c>
      <c r="AZ358" s="8">
        <f>IF(AH358&gt;0,BD358+IF(J358="1",1.5,IF(J358="2",0.5,IF(J358="2NT",1,0)))+IF(I358="",0,IF(OR(VALUE(I358)=1,VALUE(I358)=2,VALUE(I358)=3,VALUE(I358)=4),2,IF(OR(VALUE(I358)=5,VALUE(I358)=6,VALUE(I358)=7),1,0))),"")</f>
        <v>16</v>
      </c>
      <c r="BA358" s="8" t="str">
        <f>IF(AJ358&gt;0,BE358+IF(J358="1",1.5,IF(J358="2",0.5,IF(J358="2NT",1,0)))+IF(I358="",0,IF(OR(VALUE(I358)=1,VALUE(I358)=2,VALUE(I358)=3,VALUE(I358)=4),2,IF(OR(VALUE(I358)=5,VALUE(I358)=6,VALUE(I358)=7),1,0))),"")</f>
        <v/>
      </c>
      <c r="BB358" s="6">
        <f t="shared" si="20"/>
        <v>15</v>
      </c>
      <c r="BC358" s="21">
        <f t="shared" si="21"/>
        <v>10.25</v>
      </c>
      <c r="BD358" s="7">
        <f t="shared" si="22"/>
        <v>15</v>
      </c>
      <c r="BE358" s="7">
        <f t="shared" si="23"/>
        <v>10.25</v>
      </c>
      <c r="BF358" s="2"/>
    </row>
    <row r="359" spans="1:58" s="22" customFormat="1" ht="22.5" customHeight="1">
      <c r="A359" s="13">
        <v>351</v>
      </c>
      <c r="B359" s="13" t="s">
        <v>2820</v>
      </c>
      <c r="C359" s="14" t="s">
        <v>2821</v>
      </c>
      <c r="D359" s="13" t="s">
        <v>2822</v>
      </c>
      <c r="E359" s="15" t="s">
        <v>2823</v>
      </c>
      <c r="F359" s="15" t="s">
        <v>131</v>
      </c>
      <c r="G359" s="15" t="s">
        <v>57</v>
      </c>
      <c r="H359" s="15" t="s">
        <v>2824</v>
      </c>
      <c r="I359" s="15"/>
      <c r="J359" s="15" t="s">
        <v>81</v>
      </c>
      <c r="K359" s="15" t="s">
        <v>50</v>
      </c>
      <c r="L359" s="15"/>
      <c r="M359" s="15"/>
      <c r="N359" s="15" t="s">
        <v>493</v>
      </c>
      <c r="O359" s="15" t="s">
        <v>2340</v>
      </c>
      <c r="P359" s="15" t="s">
        <v>934</v>
      </c>
      <c r="Q359" s="15" t="s">
        <v>2819</v>
      </c>
      <c r="R359" s="15"/>
      <c r="S359" s="15"/>
      <c r="T359" s="15" t="s">
        <v>493</v>
      </c>
      <c r="U359" s="15" t="s">
        <v>5173</v>
      </c>
      <c r="V359" s="15" t="s">
        <v>5</v>
      </c>
      <c r="W359" s="15" t="s">
        <v>70</v>
      </c>
      <c r="X359" s="15" t="s">
        <v>7</v>
      </c>
      <c r="Y359" s="15" t="s">
        <v>51</v>
      </c>
      <c r="Z359" s="15" t="s">
        <v>3</v>
      </c>
      <c r="AA359" s="15" t="s">
        <v>51</v>
      </c>
      <c r="AB359" s="15" t="s">
        <v>9</v>
      </c>
      <c r="AC359" s="15" t="s">
        <v>51</v>
      </c>
      <c r="AD359" s="15"/>
      <c r="AE359" s="15"/>
      <c r="AF359" s="16">
        <v>4.75</v>
      </c>
      <c r="AG359" s="16">
        <v>3.75</v>
      </c>
      <c r="AH359" s="16">
        <v>5.5</v>
      </c>
      <c r="AI359" s="16">
        <v>4.75</v>
      </c>
      <c r="AJ359" s="16">
        <v>2.75</v>
      </c>
      <c r="AK359" s="16"/>
      <c r="AL359" s="16"/>
      <c r="AM359" s="16">
        <v>2</v>
      </c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5" t="s">
        <v>3930</v>
      </c>
      <c r="AY359" s="15" t="s">
        <v>3966</v>
      </c>
      <c r="AZ359" s="8">
        <f>IF(AH359&gt;0,BD359+IF(J359="1",1.5,IF(J359="2",0.5,IF(J359="2NT",1,0)))+IF(I359="",0,IF(OR(VALUE(I359)=1,VALUE(I359)=2,VALUE(I359)=3,VALUE(I359)=4),2,IF(OR(VALUE(I359)=5,VALUE(I359)=6,VALUE(I359)=7),1,0))),"")</f>
        <v>16</v>
      </c>
      <c r="BA359" s="8">
        <f>IF(AJ359&gt;0,BE359+IF(J359="1",1.5,IF(J359="2",0.5,IF(J359="2NT",1,0)))+IF(I359="",0,IF(OR(VALUE(I359)=1,VALUE(I359)=2,VALUE(I359)=3,VALUE(I359)=4),2,IF(OR(VALUE(I359)=5,VALUE(I359)=6,VALUE(I359)=7),1,0))),"")</f>
        <v>13.25</v>
      </c>
      <c r="BB359" s="6">
        <f t="shared" si="20"/>
        <v>15</v>
      </c>
      <c r="BC359" s="21">
        <f t="shared" si="21"/>
        <v>12.25</v>
      </c>
      <c r="BD359" s="7">
        <f t="shared" si="22"/>
        <v>15</v>
      </c>
      <c r="BE359" s="7">
        <f t="shared" si="23"/>
        <v>12.25</v>
      </c>
    </row>
    <row r="360" spans="1:58" s="22" customFormat="1" ht="22.5" customHeight="1">
      <c r="A360" s="13">
        <v>352</v>
      </c>
      <c r="B360" s="13" t="s">
        <v>2928</v>
      </c>
      <c r="C360" s="14" t="s">
        <v>3241</v>
      </c>
      <c r="D360" s="13" t="s">
        <v>3242</v>
      </c>
      <c r="E360" s="15" t="s">
        <v>3243</v>
      </c>
      <c r="F360" s="15" t="s">
        <v>2297</v>
      </c>
      <c r="G360" s="15" t="s">
        <v>57</v>
      </c>
      <c r="H360" s="15" t="s">
        <v>3244</v>
      </c>
      <c r="I360" s="15"/>
      <c r="J360" s="15" t="s">
        <v>58</v>
      </c>
      <c r="K360" s="15" t="s">
        <v>59</v>
      </c>
      <c r="L360" s="15"/>
      <c r="M360" s="15"/>
      <c r="N360" s="15" t="s">
        <v>493</v>
      </c>
      <c r="O360" s="15" t="s">
        <v>2340</v>
      </c>
      <c r="P360" s="15" t="s">
        <v>2341</v>
      </c>
      <c r="Q360" s="15" t="s">
        <v>2342</v>
      </c>
      <c r="R360" s="15"/>
      <c r="S360" s="15"/>
      <c r="T360" s="15" t="s">
        <v>493</v>
      </c>
      <c r="U360" s="15" t="s">
        <v>5350</v>
      </c>
      <c r="V360" s="15" t="s">
        <v>5</v>
      </c>
      <c r="W360" s="15" t="s">
        <v>70</v>
      </c>
      <c r="X360" s="15" t="s">
        <v>3</v>
      </c>
      <c r="Y360" s="15" t="s">
        <v>51</v>
      </c>
      <c r="Z360" s="15"/>
      <c r="AA360" s="15"/>
      <c r="AB360" s="15"/>
      <c r="AC360" s="15"/>
      <c r="AD360" s="15"/>
      <c r="AE360" s="15"/>
      <c r="AF360" s="16">
        <v>6.5</v>
      </c>
      <c r="AG360" s="16"/>
      <c r="AH360" s="16">
        <v>5</v>
      </c>
      <c r="AI360" s="16">
        <v>4</v>
      </c>
      <c r="AJ360" s="16">
        <v>5.25</v>
      </c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5" t="s">
        <v>3930</v>
      </c>
      <c r="AY360" s="15" t="s">
        <v>4006</v>
      </c>
      <c r="AZ360" s="8">
        <f>IF(AH360&gt;0,BD360+IF(J360="1",1.5,IF(J360="2",0.5,IF(J360="2NT",1,0)))+IF(I360="",0,IF(OR(VALUE(I360)=1,VALUE(I360)=2,VALUE(I360)=3,VALUE(I360)=4),2,IF(OR(VALUE(I360)=5,VALUE(I360)=6,VALUE(I360)=7),1,0))),"")</f>
        <v>16</v>
      </c>
      <c r="BA360" s="8">
        <f>IF(AJ360&gt;0,BE360+IF(J360="1",1.5,IF(J360="2",0.5,IF(J360="2NT",1,0)))+IF(I360="",0,IF(OR(VALUE(I360)=1,VALUE(I360)=2,VALUE(I360)=3,VALUE(I360)=4),2,IF(OR(VALUE(I360)=5,VALUE(I360)=6,VALUE(I360)=7),1,0))),"")</f>
        <v>16.25</v>
      </c>
      <c r="BB360" s="6">
        <f t="shared" si="20"/>
        <v>15.5</v>
      </c>
      <c r="BC360" s="21">
        <f t="shared" si="21"/>
        <v>15.75</v>
      </c>
      <c r="BD360" s="7">
        <f t="shared" si="22"/>
        <v>15.5</v>
      </c>
      <c r="BE360" s="7">
        <f t="shared" si="23"/>
        <v>15.75</v>
      </c>
    </row>
    <row r="361" spans="1:58" s="22" customFormat="1" ht="22.5" customHeight="1">
      <c r="A361" s="13">
        <v>353</v>
      </c>
      <c r="B361" s="13" t="s">
        <v>1772</v>
      </c>
      <c r="C361" s="14" t="s">
        <v>1872</v>
      </c>
      <c r="D361" s="13" t="s">
        <v>1873</v>
      </c>
      <c r="E361" s="15" t="s">
        <v>1874</v>
      </c>
      <c r="F361" s="15" t="s">
        <v>430</v>
      </c>
      <c r="G361" s="15" t="s">
        <v>57</v>
      </c>
      <c r="H361" s="15" t="s">
        <v>3614</v>
      </c>
      <c r="I361" s="15"/>
      <c r="J361" s="15" t="s">
        <v>81</v>
      </c>
      <c r="K361" s="15" t="s">
        <v>50</v>
      </c>
      <c r="L361" s="15"/>
      <c r="M361" s="15"/>
      <c r="N361" s="15" t="s">
        <v>596</v>
      </c>
      <c r="O361" s="15" t="s">
        <v>2588</v>
      </c>
      <c r="P361" s="15" t="s">
        <v>2634</v>
      </c>
      <c r="Q361" s="15" t="s">
        <v>2635</v>
      </c>
      <c r="R361" s="15"/>
      <c r="S361" s="15"/>
      <c r="T361" s="15" t="s">
        <v>596</v>
      </c>
      <c r="U361" s="15" t="s">
        <v>5357</v>
      </c>
      <c r="V361" s="15" t="s">
        <v>5</v>
      </c>
      <c r="W361" s="15" t="s">
        <v>70</v>
      </c>
      <c r="X361" s="15"/>
      <c r="Y361" s="15"/>
      <c r="Z361" s="15"/>
      <c r="AA361" s="15"/>
      <c r="AB361" s="15"/>
      <c r="AC361" s="15"/>
      <c r="AD361" s="15"/>
      <c r="AE361" s="15"/>
      <c r="AF361" s="16">
        <v>6.75</v>
      </c>
      <c r="AG361" s="16">
        <v>6</v>
      </c>
      <c r="AH361" s="16">
        <v>3</v>
      </c>
      <c r="AI361" s="16">
        <v>5</v>
      </c>
      <c r="AJ361" s="16"/>
      <c r="AK361" s="16"/>
      <c r="AL361" s="16"/>
      <c r="AM361" s="16">
        <v>2.25</v>
      </c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5" t="s">
        <v>3930</v>
      </c>
      <c r="AY361" s="15" t="s">
        <v>4108</v>
      </c>
      <c r="AZ361" s="8">
        <f>IF(AH361&gt;0,BD361+IF(J361="1",1.5,IF(J361="2",0.5,IF(J361="2NT",1,0)))+IF(I361="",0,IF(OR(VALUE(I361)=1,VALUE(I361)=2,VALUE(I361)=3,VALUE(I361)=4),2,IF(OR(VALUE(I361)=5,VALUE(I361)=6,VALUE(I361)=7),1,0))),"")</f>
        <v>15.75</v>
      </c>
      <c r="BA361" s="8" t="str">
        <f>IF(AJ361&gt;0,BE361+IF(J361="1",1.5,IF(J361="2",0.5,IF(J361="2NT",1,0)))+IF(I361="",0,IF(OR(VALUE(I361)=1,VALUE(I361)=2,VALUE(I361)=3,VALUE(I361)=4),2,IF(OR(VALUE(I361)=5,VALUE(I361)=6,VALUE(I361)=7),1,0))),"")</f>
        <v/>
      </c>
      <c r="BB361" s="6">
        <f t="shared" si="20"/>
        <v>14.75</v>
      </c>
      <c r="BC361" s="21">
        <f t="shared" si="21"/>
        <v>11.75</v>
      </c>
      <c r="BD361" s="7">
        <f t="shared" si="22"/>
        <v>14.75</v>
      </c>
      <c r="BE361" s="7">
        <f t="shared" si="23"/>
        <v>11.75</v>
      </c>
    </row>
    <row r="362" spans="1:58" s="22" customFormat="1" ht="22.5" customHeight="1">
      <c r="A362" s="13">
        <v>354</v>
      </c>
      <c r="B362" s="13" t="s">
        <v>2593</v>
      </c>
      <c r="C362" s="14" t="s">
        <v>2594</v>
      </c>
      <c r="D362" s="13" t="s">
        <v>2595</v>
      </c>
      <c r="E362" s="15" t="s">
        <v>2596</v>
      </c>
      <c r="F362" s="15" t="s">
        <v>131</v>
      </c>
      <c r="G362" s="15" t="s">
        <v>57</v>
      </c>
      <c r="H362" s="15" t="s">
        <v>2597</v>
      </c>
      <c r="I362" s="15"/>
      <c r="J362" s="15" t="s">
        <v>49</v>
      </c>
      <c r="K362" s="15" t="s">
        <v>50</v>
      </c>
      <c r="L362" s="15"/>
      <c r="M362" s="15"/>
      <c r="N362" s="15" t="s">
        <v>665</v>
      </c>
      <c r="O362" s="15" t="s">
        <v>2522</v>
      </c>
      <c r="P362" s="15" t="s">
        <v>649</v>
      </c>
      <c r="Q362" s="15" t="s">
        <v>2598</v>
      </c>
      <c r="R362" s="15"/>
      <c r="S362" s="15"/>
      <c r="T362" s="15" t="s">
        <v>665</v>
      </c>
      <c r="U362" s="15" t="s">
        <v>5263</v>
      </c>
      <c r="V362" s="15" t="s">
        <v>5</v>
      </c>
      <c r="W362" s="15" t="s">
        <v>70</v>
      </c>
      <c r="X362" s="15" t="s">
        <v>3</v>
      </c>
      <c r="Y362" s="15" t="s">
        <v>51</v>
      </c>
      <c r="Z362" s="15" t="s">
        <v>9</v>
      </c>
      <c r="AA362" s="15" t="s">
        <v>51</v>
      </c>
      <c r="AB362" s="15" t="s">
        <v>7</v>
      </c>
      <c r="AC362" s="15" t="s">
        <v>51</v>
      </c>
      <c r="AD362" s="15"/>
      <c r="AE362" s="15"/>
      <c r="AF362" s="16">
        <v>4.75</v>
      </c>
      <c r="AG362" s="16">
        <v>6.5</v>
      </c>
      <c r="AH362" s="16">
        <v>4.5</v>
      </c>
      <c r="AI362" s="16">
        <v>5</v>
      </c>
      <c r="AJ362" s="16">
        <v>5.5</v>
      </c>
      <c r="AK362" s="16"/>
      <c r="AL362" s="16"/>
      <c r="AM362" s="16">
        <v>3.5</v>
      </c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5" t="s">
        <v>3930</v>
      </c>
      <c r="AY362" s="15" t="s">
        <v>3950</v>
      </c>
      <c r="AZ362" s="8">
        <f>IF(AH362&gt;0,BD362+IF(J362="1",1.5,IF(J362="2",0.5,IF(J362="2NT",1,0)))+IF(I362="",0,IF(OR(VALUE(I362)=1,VALUE(I362)=2,VALUE(I362)=3,VALUE(I362)=4),2,IF(OR(VALUE(I362)=5,VALUE(I362)=6,VALUE(I362)=7),1,0))),"")</f>
        <v>15.75</v>
      </c>
      <c r="BA362" s="8">
        <f>IF(AJ362&gt;0,BE362+IF(J362="1",1.5,IF(J362="2",0.5,IF(J362="2NT",1,0)))+IF(I362="",0,IF(OR(VALUE(I362)=1,VALUE(I362)=2,VALUE(I362)=3,VALUE(I362)=4),2,IF(OR(VALUE(I362)=5,VALUE(I362)=6,VALUE(I362)=7),1,0))),"")</f>
        <v>16.75</v>
      </c>
      <c r="BB362" s="6">
        <f t="shared" si="20"/>
        <v>14.25</v>
      </c>
      <c r="BC362" s="21">
        <f t="shared" si="21"/>
        <v>15.25</v>
      </c>
      <c r="BD362" s="7">
        <f t="shared" si="22"/>
        <v>14.25</v>
      </c>
      <c r="BE362" s="7">
        <f t="shared" si="23"/>
        <v>15.25</v>
      </c>
    </row>
    <row r="363" spans="1:58" s="22" customFormat="1" ht="22.5" customHeight="1">
      <c r="A363" s="13">
        <v>355</v>
      </c>
      <c r="B363" s="13" t="s">
        <v>2772</v>
      </c>
      <c r="C363" s="14" t="s">
        <v>2773</v>
      </c>
      <c r="D363" s="13" t="s">
        <v>2774</v>
      </c>
      <c r="E363" s="15" t="s">
        <v>2775</v>
      </c>
      <c r="F363" s="15" t="s">
        <v>2776</v>
      </c>
      <c r="G363" s="15" t="s">
        <v>48</v>
      </c>
      <c r="H363" s="15" t="s">
        <v>2777</v>
      </c>
      <c r="I363" s="15"/>
      <c r="J363" s="15" t="s">
        <v>49</v>
      </c>
      <c r="K363" s="15" t="s">
        <v>59</v>
      </c>
      <c r="L363" s="15"/>
      <c r="M363" s="15"/>
      <c r="N363" s="15" t="s">
        <v>376</v>
      </c>
      <c r="O363" s="15" t="s">
        <v>2348</v>
      </c>
      <c r="P363" s="15" t="s">
        <v>2341</v>
      </c>
      <c r="Q363" s="15" t="s">
        <v>2349</v>
      </c>
      <c r="R363" s="15" t="s">
        <v>113</v>
      </c>
      <c r="S363" s="15" t="s">
        <v>2778</v>
      </c>
      <c r="T363" s="15" t="s">
        <v>376</v>
      </c>
      <c r="U363" s="15" t="s">
        <v>5173</v>
      </c>
      <c r="V363" s="15" t="s">
        <v>5</v>
      </c>
      <c r="W363" s="15" t="s">
        <v>70</v>
      </c>
      <c r="X363" s="15" t="s">
        <v>3</v>
      </c>
      <c r="Y363" s="15" t="s">
        <v>51</v>
      </c>
      <c r="Z363" s="15" t="s">
        <v>7</v>
      </c>
      <c r="AA363" s="15" t="s">
        <v>51</v>
      </c>
      <c r="AB363" s="15"/>
      <c r="AC363" s="15"/>
      <c r="AD363" s="15"/>
      <c r="AE363" s="15"/>
      <c r="AF363" s="16">
        <v>3.25</v>
      </c>
      <c r="AG363" s="16"/>
      <c r="AH363" s="16">
        <v>6</v>
      </c>
      <c r="AI363" s="16">
        <v>5</v>
      </c>
      <c r="AJ363" s="16">
        <v>4.25</v>
      </c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5" t="s">
        <v>3930</v>
      </c>
      <c r="AY363" s="15" t="s">
        <v>3964</v>
      </c>
      <c r="AZ363" s="8">
        <f>IF(AH363&gt;0,BD363+IF(J363="1",1.5,IF(J363="2",0.5,IF(J363="2NT",1,0)))+IF(I363="",0,IF(OR(VALUE(I363)=1,VALUE(I363)=2,VALUE(I363)=3,VALUE(I363)=4),2,IF(OR(VALUE(I363)=5,VALUE(I363)=6,VALUE(I363)=7),1,0))),"")</f>
        <v>15.75</v>
      </c>
      <c r="BA363" s="8">
        <f>IF(AJ363&gt;0,BE363+IF(J363="1",1.5,IF(J363="2",0.5,IF(J363="2NT",1,0)))+IF(I363="",0,IF(OR(VALUE(I363)=1,VALUE(I363)=2,VALUE(I363)=3,VALUE(I363)=4),2,IF(OR(VALUE(I363)=5,VALUE(I363)=6,VALUE(I363)=7),1,0))),"")</f>
        <v>14</v>
      </c>
      <c r="BB363" s="6">
        <f t="shared" si="20"/>
        <v>14.25</v>
      </c>
      <c r="BC363" s="21">
        <f t="shared" si="21"/>
        <v>12.5</v>
      </c>
      <c r="BD363" s="7">
        <f t="shared" si="22"/>
        <v>14.25</v>
      </c>
      <c r="BE363" s="7">
        <f t="shared" si="23"/>
        <v>12.5</v>
      </c>
    </row>
    <row r="364" spans="1:58" s="22" customFormat="1" ht="22.5" customHeight="1">
      <c r="A364" s="13">
        <v>356</v>
      </c>
      <c r="B364" s="13" t="s">
        <v>5482</v>
      </c>
      <c r="C364" s="14" t="s">
        <v>5483</v>
      </c>
      <c r="D364" s="13" t="s">
        <v>5484</v>
      </c>
      <c r="E364" s="15" t="s">
        <v>5485</v>
      </c>
      <c r="F364" s="15" t="s">
        <v>3016</v>
      </c>
      <c r="G364" s="15" t="s">
        <v>57</v>
      </c>
      <c r="H364" s="15" t="s">
        <v>5486</v>
      </c>
      <c r="I364" s="15"/>
      <c r="J364" s="15" t="s">
        <v>58</v>
      </c>
      <c r="K364" s="15" t="s">
        <v>50</v>
      </c>
      <c r="L364" s="15"/>
      <c r="M364" s="15"/>
      <c r="N364" s="15" t="s">
        <v>493</v>
      </c>
      <c r="O364" s="15" t="s">
        <v>2340</v>
      </c>
      <c r="P364" s="15" t="s">
        <v>2634</v>
      </c>
      <c r="Q364" s="15" t="s">
        <v>2749</v>
      </c>
      <c r="R364" s="15" t="s">
        <v>2341</v>
      </c>
      <c r="S364" s="15" t="s">
        <v>5487</v>
      </c>
      <c r="T364" s="15" t="s">
        <v>493</v>
      </c>
      <c r="U364" s="15" t="s">
        <v>5204</v>
      </c>
      <c r="V364" s="15" t="s">
        <v>5</v>
      </c>
      <c r="W364" s="15" t="s">
        <v>70</v>
      </c>
      <c r="X364" s="15"/>
      <c r="Y364" s="15"/>
      <c r="Z364" s="15"/>
      <c r="AA364" s="15"/>
      <c r="AB364" s="15"/>
      <c r="AC364" s="15"/>
      <c r="AD364" s="15"/>
      <c r="AE364" s="15"/>
      <c r="AF364" s="16">
        <v>4.75</v>
      </c>
      <c r="AG364" s="16">
        <v>4.75</v>
      </c>
      <c r="AH364" s="16">
        <v>5.75</v>
      </c>
      <c r="AI364" s="16">
        <v>4.75</v>
      </c>
      <c r="AJ364" s="16"/>
      <c r="AK364" s="16"/>
      <c r="AL364" s="16"/>
      <c r="AM364" s="16">
        <v>2.5</v>
      </c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5" t="s">
        <v>3930</v>
      </c>
      <c r="AY364" s="15" t="s">
        <v>5488</v>
      </c>
      <c r="AZ364" s="8">
        <f>IF(AH364&gt;0,BD364+IF(J364="1",1.5,IF(J364="2",0.5,IF(J364="2NT",1,0)))+IF(I364="",0,IF(OR(VALUE(I364)=1,VALUE(I364)=2,VALUE(I364)=3,VALUE(I364)=4),2,IF(OR(VALUE(I364)=5,VALUE(I364)=6,VALUE(I364)=7),1,0))),"")</f>
        <v>15.75</v>
      </c>
      <c r="BA364" s="8" t="str">
        <f>IF(AJ364&gt;0,BE364+IF(J364="1",1.5,IF(J364="2",0.5,IF(J364="2NT",1,0)))+IF(I364="",0,IF(OR(VALUE(I364)=1,VALUE(I364)=2,VALUE(I364)=3,VALUE(I364)=4),2,IF(OR(VALUE(I364)=5,VALUE(I364)=6,VALUE(I364)=7),1,0))),"")</f>
        <v/>
      </c>
      <c r="BB364" s="6">
        <f t="shared" si="20"/>
        <v>15.25</v>
      </c>
      <c r="BC364" s="21">
        <f t="shared" si="21"/>
        <v>9.5</v>
      </c>
      <c r="BD364" s="7">
        <f t="shared" si="22"/>
        <v>15.25</v>
      </c>
      <c r="BE364" s="7">
        <f t="shared" si="23"/>
        <v>9.5</v>
      </c>
    </row>
    <row r="365" spans="1:58" s="22" customFormat="1" ht="22.5" customHeight="1">
      <c r="A365" s="13">
        <v>357</v>
      </c>
      <c r="B365" s="13" t="s">
        <v>130</v>
      </c>
      <c r="C365" s="14" t="s">
        <v>1004</v>
      </c>
      <c r="D365" s="13" t="s">
        <v>1005</v>
      </c>
      <c r="E365" s="15" t="s">
        <v>1006</v>
      </c>
      <c r="F365" s="15" t="s">
        <v>1007</v>
      </c>
      <c r="G365" s="15" t="s">
        <v>57</v>
      </c>
      <c r="H365" s="15" t="s">
        <v>3907</v>
      </c>
      <c r="I365" s="15"/>
      <c r="J365" s="15" t="s">
        <v>58</v>
      </c>
      <c r="K365" s="15" t="s">
        <v>50</v>
      </c>
      <c r="L365" s="15"/>
      <c r="M365" s="15"/>
      <c r="N365" s="15" t="s">
        <v>322</v>
      </c>
      <c r="O365" s="15" t="s">
        <v>2328</v>
      </c>
      <c r="P365" s="15" t="s">
        <v>649</v>
      </c>
      <c r="Q365" s="15" t="s">
        <v>2329</v>
      </c>
      <c r="R365" s="15"/>
      <c r="S365" s="15"/>
      <c r="T365" s="15" t="s">
        <v>322</v>
      </c>
      <c r="U365" s="15" t="s">
        <v>5377</v>
      </c>
      <c r="V365" s="15" t="s">
        <v>5</v>
      </c>
      <c r="W365" s="15" t="s">
        <v>70</v>
      </c>
      <c r="X365" s="15" t="s">
        <v>9</v>
      </c>
      <c r="Y365" s="15" t="s">
        <v>51</v>
      </c>
      <c r="Z365" s="15" t="s">
        <v>7</v>
      </c>
      <c r="AA365" s="15" t="s">
        <v>51</v>
      </c>
      <c r="AB365" s="15"/>
      <c r="AC365" s="15"/>
      <c r="AD365" s="15"/>
      <c r="AE365" s="15"/>
      <c r="AF365" s="16">
        <v>6.25</v>
      </c>
      <c r="AG365" s="16">
        <v>6.5</v>
      </c>
      <c r="AH365" s="16">
        <v>4.5</v>
      </c>
      <c r="AI365" s="16">
        <v>4.5</v>
      </c>
      <c r="AJ365" s="16">
        <v>4.5</v>
      </c>
      <c r="AK365" s="16"/>
      <c r="AL365" s="16"/>
      <c r="AM365" s="16">
        <v>2.5</v>
      </c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5" t="s">
        <v>3930</v>
      </c>
      <c r="AY365" s="15" t="s">
        <v>4260</v>
      </c>
      <c r="AZ365" s="8">
        <f>IF(AH365&gt;0,BD365+IF(J365="1",1.5,IF(J365="2",0.5,IF(J365="2NT",1,0)))+IF(I365="",0,IF(OR(VALUE(I365)=1,VALUE(I365)=2,VALUE(I365)=3,VALUE(I365)=4),2,IF(OR(VALUE(I365)=5,VALUE(I365)=6,VALUE(I365)=7),1,0))),"")</f>
        <v>15.75</v>
      </c>
      <c r="BA365" s="8">
        <f>IF(AJ365&gt;0,BE365+IF(J365="1",1.5,IF(J365="2",0.5,IF(J365="2NT",1,0)))+IF(I365="",0,IF(OR(VALUE(I365)=1,VALUE(I365)=2,VALUE(I365)=3,VALUE(I365)=4),2,IF(OR(VALUE(I365)=5,VALUE(I365)=6,VALUE(I365)=7),1,0))),"")</f>
        <v>15.75</v>
      </c>
      <c r="BB365" s="6">
        <f t="shared" si="20"/>
        <v>15.25</v>
      </c>
      <c r="BC365" s="21">
        <f t="shared" si="21"/>
        <v>15.25</v>
      </c>
      <c r="BD365" s="7">
        <f t="shared" si="22"/>
        <v>15.25</v>
      </c>
      <c r="BE365" s="7">
        <f t="shared" si="23"/>
        <v>15.25</v>
      </c>
    </row>
    <row r="366" spans="1:58" s="22" customFormat="1" ht="22.5" customHeight="1">
      <c r="A366" s="13">
        <v>358</v>
      </c>
      <c r="B366" s="13" t="s">
        <v>60</v>
      </c>
      <c r="C366" s="14" t="s">
        <v>1017</v>
      </c>
      <c r="D366" s="13" t="s">
        <v>1018</v>
      </c>
      <c r="E366" s="15" t="s">
        <v>1019</v>
      </c>
      <c r="F366" s="15" t="s">
        <v>1020</v>
      </c>
      <c r="G366" s="15" t="s">
        <v>57</v>
      </c>
      <c r="H366" s="15" t="s">
        <v>3904</v>
      </c>
      <c r="I366" s="15"/>
      <c r="J366" s="15" t="s">
        <v>49</v>
      </c>
      <c r="K366" s="15" t="s">
        <v>50</v>
      </c>
      <c r="L366" s="15"/>
      <c r="M366" s="15"/>
      <c r="N366" s="15" t="s">
        <v>322</v>
      </c>
      <c r="O366" s="15" t="s">
        <v>2328</v>
      </c>
      <c r="P366" s="15" t="s">
        <v>2481</v>
      </c>
      <c r="Q366" s="15" t="s">
        <v>2552</v>
      </c>
      <c r="R366" s="15" t="s">
        <v>2634</v>
      </c>
      <c r="S366" s="15" t="s">
        <v>3461</v>
      </c>
      <c r="T366" s="15" t="s">
        <v>322</v>
      </c>
      <c r="U366" s="15" t="s">
        <v>5357</v>
      </c>
      <c r="V366" s="15" t="s">
        <v>5</v>
      </c>
      <c r="W366" s="15" t="s">
        <v>70</v>
      </c>
      <c r="X366" s="15" t="s">
        <v>7</v>
      </c>
      <c r="Y366" s="15" t="s">
        <v>51</v>
      </c>
      <c r="Z366" s="15"/>
      <c r="AA366" s="15"/>
      <c r="AB366" s="15"/>
      <c r="AC366" s="15"/>
      <c r="AD366" s="15"/>
      <c r="AE366" s="15"/>
      <c r="AF366" s="16">
        <v>4.25</v>
      </c>
      <c r="AG366" s="16">
        <v>5.25</v>
      </c>
      <c r="AH366" s="16">
        <v>5.5</v>
      </c>
      <c r="AI366" s="16">
        <v>4.5</v>
      </c>
      <c r="AJ366" s="16">
        <v>6.25</v>
      </c>
      <c r="AK366" s="16"/>
      <c r="AL366" s="16"/>
      <c r="AM366" s="16">
        <v>2</v>
      </c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5" t="s">
        <v>3930</v>
      </c>
      <c r="AY366" s="15" t="s">
        <v>4257</v>
      </c>
      <c r="AZ366" s="8">
        <f>IF(AH366&gt;0,BD366+IF(J366="1",1.5,IF(J366="2",0.5,IF(J366="2NT",1,0)))+IF(I366="",0,IF(OR(VALUE(I366)=1,VALUE(I366)=2,VALUE(I366)=3,VALUE(I366)=4),2,IF(OR(VALUE(I366)=5,VALUE(I366)=6,VALUE(I366)=7),1,0))),"")</f>
        <v>15.75</v>
      </c>
      <c r="BA366" s="8">
        <f>IF(AJ366&gt;0,BE366+IF(J366="1",1.5,IF(J366="2",0.5,IF(J366="2NT",1,0)))+IF(I366="",0,IF(OR(VALUE(I366)=1,VALUE(I366)=2,VALUE(I366)=3,VALUE(I366)=4),2,IF(OR(VALUE(I366)=5,VALUE(I366)=6,VALUE(I366)=7),1,0))),"")</f>
        <v>16.5</v>
      </c>
      <c r="BB366" s="6">
        <f t="shared" si="20"/>
        <v>14.25</v>
      </c>
      <c r="BC366" s="21">
        <f t="shared" si="21"/>
        <v>15</v>
      </c>
      <c r="BD366" s="7">
        <f t="shared" si="22"/>
        <v>14.25</v>
      </c>
      <c r="BE366" s="7">
        <f t="shared" si="23"/>
        <v>15</v>
      </c>
    </row>
    <row r="367" spans="1:58" s="22" customFormat="1" ht="22.5" customHeight="1">
      <c r="A367" s="13">
        <v>359</v>
      </c>
      <c r="B367" s="13" t="s">
        <v>1680</v>
      </c>
      <c r="C367" s="14" t="s">
        <v>1681</v>
      </c>
      <c r="D367" s="13" t="s">
        <v>1682</v>
      </c>
      <c r="E367" s="15" t="s">
        <v>1683</v>
      </c>
      <c r="F367" s="15" t="s">
        <v>1684</v>
      </c>
      <c r="G367" s="15" t="s">
        <v>48</v>
      </c>
      <c r="H367" s="15" t="s">
        <v>3556</v>
      </c>
      <c r="I367" s="15"/>
      <c r="J367" s="15" t="s">
        <v>49</v>
      </c>
      <c r="K367" s="15" t="s">
        <v>50</v>
      </c>
      <c r="L367" s="15"/>
      <c r="M367" s="15"/>
      <c r="N367" s="15" t="s">
        <v>322</v>
      </c>
      <c r="O367" s="15" t="s">
        <v>2328</v>
      </c>
      <c r="P367" s="15" t="s">
        <v>2341</v>
      </c>
      <c r="Q367" s="15" t="s">
        <v>2515</v>
      </c>
      <c r="R367" s="15" t="s">
        <v>934</v>
      </c>
      <c r="S367" s="15" t="s">
        <v>3222</v>
      </c>
      <c r="T367" s="15" t="s">
        <v>322</v>
      </c>
      <c r="U367" s="15" t="s">
        <v>5263</v>
      </c>
      <c r="V367" s="15" t="s">
        <v>5</v>
      </c>
      <c r="W367" s="15" t="s">
        <v>70</v>
      </c>
      <c r="X367" s="15" t="s">
        <v>7</v>
      </c>
      <c r="Y367" s="15" t="s">
        <v>51</v>
      </c>
      <c r="Z367" s="15" t="s">
        <v>3</v>
      </c>
      <c r="AA367" s="15" t="s">
        <v>51</v>
      </c>
      <c r="AB367" s="15"/>
      <c r="AC367" s="15"/>
      <c r="AD367" s="15"/>
      <c r="AE367" s="15"/>
      <c r="AF367" s="16">
        <v>4</v>
      </c>
      <c r="AG367" s="16">
        <v>3.75</v>
      </c>
      <c r="AH367" s="16">
        <v>5.75</v>
      </c>
      <c r="AI367" s="16">
        <v>4.5</v>
      </c>
      <c r="AJ367" s="16">
        <v>4.5</v>
      </c>
      <c r="AK367" s="16"/>
      <c r="AL367" s="16"/>
      <c r="AM367" s="16">
        <v>1.75</v>
      </c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5" t="s">
        <v>3930</v>
      </c>
      <c r="AY367" s="15" t="s">
        <v>4086</v>
      </c>
      <c r="AZ367" s="8">
        <f>IF(AH367&gt;0,BD367+IF(J367="1",1.5,IF(J367="2",0.5,IF(J367="2NT",1,0)))+IF(I367="",0,IF(OR(VALUE(I367)=1,VALUE(I367)=2,VALUE(I367)=3,VALUE(I367)=4),2,IF(OR(VALUE(I367)=5,VALUE(I367)=6,VALUE(I367)=7),1,0))),"")</f>
        <v>15.75</v>
      </c>
      <c r="BA367" s="8">
        <f>IF(AJ367&gt;0,BE367+IF(J367="1",1.5,IF(J367="2",0.5,IF(J367="2NT",1,0)))+IF(I367="",0,IF(OR(VALUE(I367)=1,VALUE(I367)=2,VALUE(I367)=3,VALUE(I367)=4),2,IF(OR(VALUE(I367)=5,VALUE(I367)=6,VALUE(I367)=7),1,0))),"")</f>
        <v>14.5</v>
      </c>
      <c r="BB367" s="6">
        <f t="shared" si="20"/>
        <v>14.25</v>
      </c>
      <c r="BC367" s="21">
        <f t="shared" si="21"/>
        <v>13</v>
      </c>
      <c r="BD367" s="7">
        <f t="shared" si="22"/>
        <v>14.25</v>
      </c>
      <c r="BE367" s="7">
        <f t="shared" si="23"/>
        <v>13</v>
      </c>
    </row>
    <row r="368" spans="1:58" s="22" customFormat="1" ht="22.5" customHeight="1">
      <c r="A368" s="13">
        <v>360</v>
      </c>
      <c r="B368" s="13" t="s">
        <v>2682</v>
      </c>
      <c r="C368" s="14" t="s">
        <v>2683</v>
      </c>
      <c r="D368" s="13" t="s">
        <v>2684</v>
      </c>
      <c r="E368" s="15" t="s">
        <v>2685</v>
      </c>
      <c r="F368" s="15" t="s">
        <v>1596</v>
      </c>
      <c r="G368" s="15" t="s">
        <v>57</v>
      </c>
      <c r="H368" s="15" t="s">
        <v>2686</v>
      </c>
      <c r="I368" s="15"/>
      <c r="J368" s="15" t="s">
        <v>81</v>
      </c>
      <c r="K368" s="15" t="s">
        <v>50</v>
      </c>
      <c r="L368" s="15"/>
      <c r="M368" s="15"/>
      <c r="N368" s="15" t="s">
        <v>376</v>
      </c>
      <c r="O368" s="15" t="s">
        <v>2348</v>
      </c>
      <c r="P368" s="15" t="s">
        <v>351</v>
      </c>
      <c r="Q368" s="15" t="s">
        <v>2687</v>
      </c>
      <c r="R368" s="15"/>
      <c r="S368" s="15"/>
      <c r="T368" s="15" t="s">
        <v>376</v>
      </c>
      <c r="U368" s="15" t="s">
        <v>5373</v>
      </c>
      <c r="V368" s="15" t="s">
        <v>5</v>
      </c>
      <c r="W368" s="15" t="s">
        <v>70</v>
      </c>
      <c r="X368" s="15" t="s">
        <v>7</v>
      </c>
      <c r="Y368" s="15" t="s">
        <v>51</v>
      </c>
      <c r="Z368" s="15"/>
      <c r="AA368" s="15"/>
      <c r="AB368" s="15"/>
      <c r="AC368" s="15"/>
      <c r="AD368" s="15"/>
      <c r="AE368" s="15"/>
      <c r="AF368" s="16">
        <v>5.25</v>
      </c>
      <c r="AG368" s="16">
        <v>5.75</v>
      </c>
      <c r="AH368" s="16">
        <v>5.25</v>
      </c>
      <c r="AI368" s="16">
        <v>4.25</v>
      </c>
      <c r="AJ368" s="16">
        <v>4.25</v>
      </c>
      <c r="AK368" s="16"/>
      <c r="AL368" s="16"/>
      <c r="AM368" s="16">
        <v>3.25</v>
      </c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5" t="s">
        <v>3930</v>
      </c>
      <c r="AY368" s="15" t="s">
        <v>3956</v>
      </c>
      <c r="AZ368" s="8">
        <f>IF(AH368&gt;0,BD368+IF(J368="1",1.5,IF(J368="2",0.5,IF(J368="2NT",1,0)))+IF(I368="",0,IF(OR(VALUE(I368)=1,VALUE(I368)=2,VALUE(I368)=3,VALUE(I368)=4),2,IF(OR(VALUE(I368)=5,VALUE(I368)=6,VALUE(I368)=7),1,0))),"")</f>
        <v>15.75</v>
      </c>
      <c r="BA368" s="8">
        <f>IF(AJ368&gt;0,BE368+IF(J368="1",1.5,IF(J368="2",0.5,IF(J368="2NT",1,0)))+IF(I368="",0,IF(OR(VALUE(I368)=1,VALUE(I368)=2,VALUE(I368)=3,VALUE(I368)=4),2,IF(OR(VALUE(I368)=5,VALUE(I368)=6,VALUE(I368)=7),1,0))),"")</f>
        <v>14.75</v>
      </c>
      <c r="BB368" s="6">
        <f t="shared" si="20"/>
        <v>14.75</v>
      </c>
      <c r="BC368" s="21">
        <f t="shared" si="21"/>
        <v>13.75</v>
      </c>
      <c r="BD368" s="7">
        <f t="shared" si="22"/>
        <v>14.75</v>
      </c>
      <c r="BE368" s="7">
        <f t="shared" si="23"/>
        <v>13.75</v>
      </c>
    </row>
    <row r="369" spans="1:57" s="22" customFormat="1" ht="22.5" customHeight="1">
      <c r="A369" s="13">
        <v>361</v>
      </c>
      <c r="B369" s="13" t="s">
        <v>1021</v>
      </c>
      <c r="C369" s="14" t="s">
        <v>1022</v>
      </c>
      <c r="D369" s="13" t="s">
        <v>1023</v>
      </c>
      <c r="E369" s="15" t="s">
        <v>1024</v>
      </c>
      <c r="F369" s="15" t="s">
        <v>1025</v>
      </c>
      <c r="G369" s="15" t="s">
        <v>57</v>
      </c>
      <c r="H369" s="15" t="s">
        <v>3722</v>
      </c>
      <c r="I369" s="15"/>
      <c r="J369" s="15" t="s">
        <v>49</v>
      </c>
      <c r="K369" s="15" t="s">
        <v>50</v>
      </c>
      <c r="L369" s="15"/>
      <c r="M369" s="15"/>
      <c r="N369" s="15" t="s">
        <v>322</v>
      </c>
      <c r="O369" s="15" t="s">
        <v>2328</v>
      </c>
      <c r="P369" s="15" t="s">
        <v>2358</v>
      </c>
      <c r="Q369" s="15" t="s">
        <v>2359</v>
      </c>
      <c r="R369" s="15" t="s">
        <v>351</v>
      </c>
      <c r="S369" s="15" t="s">
        <v>3675</v>
      </c>
      <c r="T369" s="15" t="s">
        <v>322</v>
      </c>
      <c r="U369" s="15" t="s">
        <v>5375</v>
      </c>
      <c r="V369" s="15" t="s">
        <v>5</v>
      </c>
      <c r="W369" s="15" t="s">
        <v>70</v>
      </c>
      <c r="X369" s="15" t="s">
        <v>7</v>
      </c>
      <c r="Y369" s="15" t="s">
        <v>51</v>
      </c>
      <c r="Z369" s="15"/>
      <c r="AA369" s="15"/>
      <c r="AB369" s="15"/>
      <c r="AC369" s="15"/>
      <c r="AD369" s="15"/>
      <c r="AE369" s="15"/>
      <c r="AF369" s="16">
        <v>4.5</v>
      </c>
      <c r="AG369" s="16">
        <v>4</v>
      </c>
      <c r="AH369" s="16">
        <v>5.5</v>
      </c>
      <c r="AI369" s="16">
        <v>4.25</v>
      </c>
      <c r="AJ369" s="16">
        <v>5.25</v>
      </c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5" t="s">
        <v>3930</v>
      </c>
      <c r="AY369" s="15" t="s">
        <v>4151</v>
      </c>
      <c r="AZ369" s="8">
        <f>IF(AH369&gt;0,BD369+IF(J369="1",1.5,IF(J369="2",0.5,IF(J369="2NT",1,0)))+IF(I369="",0,IF(OR(VALUE(I369)=1,VALUE(I369)=2,VALUE(I369)=3,VALUE(I369)=4),2,IF(OR(VALUE(I369)=5,VALUE(I369)=6,VALUE(I369)=7),1,0))),"")</f>
        <v>15.75</v>
      </c>
      <c r="BA369" s="8">
        <f>IF(AJ369&gt;0,BE369+IF(J369="1",1.5,IF(J369="2",0.5,IF(J369="2NT",1,0)))+IF(I369="",0,IF(OR(VALUE(I369)=1,VALUE(I369)=2,VALUE(I369)=3,VALUE(I369)=4),2,IF(OR(VALUE(I369)=5,VALUE(I369)=6,VALUE(I369)=7),1,0))),"")</f>
        <v>15.5</v>
      </c>
      <c r="BB369" s="6">
        <f t="shared" si="20"/>
        <v>14.25</v>
      </c>
      <c r="BC369" s="21">
        <f t="shared" si="21"/>
        <v>14</v>
      </c>
      <c r="BD369" s="7">
        <f t="shared" si="22"/>
        <v>14.25</v>
      </c>
      <c r="BE369" s="7">
        <f t="shared" si="23"/>
        <v>14</v>
      </c>
    </row>
    <row r="370" spans="1:57" s="22" customFormat="1" ht="22.5" customHeight="1">
      <c r="A370" s="13">
        <v>362</v>
      </c>
      <c r="B370" s="13" t="s">
        <v>4502</v>
      </c>
      <c r="C370" s="14" t="s">
        <v>1026</v>
      </c>
      <c r="D370" s="13" t="s">
        <v>1027</v>
      </c>
      <c r="E370" s="15" t="s">
        <v>1028</v>
      </c>
      <c r="F370" s="15" t="s">
        <v>1029</v>
      </c>
      <c r="G370" s="15" t="s">
        <v>57</v>
      </c>
      <c r="H370" s="15" t="s">
        <v>3902</v>
      </c>
      <c r="I370" s="15"/>
      <c r="J370" s="15" t="s">
        <v>58</v>
      </c>
      <c r="K370" s="15" t="s">
        <v>59</v>
      </c>
      <c r="L370" s="15"/>
      <c r="M370" s="15"/>
      <c r="N370" s="15" t="s">
        <v>322</v>
      </c>
      <c r="O370" s="15" t="s">
        <v>2328</v>
      </c>
      <c r="P370" s="15" t="s">
        <v>649</v>
      </c>
      <c r="Q370" s="15" t="s">
        <v>2329</v>
      </c>
      <c r="R370" s="15"/>
      <c r="S370" s="15"/>
      <c r="T370" s="15" t="s">
        <v>322</v>
      </c>
      <c r="U370" s="15" t="s">
        <v>5142</v>
      </c>
      <c r="V370" s="15" t="s">
        <v>5</v>
      </c>
      <c r="W370" s="15" t="s">
        <v>70</v>
      </c>
      <c r="X370" s="15"/>
      <c r="Y370" s="15"/>
      <c r="Z370" s="15"/>
      <c r="AA370" s="15"/>
      <c r="AB370" s="15"/>
      <c r="AC370" s="15"/>
      <c r="AD370" s="15"/>
      <c r="AE370" s="15"/>
      <c r="AF370" s="16">
        <v>3.5</v>
      </c>
      <c r="AG370" s="16"/>
      <c r="AH370" s="16">
        <v>5.25</v>
      </c>
      <c r="AI370" s="16">
        <v>6.25</v>
      </c>
      <c r="AJ370" s="16">
        <v>3.5</v>
      </c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5" t="s">
        <v>3930</v>
      </c>
      <c r="AY370" s="15" t="s">
        <v>5770</v>
      </c>
      <c r="AZ370" s="8">
        <f>IF(AH370&gt;0,BD370+IF(J370="1",1.5,IF(J370="2",0.5,IF(J370="2NT",1,0)))+IF(I370="",0,IF(OR(VALUE(I370)=1,VALUE(I370)=2,VALUE(I370)=3,VALUE(I370)=4),2,IF(OR(VALUE(I370)=5,VALUE(I370)=6,VALUE(I370)=7),1,0))),"")</f>
        <v>15.5</v>
      </c>
      <c r="BA370" s="8">
        <f>IF(AJ370&gt;0,BE370+IF(J370="1",1.5,IF(J370="2",0.5,IF(J370="2NT",1,0)))+IF(I370="",0,IF(OR(VALUE(I370)=1,VALUE(I370)=2,VALUE(I370)=3,VALUE(I370)=4),2,IF(OR(VALUE(I370)=5,VALUE(I370)=6,VALUE(I370)=7),1,0))),"")</f>
        <v>13.75</v>
      </c>
      <c r="BB370" s="6">
        <f t="shared" si="20"/>
        <v>15</v>
      </c>
      <c r="BC370" s="21">
        <f t="shared" si="21"/>
        <v>13.25</v>
      </c>
      <c r="BD370" s="7">
        <f t="shared" si="22"/>
        <v>15</v>
      </c>
      <c r="BE370" s="7">
        <f t="shared" si="23"/>
        <v>13.25</v>
      </c>
    </row>
    <row r="371" spans="1:57" s="22" customFormat="1" ht="22.5" customHeight="1">
      <c r="A371" s="13">
        <v>363</v>
      </c>
      <c r="B371" s="13" t="s">
        <v>2446</v>
      </c>
      <c r="C371" s="14" t="s">
        <v>2447</v>
      </c>
      <c r="D371" s="13" t="s">
        <v>2448</v>
      </c>
      <c r="E371" s="15" t="s">
        <v>2449</v>
      </c>
      <c r="F371" s="15" t="s">
        <v>1194</v>
      </c>
      <c r="G371" s="15" t="s">
        <v>57</v>
      </c>
      <c r="H371" s="15" t="s">
        <v>2450</v>
      </c>
      <c r="I371" s="15"/>
      <c r="J371" s="15" t="s">
        <v>49</v>
      </c>
      <c r="K371" s="15" t="s">
        <v>50</v>
      </c>
      <c r="L371" s="15"/>
      <c r="M371" s="15"/>
      <c r="N371" s="15" t="s">
        <v>493</v>
      </c>
      <c r="O371" s="15" t="s">
        <v>2340</v>
      </c>
      <c r="P371" s="15" t="s">
        <v>351</v>
      </c>
      <c r="Q371" s="15" t="s">
        <v>2451</v>
      </c>
      <c r="R371" s="15"/>
      <c r="S371" s="15"/>
      <c r="T371" s="15" t="s">
        <v>493</v>
      </c>
      <c r="U371" s="15" t="s">
        <v>5355</v>
      </c>
      <c r="V371" s="15" t="s">
        <v>5</v>
      </c>
      <c r="W371" s="15" t="s">
        <v>70</v>
      </c>
      <c r="X371" s="15" t="s">
        <v>3</v>
      </c>
      <c r="Y371" s="15" t="s">
        <v>51</v>
      </c>
      <c r="Z371" s="15" t="s">
        <v>7</v>
      </c>
      <c r="AA371" s="15" t="s">
        <v>51</v>
      </c>
      <c r="AB371" s="15"/>
      <c r="AC371" s="15"/>
      <c r="AD371" s="15"/>
      <c r="AE371" s="15"/>
      <c r="AF371" s="16">
        <v>4.75</v>
      </c>
      <c r="AG371" s="16">
        <v>6.25</v>
      </c>
      <c r="AH371" s="16">
        <v>3.5</v>
      </c>
      <c r="AI371" s="16">
        <v>5.75</v>
      </c>
      <c r="AJ371" s="16">
        <v>3.75</v>
      </c>
      <c r="AK371" s="16"/>
      <c r="AL371" s="16"/>
      <c r="AM371" s="16">
        <v>3.25</v>
      </c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5" t="s">
        <v>3930</v>
      </c>
      <c r="AY371" s="15" t="s">
        <v>3939</v>
      </c>
      <c r="AZ371" s="8">
        <f>IF(AH371&gt;0,BD371+IF(J371="1",1.5,IF(J371="2",0.5,IF(J371="2NT",1,0)))+IF(I371="",0,IF(OR(VALUE(I371)=1,VALUE(I371)=2,VALUE(I371)=3,VALUE(I371)=4),2,IF(OR(VALUE(I371)=5,VALUE(I371)=6,VALUE(I371)=7),1,0))),"")</f>
        <v>15.5</v>
      </c>
      <c r="BA371" s="8">
        <f>IF(AJ371&gt;0,BE371+IF(J371="1",1.5,IF(J371="2",0.5,IF(J371="2NT",1,0)))+IF(I371="",0,IF(OR(VALUE(I371)=1,VALUE(I371)=2,VALUE(I371)=3,VALUE(I371)=4),2,IF(OR(VALUE(I371)=5,VALUE(I371)=6,VALUE(I371)=7),1,0))),"")</f>
        <v>15.75</v>
      </c>
      <c r="BB371" s="6">
        <f t="shared" si="20"/>
        <v>14</v>
      </c>
      <c r="BC371" s="21">
        <f t="shared" si="21"/>
        <v>14.25</v>
      </c>
      <c r="BD371" s="7">
        <f t="shared" si="22"/>
        <v>14</v>
      </c>
      <c r="BE371" s="7">
        <f t="shared" si="23"/>
        <v>14.25</v>
      </c>
    </row>
    <row r="372" spans="1:57" s="22" customFormat="1" ht="22.5" customHeight="1">
      <c r="A372" s="13">
        <v>364</v>
      </c>
      <c r="B372" s="13" t="s">
        <v>1614</v>
      </c>
      <c r="C372" s="14" t="s">
        <v>1749</v>
      </c>
      <c r="D372" s="13" t="s">
        <v>1750</v>
      </c>
      <c r="E372" s="15" t="s">
        <v>1751</v>
      </c>
      <c r="F372" s="15" t="s">
        <v>1752</v>
      </c>
      <c r="G372" s="15" t="s">
        <v>57</v>
      </c>
      <c r="H372" s="15" t="s">
        <v>3575</v>
      </c>
      <c r="I372" s="15"/>
      <c r="J372" s="15" t="s">
        <v>58</v>
      </c>
      <c r="K372" s="15" t="s">
        <v>50</v>
      </c>
      <c r="L372" s="15"/>
      <c r="M372" s="15"/>
      <c r="N372" s="15" t="s">
        <v>322</v>
      </c>
      <c r="O372" s="15" t="s">
        <v>2328</v>
      </c>
      <c r="P372" s="15" t="s">
        <v>351</v>
      </c>
      <c r="Q372" s="15" t="s">
        <v>2377</v>
      </c>
      <c r="R372" s="15"/>
      <c r="S372" s="15"/>
      <c r="T372" s="15" t="s">
        <v>322</v>
      </c>
      <c r="U372" s="15" t="s">
        <v>5309</v>
      </c>
      <c r="V372" s="15" t="s">
        <v>5</v>
      </c>
      <c r="W372" s="15" t="s">
        <v>70</v>
      </c>
      <c r="X372" s="15"/>
      <c r="Y372" s="15"/>
      <c r="Z372" s="15"/>
      <c r="AA372" s="15"/>
      <c r="AB372" s="15"/>
      <c r="AC372" s="15"/>
      <c r="AD372" s="15"/>
      <c r="AE372" s="15"/>
      <c r="AF372" s="16">
        <v>3.75</v>
      </c>
      <c r="AG372" s="16">
        <v>5.75</v>
      </c>
      <c r="AH372" s="16">
        <v>5.5</v>
      </c>
      <c r="AI372" s="16">
        <v>5.75</v>
      </c>
      <c r="AJ372" s="16">
        <v>4.25</v>
      </c>
      <c r="AK372" s="16"/>
      <c r="AL372" s="16"/>
      <c r="AM372" s="16">
        <v>2</v>
      </c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5" t="s">
        <v>3930</v>
      </c>
      <c r="AY372" s="15" t="s">
        <v>4092</v>
      </c>
      <c r="AZ372" s="8">
        <f>IF(AH372&gt;0,BD372+IF(J372="1",1.5,IF(J372="2",0.5,IF(J372="2NT",1,0)))+IF(I372="",0,IF(OR(VALUE(I372)=1,VALUE(I372)=2,VALUE(I372)=3,VALUE(I372)=4),2,IF(OR(VALUE(I372)=5,VALUE(I372)=6,VALUE(I372)=7),1,0))),"")</f>
        <v>15.5</v>
      </c>
      <c r="BA372" s="8">
        <f>IF(AJ372&gt;0,BE372+IF(J372="1",1.5,IF(J372="2",0.5,IF(J372="2NT",1,0)))+IF(I372="",0,IF(OR(VALUE(I372)=1,VALUE(I372)=2,VALUE(I372)=3,VALUE(I372)=4),2,IF(OR(VALUE(I372)=5,VALUE(I372)=6,VALUE(I372)=7),1,0))),"")</f>
        <v>14.25</v>
      </c>
      <c r="BB372" s="6">
        <f t="shared" si="20"/>
        <v>15</v>
      </c>
      <c r="BC372" s="21">
        <f t="shared" si="21"/>
        <v>13.75</v>
      </c>
      <c r="BD372" s="7">
        <f t="shared" si="22"/>
        <v>15</v>
      </c>
      <c r="BE372" s="7">
        <f t="shared" si="23"/>
        <v>13.75</v>
      </c>
    </row>
    <row r="373" spans="1:57" s="22" customFormat="1" ht="22.5" customHeight="1">
      <c r="A373" s="13">
        <v>365</v>
      </c>
      <c r="B373" s="13" t="s">
        <v>170</v>
      </c>
      <c r="C373" s="14" t="s">
        <v>1046</v>
      </c>
      <c r="D373" s="13" t="s">
        <v>1047</v>
      </c>
      <c r="E373" s="15" t="s">
        <v>1048</v>
      </c>
      <c r="F373" s="15" t="s">
        <v>1049</v>
      </c>
      <c r="G373" s="15" t="s">
        <v>57</v>
      </c>
      <c r="H373" s="15" t="s">
        <v>2546</v>
      </c>
      <c r="I373" s="15"/>
      <c r="J373" s="15" t="s">
        <v>49</v>
      </c>
      <c r="K373" s="15" t="s">
        <v>50</v>
      </c>
      <c r="L373" s="15"/>
      <c r="M373" s="15"/>
      <c r="N373" s="15" t="s">
        <v>322</v>
      </c>
      <c r="O373" s="15" t="s">
        <v>2328</v>
      </c>
      <c r="P373" s="15" t="s">
        <v>2341</v>
      </c>
      <c r="Q373" s="15" t="s">
        <v>2515</v>
      </c>
      <c r="R373" s="15" t="s">
        <v>2481</v>
      </c>
      <c r="S373" s="15" t="s">
        <v>3124</v>
      </c>
      <c r="T373" s="15" t="s">
        <v>322</v>
      </c>
      <c r="U373" s="15" t="s">
        <v>5355</v>
      </c>
      <c r="V373" s="15" t="s">
        <v>5</v>
      </c>
      <c r="W373" s="15" t="s">
        <v>70</v>
      </c>
      <c r="X373" s="15" t="s">
        <v>7</v>
      </c>
      <c r="Y373" s="15" t="s">
        <v>51</v>
      </c>
      <c r="Z373" s="15" t="s">
        <v>3</v>
      </c>
      <c r="AA373" s="15" t="s">
        <v>51</v>
      </c>
      <c r="AB373" s="15"/>
      <c r="AC373" s="15"/>
      <c r="AD373" s="15"/>
      <c r="AE373" s="15"/>
      <c r="AF373" s="16">
        <v>3</v>
      </c>
      <c r="AG373" s="16">
        <v>4.75</v>
      </c>
      <c r="AH373" s="16">
        <v>5.75</v>
      </c>
      <c r="AI373" s="16">
        <v>5.25</v>
      </c>
      <c r="AJ373" s="16">
        <v>3.75</v>
      </c>
      <c r="AK373" s="16"/>
      <c r="AL373" s="16"/>
      <c r="AM373" s="16">
        <v>2</v>
      </c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5" t="s">
        <v>3930</v>
      </c>
      <c r="AY373" s="15" t="s">
        <v>4209</v>
      </c>
      <c r="AZ373" s="8">
        <f>IF(AH373&gt;0,BD373+IF(J373="1",1.5,IF(J373="2",0.5,IF(J373="2NT",1,0)))+IF(I373="",0,IF(OR(VALUE(I373)=1,VALUE(I373)=2,VALUE(I373)=3,VALUE(I373)=4),2,IF(OR(VALUE(I373)=5,VALUE(I373)=6,VALUE(I373)=7),1,0))),"")</f>
        <v>15.5</v>
      </c>
      <c r="BA373" s="8">
        <f>IF(AJ373&gt;0,BE373+IF(J373="1",1.5,IF(J373="2",0.5,IF(J373="2NT",1,0)))+IF(I373="",0,IF(OR(VALUE(I373)=1,VALUE(I373)=2,VALUE(I373)=3,VALUE(I373)=4),2,IF(OR(VALUE(I373)=5,VALUE(I373)=6,VALUE(I373)=7),1,0))),"")</f>
        <v>13.5</v>
      </c>
      <c r="BB373" s="6">
        <f t="shared" si="20"/>
        <v>14</v>
      </c>
      <c r="BC373" s="21">
        <f t="shared" si="21"/>
        <v>12</v>
      </c>
      <c r="BD373" s="7">
        <f t="shared" si="22"/>
        <v>14</v>
      </c>
      <c r="BE373" s="7">
        <f t="shared" si="23"/>
        <v>12</v>
      </c>
    </row>
    <row r="374" spans="1:57" s="22" customFormat="1" ht="22.5" customHeight="1">
      <c r="A374" s="13">
        <v>366</v>
      </c>
      <c r="B374" s="13" t="s">
        <v>5489</v>
      </c>
      <c r="C374" s="14" t="s">
        <v>5490</v>
      </c>
      <c r="D374" s="13" t="s">
        <v>5491</v>
      </c>
      <c r="E374" s="15" t="s">
        <v>5492</v>
      </c>
      <c r="F374" s="15" t="s">
        <v>3165</v>
      </c>
      <c r="G374" s="15" t="s">
        <v>57</v>
      </c>
      <c r="H374" s="15" t="s">
        <v>5493</v>
      </c>
      <c r="I374" s="15"/>
      <c r="J374" s="15" t="s">
        <v>81</v>
      </c>
      <c r="K374" s="15" t="s">
        <v>50</v>
      </c>
      <c r="L374" s="15"/>
      <c r="M374" s="15"/>
      <c r="N374" s="15" t="s">
        <v>463</v>
      </c>
      <c r="O374" s="15" t="s">
        <v>2501</v>
      </c>
      <c r="P374" s="15" t="s">
        <v>128</v>
      </c>
      <c r="Q374" s="15" t="s">
        <v>2614</v>
      </c>
      <c r="R374" s="15"/>
      <c r="S374" s="15"/>
      <c r="T374" s="15" t="s">
        <v>463</v>
      </c>
      <c r="U374" s="15" t="s">
        <v>984</v>
      </c>
      <c r="V374" s="15" t="s">
        <v>5</v>
      </c>
      <c r="W374" s="15" t="s">
        <v>70</v>
      </c>
      <c r="X374" s="15"/>
      <c r="Y374" s="15"/>
      <c r="Z374" s="15"/>
      <c r="AA374" s="15"/>
      <c r="AB374" s="15"/>
      <c r="AC374" s="15"/>
      <c r="AD374" s="15"/>
      <c r="AE374" s="15"/>
      <c r="AF374" s="16">
        <v>5</v>
      </c>
      <c r="AG374" s="16">
        <v>5.25</v>
      </c>
      <c r="AH374" s="16">
        <v>4.75</v>
      </c>
      <c r="AI374" s="16">
        <v>4.75</v>
      </c>
      <c r="AJ374" s="16">
        <v>3.5</v>
      </c>
      <c r="AK374" s="16"/>
      <c r="AL374" s="16"/>
      <c r="AM374" s="16">
        <v>2.75</v>
      </c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5" t="s">
        <v>3930</v>
      </c>
      <c r="AY374" s="15" t="s">
        <v>5494</v>
      </c>
      <c r="AZ374" s="8">
        <f>IF(AH374&gt;0,BD374+IF(J374="1",1.5,IF(J374="2",0.5,IF(J374="2NT",1,0)))+IF(I374="",0,IF(OR(VALUE(I374)=1,VALUE(I374)=2,VALUE(I374)=3,VALUE(I374)=4),2,IF(OR(VALUE(I374)=5,VALUE(I374)=6,VALUE(I374)=7),1,0))),"")</f>
        <v>15.5</v>
      </c>
      <c r="BA374" s="8">
        <f>IF(AJ374&gt;0,BE374+IF(J374="1",1.5,IF(J374="2",0.5,IF(J374="2NT",1,0)))+IF(I374="",0,IF(OR(VALUE(I374)=1,VALUE(I374)=2,VALUE(I374)=3,VALUE(I374)=4),2,IF(OR(VALUE(I374)=5,VALUE(I374)=6,VALUE(I374)=7),1,0))),"")</f>
        <v>14.25</v>
      </c>
      <c r="BB374" s="6">
        <f t="shared" si="20"/>
        <v>14.5</v>
      </c>
      <c r="BC374" s="21">
        <f t="shared" si="21"/>
        <v>13.25</v>
      </c>
      <c r="BD374" s="7">
        <f t="shared" si="22"/>
        <v>14.5</v>
      </c>
      <c r="BE374" s="7">
        <f t="shared" si="23"/>
        <v>13.25</v>
      </c>
    </row>
    <row r="375" spans="1:57" s="22" customFormat="1" ht="22.5" customHeight="1">
      <c r="A375" s="13">
        <v>367</v>
      </c>
      <c r="B375" s="13" t="s">
        <v>2163</v>
      </c>
      <c r="C375" s="14" t="s">
        <v>2164</v>
      </c>
      <c r="D375" s="13" t="s">
        <v>2165</v>
      </c>
      <c r="E375" s="15" t="s">
        <v>2166</v>
      </c>
      <c r="F375" s="15" t="s">
        <v>1890</v>
      </c>
      <c r="G375" s="15" t="s">
        <v>57</v>
      </c>
      <c r="H375" s="15" t="s">
        <v>3398</v>
      </c>
      <c r="I375" s="15"/>
      <c r="J375" s="15" t="s">
        <v>49</v>
      </c>
      <c r="K375" s="15" t="s">
        <v>50</v>
      </c>
      <c r="L375" s="15"/>
      <c r="M375" s="15"/>
      <c r="N375" s="15" t="s">
        <v>616</v>
      </c>
      <c r="O375" s="15" t="s">
        <v>2611</v>
      </c>
      <c r="P375" s="15" t="s">
        <v>2341</v>
      </c>
      <c r="Q375" s="15" t="s">
        <v>3384</v>
      </c>
      <c r="R375" s="15"/>
      <c r="S375" s="15"/>
      <c r="T375" s="15" t="s">
        <v>616</v>
      </c>
      <c r="U375" s="15" t="s">
        <v>5216</v>
      </c>
      <c r="V375" s="15" t="s">
        <v>5</v>
      </c>
      <c r="W375" s="15" t="s">
        <v>70</v>
      </c>
      <c r="X375" s="15" t="s">
        <v>9</v>
      </c>
      <c r="Y375" s="15" t="s">
        <v>51</v>
      </c>
      <c r="Z375" s="15"/>
      <c r="AA375" s="15"/>
      <c r="AB375" s="15"/>
      <c r="AC375" s="15"/>
      <c r="AD375" s="15"/>
      <c r="AE375" s="15"/>
      <c r="AF375" s="16">
        <v>5</v>
      </c>
      <c r="AG375" s="16">
        <v>6</v>
      </c>
      <c r="AH375" s="16">
        <v>4.25</v>
      </c>
      <c r="AI375" s="16">
        <v>4.75</v>
      </c>
      <c r="AJ375" s="16">
        <v>5.75</v>
      </c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5" t="s">
        <v>3930</v>
      </c>
      <c r="AY375" s="15" t="s">
        <v>4027</v>
      </c>
      <c r="AZ375" s="8">
        <f>IF(AH375&gt;0,BD375+IF(J375="1",1.5,IF(J375="2",0.5,IF(J375="2NT",1,0)))+IF(I375="",0,IF(OR(VALUE(I375)=1,VALUE(I375)=2,VALUE(I375)=3,VALUE(I375)=4),2,IF(OR(VALUE(I375)=5,VALUE(I375)=6,VALUE(I375)=7),1,0))),"")</f>
        <v>15.5</v>
      </c>
      <c r="BA375" s="8">
        <f>IF(AJ375&gt;0,BE375+IF(J375="1",1.5,IF(J375="2",0.5,IF(J375="2NT",1,0)))+IF(I375="",0,IF(OR(VALUE(I375)=1,VALUE(I375)=2,VALUE(I375)=3,VALUE(I375)=4),2,IF(OR(VALUE(I375)=5,VALUE(I375)=6,VALUE(I375)=7),1,0))),"")</f>
        <v>17</v>
      </c>
      <c r="BB375" s="6">
        <f t="shared" si="20"/>
        <v>14</v>
      </c>
      <c r="BC375" s="21">
        <f t="shared" si="21"/>
        <v>15.5</v>
      </c>
      <c r="BD375" s="7">
        <f t="shared" si="22"/>
        <v>14</v>
      </c>
      <c r="BE375" s="7">
        <f t="shared" si="23"/>
        <v>15.5</v>
      </c>
    </row>
    <row r="376" spans="1:57" s="22" customFormat="1" ht="22.5" customHeight="1">
      <c r="A376" s="13">
        <v>368</v>
      </c>
      <c r="B376" s="13" t="s">
        <v>2516</v>
      </c>
      <c r="C376" s="14" t="s">
        <v>2517</v>
      </c>
      <c r="D376" s="13" t="s">
        <v>2518</v>
      </c>
      <c r="E376" s="15" t="s">
        <v>2519</v>
      </c>
      <c r="F376" s="15" t="s">
        <v>2520</v>
      </c>
      <c r="G376" s="15" t="s">
        <v>57</v>
      </c>
      <c r="H376" s="15" t="s">
        <v>2521</v>
      </c>
      <c r="I376" s="15"/>
      <c r="J376" s="15" t="s">
        <v>49</v>
      </c>
      <c r="K376" s="15" t="s">
        <v>715</v>
      </c>
      <c r="L376" s="15"/>
      <c r="M376" s="15"/>
      <c r="N376" s="15" t="s">
        <v>665</v>
      </c>
      <c r="O376" s="15" t="s">
        <v>2522</v>
      </c>
      <c r="P376" s="15" t="s">
        <v>82</v>
      </c>
      <c r="Q376" s="15" t="s">
        <v>2523</v>
      </c>
      <c r="R376" s="15"/>
      <c r="S376" s="15"/>
      <c r="T376" s="15" t="s">
        <v>665</v>
      </c>
      <c r="U376" s="15" t="s">
        <v>5355</v>
      </c>
      <c r="V376" s="15" t="s">
        <v>5</v>
      </c>
      <c r="W376" s="15" t="s">
        <v>70</v>
      </c>
      <c r="X376" s="15"/>
      <c r="Y376" s="15"/>
      <c r="Z376" s="15"/>
      <c r="AA376" s="15"/>
      <c r="AB376" s="15"/>
      <c r="AC376" s="15"/>
      <c r="AD376" s="15"/>
      <c r="AE376" s="15"/>
      <c r="AF376" s="16">
        <v>4.25</v>
      </c>
      <c r="AG376" s="16"/>
      <c r="AH376" s="16">
        <v>5</v>
      </c>
      <c r="AI376" s="16">
        <v>4.75</v>
      </c>
      <c r="AJ376" s="16">
        <v>5.25</v>
      </c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5" t="s">
        <v>3930</v>
      </c>
      <c r="AY376" s="15" t="s">
        <v>3945</v>
      </c>
      <c r="AZ376" s="8">
        <f>IF(AH376&gt;0,BD376+IF(J376="1",1.5,IF(J376="2",0.5,IF(J376="2NT",1,0)))+IF(I376="",0,IF(OR(VALUE(I376)=1,VALUE(I376)=2,VALUE(I376)=3,VALUE(I376)=4),2,IF(OR(VALUE(I376)=5,VALUE(I376)=6,VALUE(I376)=7),1,0))),"")</f>
        <v>15.5</v>
      </c>
      <c r="BA376" s="8">
        <f>IF(AJ376&gt;0,BE376+IF(J376="1",1.5,IF(J376="2",0.5,IF(J376="2NT",1,0)))+IF(I376="",0,IF(OR(VALUE(I376)=1,VALUE(I376)=2,VALUE(I376)=3,VALUE(I376)=4),2,IF(OR(VALUE(I376)=5,VALUE(I376)=6,VALUE(I376)=7),1,0))),"")</f>
        <v>15.75</v>
      </c>
      <c r="BB376" s="6">
        <f t="shared" si="20"/>
        <v>14</v>
      </c>
      <c r="BC376" s="21">
        <f t="shared" si="21"/>
        <v>14.25</v>
      </c>
      <c r="BD376" s="7">
        <f t="shared" si="22"/>
        <v>14</v>
      </c>
      <c r="BE376" s="7">
        <f t="shared" si="23"/>
        <v>14.25</v>
      </c>
    </row>
    <row r="377" spans="1:57" s="22" customFormat="1" ht="22.5" customHeight="1">
      <c r="A377" s="13">
        <v>369</v>
      </c>
      <c r="B377" s="13" t="s">
        <v>2185</v>
      </c>
      <c r="C377" s="14" t="s">
        <v>2186</v>
      </c>
      <c r="D377" s="13" t="s">
        <v>2187</v>
      </c>
      <c r="E377" s="15" t="s">
        <v>2188</v>
      </c>
      <c r="F377" s="15" t="s">
        <v>2189</v>
      </c>
      <c r="G377" s="15" t="s">
        <v>57</v>
      </c>
      <c r="H377" s="15" t="s">
        <v>3405</v>
      </c>
      <c r="I377" s="15"/>
      <c r="J377" s="15" t="s">
        <v>49</v>
      </c>
      <c r="K377" s="15" t="s">
        <v>50</v>
      </c>
      <c r="L377" s="15"/>
      <c r="M377" s="15"/>
      <c r="N377" s="15" t="s">
        <v>665</v>
      </c>
      <c r="O377" s="15" t="s">
        <v>2522</v>
      </c>
      <c r="P377" s="15" t="s">
        <v>2389</v>
      </c>
      <c r="Q377" s="15" t="s">
        <v>3404</v>
      </c>
      <c r="R377" s="15"/>
      <c r="S377" s="15"/>
      <c r="T377" s="15" t="s">
        <v>665</v>
      </c>
      <c r="U377" s="15" t="s">
        <v>5365</v>
      </c>
      <c r="V377" s="15" t="s">
        <v>5</v>
      </c>
      <c r="W377" s="15" t="s">
        <v>70</v>
      </c>
      <c r="X377" s="15"/>
      <c r="Y377" s="15"/>
      <c r="Z377" s="15"/>
      <c r="AA377" s="15"/>
      <c r="AB377" s="15"/>
      <c r="AC377" s="15"/>
      <c r="AD377" s="15"/>
      <c r="AE377" s="15"/>
      <c r="AF377" s="16">
        <v>4.75</v>
      </c>
      <c r="AG377" s="16">
        <v>4.25</v>
      </c>
      <c r="AH377" s="16">
        <v>5</v>
      </c>
      <c r="AI377" s="16">
        <v>4.25</v>
      </c>
      <c r="AJ377" s="16">
        <v>3.75</v>
      </c>
      <c r="AK377" s="16"/>
      <c r="AL377" s="16"/>
      <c r="AM377" s="16">
        <v>2.25</v>
      </c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5" t="s">
        <v>3930</v>
      </c>
      <c r="AY377" s="15" t="s">
        <v>4028</v>
      </c>
      <c r="AZ377" s="8">
        <f>IF(AH377&gt;0,BD377+IF(J377="1",1.5,IF(J377="2",0.5,IF(J377="2NT",1,0)))+IF(I377="",0,IF(OR(VALUE(I377)=1,VALUE(I377)=2,VALUE(I377)=3,VALUE(I377)=4),2,IF(OR(VALUE(I377)=5,VALUE(I377)=6,VALUE(I377)=7),1,0))),"")</f>
        <v>15.5</v>
      </c>
      <c r="BA377" s="8">
        <f>IF(AJ377&gt;0,BE377+IF(J377="1",1.5,IF(J377="2",0.5,IF(J377="2NT",1,0)))+IF(I377="",0,IF(OR(VALUE(I377)=1,VALUE(I377)=2,VALUE(I377)=3,VALUE(I377)=4),2,IF(OR(VALUE(I377)=5,VALUE(I377)=6,VALUE(I377)=7),1,0))),"")</f>
        <v>14.25</v>
      </c>
      <c r="BB377" s="6">
        <f t="shared" si="20"/>
        <v>14</v>
      </c>
      <c r="BC377" s="21">
        <f t="shared" si="21"/>
        <v>12.75</v>
      </c>
      <c r="BD377" s="7">
        <f t="shared" si="22"/>
        <v>14</v>
      </c>
      <c r="BE377" s="7">
        <f t="shared" si="23"/>
        <v>12.75</v>
      </c>
    </row>
    <row r="378" spans="1:57" s="22" customFormat="1" ht="22.5" customHeight="1">
      <c r="A378" s="13">
        <v>370</v>
      </c>
      <c r="B378" s="13" t="s">
        <v>4481</v>
      </c>
      <c r="C378" s="14" t="s">
        <v>4482</v>
      </c>
      <c r="D378" s="13" t="s">
        <v>4483</v>
      </c>
      <c r="E378" s="15" t="s">
        <v>4484</v>
      </c>
      <c r="F378" s="15" t="s">
        <v>4485</v>
      </c>
      <c r="G378" s="15" t="s">
        <v>57</v>
      </c>
      <c r="H378" s="15" t="s">
        <v>4486</v>
      </c>
      <c r="I378" s="15"/>
      <c r="J378" s="15" t="s">
        <v>49</v>
      </c>
      <c r="K378" s="15" t="s">
        <v>50</v>
      </c>
      <c r="L378" s="15"/>
      <c r="M378" s="15"/>
      <c r="N378" s="15" t="s">
        <v>322</v>
      </c>
      <c r="O378" s="15" t="s">
        <v>2328</v>
      </c>
      <c r="P378" s="15" t="s">
        <v>2358</v>
      </c>
      <c r="Q378" s="15" t="s">
        <v>2359</v>
      </c>
      <c r="R378" s="15" t="s">
        <v>351</v>
      </c>
      <c r="S378" s="15" t="s">
        <v>3675</v>
      </c>
      <c r="T378" s="15" t="s">
        <v>322</v>
      </c>
      <c r="U378" s="15" t="s">
        <v>5222</v>
      </c>
      <c r="V378" s="15" t="s">
        <v>5</v>
      </c>
      <c r="W378" s="15" t="s">
        <v>70</v>
      </c>
      <c r="X378" s="15"/>
      <c r="Y378" s="15"/>
      <c r="Z378" s="15"/>
      <c r="AA378" s="15"/>
      <c r="AB378" s="15"/>
      <c r="AC378" s="15"/>
      <c r="AD378" s="15"/>
      <c r="AE378" s="15"/>
      <c r="AF378" s="16">
        <v>4.25</v>
      </c>
      <c r="AG378" s="16">
        <v>5.25</v>
      </c>
      <c r="AH378" s="16">
        <v>5.5</v>
      </c>
      <c r="AI378" s="16">
        <v>4.25</v>
      </c>
      <c r="AJ378" s="16">
        <v>3</v>
      </c>
      <c r="AK378" s="16"/>
      <c r="AL378" s="16"/>
      <c r="AM378" s="16">
        <v>2.5</v>
      </c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5" t="s">
        <v>3930</v>
      </c>
      <c r="AY378" s="15" t="s">
        <v>4476</v>
      </c>
      <c r="AZ378" s="8">
        <f>IF(AH378&gt;0,BD378+IF(J378="1",1.5,IF(J378="2",0.5,IF(J378="2NT",1,0)))+IF(I378="",0,IF(OR(VALUE(I378)=1,VALUE(I378)=2,VALUE(I378)=3,VALUE(I378)=4),2,IF(OR(VALUE(I378)=5,VALUE(I378)=6,VALUE(I378)=7),1,0))),"")</f>
        <v>15.5</v>
      </c>
      <c r="BA378" s="8">
        <f>IF(AJ378&gt;0,BE378+IF(J378="1",1.5,IF(J378="2",0.5,IF(J378="2NT",1,0)))+IF(I378="",0,IF(OR(VALUE(I378)=1,VALUE(I378)=2,VALUE(I378)=3,VALUE(I378)=4),2,IF(OR(VALUE(I378)=5,VALUE(I378)=6,VALUE(I378)=7),1,0))),"")</f>
        <v>13</v>
      </c>
      <c r="BB378" s="6">
        <f t="shared" si="20"/>
        <v>14</v>
      </c>
      <c r="BC378" s="21">
        <f t="shared" si="21"/>
        <v>11.5</v>
      </c>
      <c r="BD378" s="7">
        <f t="shared" si="22"/>
        <v>14</v>
      </c>
      <c r="BE378" s="7">
        <f t="shared" si="23"/>
        <v>11.5</v>
      </c>
    </row>
    <row r="379" spans="1:57" s="22" customFormat="1" ht="22.5" customHeight="1">
      <c r="A379" s="13">
        <v>371</v>
      </c>
      <c r="B379" s="13" t="s">
        <v>2134</v>
      </c>
      <c r="C379" s="14" t="s">
        <v>2135</v>
      </c>
      <c r="D379" s="13" t="s">
        <v>2136</v>
      </c>
      <c r="E379" s="15" t="s">
        <v>2137</v>
      </c>
      <c r="F379" s="15" t="s">
        <v>1171</v>
      </c>
      <c r="G379" s="15" t="s">
        <v>57</v>
      </c>
      <c r="H379" s="15"/>
      <c r="I379" s="15"/>
      <c r="J379" s="15" t="s">
        <v>49</v>
      </c>
      <c r="K379" s="15" t="s">
        <v>50</v>
      </c>
      <c r="L379" s="15"/>
      <c r="M379" s="15"/>
      <c r="N379" s="15" t="s">
        <v>493</v>
      </c>
      <c r="O379" s="15" t="s">
        <v>2340</v>
      </c>
      <c r="P379" s="15" t="s">
        <v>2634</v>
      </c>
      <c r="Q379" s="15" t="s">
        <v>2749</v>
      </c>
      <c r="R379" s="15" t="s">
        <v>649</v>
      </c>
      <c r="S379" s="15" t="s">
        <v>3385</v>
      </c>
      <c r="T379" s="15" t="s">
        <v>493</v>
      </c>
      <c r="U379" s="15" t="s">
        <v>5359</v>
      </c>
      <c r="V379" s="15" t="s">
        <v>5</v>
      </c>
      <c r="W379" s="15" t="s">
        <v>70</v>
      </c>
      <c r="X379" s="15"/>
      <c r="Y379" s="15"/>
      <c r="Z379" s="15"/>
      <c r="AA379" s="15"/>
      <c r="AB379" s="15"/>
      <c r="AC379" s="15"/>
      <c r="AD379" s="15"/>
      <c r="AE379" s="15"/>
      <c r="AF379" s="16">
        <v>5.5</v>
      </c>
      <c r="AG379" s="16">
        <v>4.5</v>
      </c>
      <c r="AH379" s="16">
        <v>4.5</v>
      </c>
      <c r="AI379" s="16">
        <v>4</v>
      </c>
      <c r="AJ379" s="16"/>
      <c r="AK379" s="16"/>
      <c r="AL379" s="16"/>
      <c r="AM379" s="16">
        <v>2.25</v>
      </c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5" t="s">
        <v>3930</v>
      </c>
      <c r="AY379" s="15" t="s">
        <v>4024</v>
      </c>
      <c r="AZ379" s="8">
        <f>IF(AH379&gt;0,BD379+IF(J379="1",1.5,IF(J379="2",0.5,IF(J379="2NT",1,0)))+IF(I379="",0,IF(OR(VALUE(I379)=1,VALUE(I379)=2,VALUE(I379)=3,VALUE(I379)=4),2,IF(OR(VALUE(I379)=5,VALUE(I379)=6,VALUE(I379)=7),1,0))),"")</f>
        <v>15.5</v>
      </c>
      <c r="BA379" s="8" t="str">
        <f>IF(AJ379&gt;0,BE379+IF(J379="1",1.5,IF(J379="2",0.5,IF(J379="2NT",1,0)))+IF(I379="",0,IF(OR(VALUE(I379)=1,VALUE(I379)=2,VALUE(I379)=3,VALUE(I379)=4),2,IF(OR(VALUE(I379)=5,VALUE(I379)=6,VALUE(I379)=7),1,0))),"")</f>
        <v/>
      </c>
      <c r="BB379" s="6">
        <f t="shared" si="20"/>
        <v>14</v>
      </c>
      <c r="BC379" s="21">
        <f t="shared" si="21"/>
        <v>9.5</v>
      </c>
      <c r="BD379" s="7">
        <f t="shared" si="22"/>
        <v>14</v>
      </c>
      <c r="BE379" s="7">
        <f t="shared" si="23"/>
        <v>9.5</v>
      </c>
    </row>
    <row r="380" spans="1:57" s="22" customFormat="1" ht="22.5" customHeight="1">
      <c r="A380" s="13">
        <v>372</v>
      </c>
      <c r="B380" s="13" t="s">
        <v>3089</v>
      </c>
      <c r="C380" s="14" t="s">
        <v>3300</v>
      </c>
      <c r="D380" s="13" t="s">
        <v>240</v>
      </c>
      <c r="E380" s="15" t="s">
        <v>3301</v>
      </c>
      <c r="F380" s="15" t="s">
        <v>212</v>
      </c>
      <c r="G380" s="15" t="s">
        <v>57</v>
      </c>
      <c r="H380" s="15" t="s">
        <v>3302</v>
      </c>
      <c r="I380" s="15"/>
      <c r="J380" s="15" t="s">
        <v>81</v>
      </c>
      <c r="K380" s="15" t="s">
        <v>50</v>
      </c>
      <c r="L380" s="15"/>
      <c r="M380" s="15"/>
      <c r="N380" s="15" t="s">
        <v>322</v>
      </c>
      <c r="O380" s="15" t="s">
        <v>2328</v>
      </c>
      <c r="P380" s="15" t="s">
        <v>2481</v>
      </c>
      <c r="Q380" s="15" t="s">
        <v>2552</v>
      </c>
      <c r="R380" s="15"/>
      <c r="S380" s="15"/>
      <c r="T380" s="15" t="s">
        <v>322</v>
      </c>
      <c r="U380" s="15" t="s">
        <v>5210</v>
      </c>
      <c r="V380" s="15" t="s">
        <v>5</v>
      </c>
      <c r="W380" s="15" t="s">
        <v>70</v>
      </c>
      <c r="X380" s="15"/>
      <c r="Y380" s="15"/>
      <c r="Z380" s="15"/>
      <c r="AA380" s="15"/>
      <c r="AB380" s="15"/>
      <c r="AC380" s="15"/>
      <c r="AD380" s="15"/>
      <c r="AE380" s="15"/>
      <c r="AF380" s="16">
        <v>5.5</v>
      </c>
      <c r="AG380" s="16">
        <v>3.75</v>
      </c>
      <c r="AH380" s="16">
        <v>5.5</v>
      </c>
      <c r="AI380" s="16">
        <v>3.5</v>
      </c>
      <c r="AJ380" s="16"/>
      <c r="AK380" s="16"/>
      <c r="AL380" s="16"/>
      <c r="AM380" s="16">
        <v>3</v>
      </c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5" t="s">
        <v>3930</v>
      </c>
      <c r="AY380" s="15" t="s">
        <v>4012</v>
      </c>
      <c r="AZ380" s="8">
        <f>IF(AH380&gt;0,BD380+IF(J380="1",1.5,IF(J380="2",0.5,IF(J380="2NT",1,0)))+IF(I380="",0,IF(OR(VALUE(I380)=1,VALUE(I380)=2,VALUE(I380)=3,VALUE(I380)=4),2,IF(OR(VALUE(I380)=5,VALUE(I380)=6,VALUE(I380)=7),1,0))),"")</f>
        <v>15.5</v>
      </c>
      <c r="BA380" s="8" t="str">
        <f>IF(AJ380&gt;0,BE380+IF(J380="1",1.5,IF(J380="2",0.5,IF(J380="2NT",1,0)))+IF(I380="",0,IF(OR(VALUE(I380)=1,VALUE(I380)=2,VALUE(I380)=3,VALUE(I380)=4),2,IF(OR(VALUE(I380)=5,VALUE(I380)=6,VALUE(I380)=7),1,0))),"")</f>
        <v/>
      </c>
      <c r="BB380" s="6">
        <f t="shared" si="20"/>
        <v>14.5</v>
      </c>
      <c r="BC380" s="21">
        <f t="shared" si="21"/>
        <v>9</v>
      </c>
      <c r="BD380" s="7">
        <f t="shared" si="22"/>
        <v>14.5</v>
      </c>
      <c r="BE380" s="7">
        <f t="shared" si="23"/>
        <v>9</v>
      </c>
    </row>
    <row r="381" spans="1:57" s="22" customFormat="1" ht="22.5" customHeight="1">
      <c r="A381" s="13">
        <v>373</v>
      </c>
      <c r="B381" s="13" t="s">
        <v>1424</v>
      </c>
      <c r="C381" s="14" t="s">
        <v>1425</v>
      </c>
      <c r="D381" s="13" t="s">
        <v>1426</v>
      </c>
      <c r="E381" s="15" t="s">
        <v>1427</v>
      </c>
      <c r="F381" s="15" t="s">
        <v>1428</v>
      </c>
      <c r="G381" s="15" t="s">
        <v>57</v>
      </c>
      <c r="H381" s="15"/>
      <c r="I381" s="15"/>
      <c r="J381" s="15" t="s">
        <v>81</v>
      </c>
      <c r="K381" s="15" t="s">
        <v>50</v>
      </c>
      <c r="L381" s="15"/>
      <c r="M381" s="15"/>
      <c r="N381" s="15" t="s">
        <v>1039</v>
      </c>
      <c r="O381" s="15" t="s">
        <v>3022</v>
      </c>
      <c r="P381" s="15" t="s">
        <v>649</v>
      </c>
      <c r="Q381" s="15" t="s">
        <v>3488</v>
      </c>
      <c r="R381" s="15"/>
      <c r="S381" s="15"/>
      <c r="T381" s="15" t="s">
        <v>1039</v>
      </c>
      <c r="U381" s="15" t="s">
        <v>5142</v>
      </c>
      <c r="V381" s="15" t="s">
        <v>5</v>
      </c>
      <c r="W381" s="15" t="s">
        <v>70</v>
      </c>
      <c r="X381" s="15" t="s">
        <v>3</v>
      </c>
      <c r="Y381" s="15" t="s">
        <v>51</v>
      </c>
      <c r="Z381" s="15"/>
      <c r="AA381" s="15"/>
      <c r="AB381" s="15"/>
      <c r="AC381" s="15"/>
      <c r="AD381" s="15"/>
      <c r="AE381" s="15"/>
      <c r="AF381" s="16">
        <v>4</v>
      </c>
      <c r="AG381" s="16">
        <v>5</v>
      </c>
      <c r="AH381" s="16">
        <v>4.75</v>
      </c>
      <c r="AI381" s="16">
        <v>5.5</v>
      </c>
      <c r="AJ381" s="16">
        <v>3.75</v>
      </c>
      <c r="AK381" s="16"/>
      <c r="AL381" s="16"/>
      <c r="AM381" s="16">
        <v>2.5</v>
      </c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5" t="s">
        <v>3930</v>
      </c>
      <c r="AY381" s="15" t="s">
        <v>4057</v>
      </c>
      <c r="AZ381" s="8">
        <f>IF(AH381&gt;0,BD381+IF(J381="1",1.5,IF(J381="2",0.5,IF(J381="2NT",1,0)))+IF(I381="",0,IF(OR(VALUE(I381)=1,VALUE(I381)=2,VALUE(I381)=3,VALUE(I381)=4),2,IF(OR(VALUE(I381)=5,VALUE(I381)=6,VALUE(I381)=7),1,0))),"")</f>
        <v>15.25</v>
      </c>
      <c r="BA381" s="8">
        <f>IF(AJ381&gt;0,BE381+IF(J381="1",1.5,IF(J381="2",0.5,IF(J381="2NT",1,0)))+IF(I381="",0,IF(OR(VALUE(I381)=1,VALUE(I381)=2,VALUE(I381)=3,VALUE(I381)=4),2,IF(OR(VALUE(I381)=5,VALUE(I381)=6,VALUE(I381)=7),1,0))),"")</f>
        <v>14.25</v>
      </c>
      <c r="BB381" s="6">
        <f t="shared" si="20"/>
        <v>14.25</v>
      </c>
      <c r="BC381" s="21">
        <f t="shared" si="21"/>
        <v>13.25</v>
      </c>
      <c r="BD381" s="7">
        <f t="shared" si="22"/>
        <v>14.25</v>
      </c>
      <c r="BE381" s="7">
        <f t="shared" si="23"/>
        <v>13.25</v>
      </c>
    </row>
    <row r="382" spans="1:57" s="22" customFormat="1" ht="22.5" customHeight="1">
      <c r="A382" s="13">
        <v>374</v>
      </c>
      <c r="B382" s="13" t="s">
        <v>71</v>
      </c>
      <c r="C382" s="14" t="s">
        <v>1054</v>
      </c>
      <c r="D382" s="13" t="s">
        <v>1055</v>
      </c>
      <c r="E382" s="15" t="s">
        <v>1056</v>
      </c>
      <c r="F382" s="15" t="s">
        <v>1057</v>
      </c>
      <c r="G382" s="15" t="s">
        <v>57</v>
      </c>
      <c r="H382" s="15" t="s">
        <v>3905</v>
      </c>
      <c r="I382" s="15"/>
      <c r="J382" s="15" t="s">
        <v>81</v>
      </c>
      <c r="K382" s="15" t="s">
        <v>715</v>
      </c>
      <c r="L382" s="15"/>
      <c r="M382" s="15"/>
      <c r="N382" s="15" t="s">
        <v>322</v>
      </c>
      <c r="O382" s="15" t="s">
        <v>2328</v>
      </c>
      <c r="P382" s="15" t="s">
        <v>2481</v>
      </c>
      <c r="Q382" s="15" t="s">
        <v>2552</v>
      </c>
      <c r="R382" s="15"/>
      <c r="S382" s="15"/>
      <c r="T382" s="15" t="s">
        <v>322</v>
      </c>
      <c r="U382" s="15" t="s">
        <v>5357</v>
      </c>
      <c r="V382" s="15" t="s">
        <v>5</v>
      </c>
      <c r="W382" s="15" t="s">
        <v>70</v>
      </c>
      <c r="X382" s="15" t="s">
        <v>7</v>
      </c>
      <c r="Y382" s="15" t="s">
        <v>51</v>
      </c>
      <c r="Z382" s="15" t="s">
        <v>3</v>
      </c>
      <c r="AA382" s="15" t="s">
        <v>51</v>
      </c>
      <c r="AB382" s="15"/>
      <c r="AC382" s="15"/>
      <c r="AD382" s="15"/>
      <c r="AE382" s="15"/>
      <c r="AF382" s="16">
        <v>3.25</v>
      </c>
      <c r="AG382" s="16"/>
      <c r="AH382" s="16">
        <v>5.5</v>
      </c>
      <c r="AI382" s="16">
        <v>5.5</v>
      </c>
      <c r="AJ382" s="16">
        <v>4.25</v>
      </c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5" t="s">
        <v>3930</v>
      </c>
      <c r="AY382" s="15" t="s">
        <v>4258</v>
      </c>
      <c r="AZ382" s="8">
        <f>IF(AH382&gt;0,BD382+IF(J382="1",1.5,IF(J382="2",0.5,IF(J382="2NT",1,0)))+IF(I382="",0,IF(OR(VALUE(I382)=1,VALUE(I382)=2,VALUE(I382)=3,VALUE(I382)=4),2,IF(OR(VALUE(I382)=5,VALUE(I382)=6,VALUE(I382)=7),1,0))),"")</f>
        <v>15.25</v>
      </c>
      <c r="BA382" s="8">
        <f>IF(AJ382&gt;0,BE382+IF(J382="1",1.5,IF(J382="2",0.5,IF(J382="2NT",1,0)))+IF(I382="",0,IF(OR(VALUE(I382)=1,VALUE(I382)=2,VALUE(I382)=3,VALUE(I382)=4),2,IF(OR(VALUE(I382)=5,VALUE(I382)=6,VALUE(I382)=7),1,0))),"")</f>
        <v>14</v>
      </c>
      <c r="BB382" s="6">
        <f t="shared" si="20"/>
        <v>14.25</v>
      </c>
      <c r="BC382" s="21">
        <f t="shared" si="21"/>
        <v>13</v>
      </c>
      <c r="BD382" s="7">
        <f t="shared" si="22"/>
        <v>14.25</v>
      </c>
      <c r="BE382" s="7">
        <f t="shared" si="23"/>
        <v>13</v>
      </c>
    </row>
    <row r="383" spans="1:57" s="22" customFormat="1" ht="22.5" customHeight="1">
      <c r="A383" s="13">
        <v>375</v>
      </c>
      <c r="B383" s="13" t="s">
        <v>280</v>
      </c>
      <c r="C383" s="14" t="s">
        <v>1008</v>
      </c>
      <c r="D383" s="13" t="s">
        <v>1009</v>
      </c>
      <c r="E383" s="15" t="s">
        <v>1010</v>
      </c>
      <c r="F383" s="15" t="s">
        <v>1011</v>
      </c>
      <c r="G383" s="15" t="s">
        <v>57</v>
      </c>
      <c r="H383" s="15" t="s">
        <v>3731</v>
      </c>
      <c r="I383" s="15"/>
      <c r="J383" s="15" t="s">
        <v>58</v>
      </c>
      <c r="K383" s="15" t="s">
        <v>50</v>
      </c>
      <c r="L383" s="15"/>
      <c r="M383" s="15"/>
      <c r="N383" s="15" t="s">
        <v>376</v>
      </c>
      <c r="O383" s="15" t="s">
        <v>2348</v>
      </c>
      <c r="P383" s="15" t="s">
        <v>2634</v>
      </c>
      <c r="Q383" s="15" t="s">
        <v>2986</v>
      </c>
      <c r="R383" s="15"/>
      <c r="S383" s="15"/>
      <c r="T383" s="15" t="s">
        <v>376</v>
      </c>
      <c r="U383" s="15" t="s">
        <v>5309</v>
      </c>
      <c r="V383" s="15" t="s">
        <v>5</v>
      </c>
      <c r="W383" s="15" t="s">
        <v>70</v>
      </c>
      <c r="X383" s="15"/>
      <c r="Y383" s="15"/>
      <c r="Z383" s="15"/>
      <c r="AA383" s="15"/>
      <c r="AB383" s="15"/>
      <c r="AC383" s="15"/>
      <c r="AD383" s="15"/>
      <c r="AE383" s="15"/>
      <c r="AF383" s="16">
        <v>4.25</v>
      </c>
      <c r="AG383" s="16">
        <v>5.5</v>
      </c>
      <c r="AH383" s="16">
        <v>5.25</v>
      </c>
      <c r="AI383" s="16">
        <v>5.25</v>
      </c>
      <c r="AJ383" s="16"/>
      <c r="AK383" s="16"/>
      <c r="AL383" s="16"/>
      <c r="AM383" s="16">
        <v>2.25</v>
      </c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5" t="s">
        <v>3930</v>
      </c>
      <c r="AY383" s="15" t="s">
        <v>4157</v>
      </c>
      <c r="AZ383" s="8">
        <f>IF(AH383&gt;0,BD383+IF(J383="1",1.5,IF(J383="2",0.5,IF(J383="2NT",1,0)))+IF(I383="",0,IF(OR(VALUE(I383)=1,VALUE(I383)=2,VALUE(I383)=3,VALUE(I383)=4),2,IF(OR(VALUE(I383)=5,VALUE(I383)=6,VALUE(I383)=7),1,0))),"")</f>
        <v>15.25</v>
      </c>
      <c r="BA383" s="8" t="str">
        <f>IF(AJ383&gt;0,BE383+IF(J383="1",1.5,IF(J383="2",0.5,IF(J383="2NT",1,0)))+IF(I383="",0,IF(OR(VALUE(I383)=1,VALUE(I383)=2,VALUE(I383)=3,VALUE(I383)=4),2,IF(OR(VALUE(I383)=5,VALUE(I383)=6,VALUE(I383)=7),1,0))),"")</f>
        <v/>
      </c>
      <c r="BB383" s="6">
        <f t="shared" si="20"/>
        <v>14.75</v>
      </c>
      <c r="BC383" s="21">
        <f t="shared" si="21"/>
        <v>9.5</v>
      </c>
      <c r="BD383" s="7">
        <f t="shared" si="22"/>
        <v>14.75</v>
      </c>
      <c r="BE383" s="7">
        <f t="shared" si="23"/>
        <v>9.5</v>
      </c>
    </row>
    <row r="384" spans="1:57" s="22" customFormat="1" ht="22.5" customHeight="1">
      <c r="A384" s="13">
        <v>376</v>
      </c>
      <c r="B384" s="13" t="s">
        <v>4296</v>
      </c>
      <c r="C384" s="14" t="s">
        <v>4297</v>
      </c>
      <c r="D384" s="13" t="s">
        <v>4298</v>
      </c>
      <c r="E384" s="15" t="s">
        <v>4299</v>
      </c>
      <c r="F384" s="15" t="s">
        <v>4300</v>
      </c>
      <c r="G384" s="15" t="s">
        <v>57</v>
      </c>
      <c r="H384" s="15" t="s">
        <v>4301</v>
      </c>
      <c r="I384" s="15"/>
      <c r="J384" s="15" t="s">
        <v>49</v>
      </c>
      <c r="K384" s="15" t="s">
        <v>59</v>
      </c>
      <c r="L384" s="15"/>
      <c r="M384" s="15"/>
      <c r="N384" s="15" t="s">
        <v>463</v>
      </c>
      <c r="O384" s="15" t="s">
        <v>2501</v>
      </c>
      <c r="P384" s="15" t="s">
        <v>123</v>
      </c>
      <c r="Q384" s="15" t="s">
        <v>2502</v>
      </c>
      <c r="R384" s="15" t="s">
        <v>934</v>
      </c>
      <c r="S384" s="15" t="s">
        <v>4302</v>
      </c>
      <c r="T384" s="15" t="s">
        <v>463</v>
      </c>
      <c r="U384" s="15" t="s">
        <v>5362</v>
      </c>
      <c r="V384" s="15" t="s">
        <v>5</v>
      </c>
      <c r="W384" s="15" t="s">
        <v>70</v>
      </c>
      <c r="X384" s="15" t="s">
        <v>3</v>
      </c>
      <c r="Y384" s="15" t="s">
        <v>51</v>
      </c>
      <c r="Z384" s="15" t="s">
        <v>7</v>
      </c>
      <c r="AA384" s="15" t="s">
        <v>51</v>
      </c>
      <c r="AB384" s="15"/>
      <c r="AC384" s="15"/>
      <c r="AD384" s="15"/>
      <c r="AE384" s="15"/>
      <c r="AF384" s="16">
        <v>6.25</v>
      </c>
      <c r="AG384" s="16"/>
      <c r="AH384" s="16">
        <v>2.75</v>
      </c>
      <c r="AI384" s="16">
        <v>4.75</v>
      </c>
      <c r="AJ384" s="16">
        <v>5</v>
      </c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5" t="s">
        <v>3930</v>
      </c>
      <c r="AY384" s="15" t="s">
        <v>4303</v>
      </c>
      <c r="AZ384" s="8">
        <f>IF(AH384&gt;0,BD384+IF(J384="1",1.5,IF(J384="2",0.5,IF(J384="2NT",1,0)))+IF(I384="",0,IF(OR(VALUE(I384)=1,VALUE(I384)=2,VALUE(I384)=3,VALUE(I384)=4),2,IF(OR(VALUE(I384)=5,VALUE(I384)=6,VALUE(I384)=7),1,0))),"")</f>
        <v>15.25</v>
      </c>
      <c r="BA384" s="8">
        <f>IF(AJ384&gt;0,BE384+IF(J384="1",1.5,IF(J384="2",0.5,IF(J384="2NT",1,0)))+IF(I384="",0,IF(OR(VALUE(I384)=1,VALUE(I384)=2,VALUE(I384)=3,VALUE(I384)=4),2,IF(OR(VALUE(I384)=5,VALUE(I384)=6,VALUE(I384)=7),1,0))),"")</f>
        <v>17.5</v>
      </c>
      <c r="BB384" s="6">
        <f t="shared" si="20"/>
        <v>13.75</v>
      </c>
      <c r="BC384" s="21">
        <f t="shared" si="21"/>
        <v>16</v>
      </c>
      <c r="BD384" s="7">
        <f t="shared" si="22"/>
        <v>13.75</v>
      </c>
      <c r="BE384" s="7">
        <f t="shared" si="23"/>
        <v>16</v>
      </c>
    </row>
    <row r="385" spans="1:57" s="22" customFormat="1" ht="22.5" customHeight="1">
      <c r="A385" s="13">
        <v>377</v>
      </c>
      <c r="B385" s="13" t="s">
        <v>111</v>
      </c>
      <c r="C385" s="14" t="s">
        <v>1013</v>
      </c>
      <c r="D385" s="13" t="s">
        <v>1014</v>
      </c>
      <c r="E385" s="15" t="s">
        <v>1015</v>
      </c>
      <c r="F385" s="15" t="s">
        <v>560</v>
      </c>
      <c r="G385" s="15" t="s">
        <v>57</v>
      </c>
      <c r="H385" s="15" t="s">
        <v>3906</v>
      </c>
      <c r="I385" s="15"/>
      <c r="J385" s="15" t="s">
        <v>58</v>
      </c>
      <c r="K385" s="15" t="s">
        <v>59</v>
      </c>
      <c r="L385" s="15"/>
      <c r="M385" s="15"/>
      <c r="N385" s="15" t="s">
        <v>322</v>
      </c>
      <c r="O385" s="15" t="s">
        <v>2328</v>
      </c>
      <c r="P385" s="15" t="s">
        <v>934</v>
      </c>
      <c r="Q385" s="15" t="s">
        <v>2334</v>
      </c>
      <c r="R385" s="15"/>
      <c r="S385" s="15"/>
      <c r="T385" s="15" t="s">
        <v>322</v>
      </c>
      <c r="U385" s="15" t="s">
        <v>5378</v>
      </c>
      <c r="V385" s="15" t="s">
        <v>5</v>
      </c>
      <c r="W385" s="15" t="s">
        <v>70</v>
      </c>
      <c r="X385" s="15" t="s">
        <v>7</v>
      </c>
      <c r="Y385" s="15" t="s">
        <v>51</v>
      </c>
      <c r="Z385" s="15"/>
      <c r="AA385" s="15"/>
      <c r="AB385" s="15"/>
      <c r="AC385" s="15"/>
      <c r="AD385" s="15"/>
      <c r="AE385" s="15"/>
      <c r="AF385" s="16">
        <v>6</v>
      </c>
      <c r="AG385" s="16"/>
      <c r="AH385" s="16">
        <v>4.25</v>
      </c>
      <c r="AI385" s="16">
        <v>4.5</v>
      </c>
      <c r="AJ385" s="16">
        <v>6.5</v>
      </c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5" t="s">
        <v>3930</v>
      </c>
      <c r="AY385" s="15" t="s">
        <v>4259</v>
      </c>
      <c r="AZ385" s="8">
        <f>IF(AH385&gt;0,BD385+IF(J385="1",1.5,IF(J385="2",0.5,IF(J385="2NT",1,0)))+IF(I385="",0,IF(OR(VALUE(I385)=1,VALUE(I385)=2,VALUE(I385)=3,VALUE(I385)=4),2,IF(OR(VALUE(I385)=5,VALUE(I385)=6,VALUE(I385)=7),1,0))),"")</f>
        <v>15.25</v>
      </c>
      <c r="BA385" s="8">
        <f>IF(AJ385&gt;0,BE385+IF(J385="1",1.5,IF(J385="2",0.5,IF(J385="2NT",1,0)))+IF(I385="",0,IF(OR(VALUE(I385)=1,VALUE(I385)=2,VALUE(I385)=3,VALUE(I385)=4),2,IF(OR(VALUE(I385)=5,VALUE(I385)=6,VALUE(I385)=7),1,0))),"")</f>
        <v>17.5</v>
      </c>
      <c r="BB385" s="6">
        <f t="shared" si="20"/>
        <v>14.75</v>
      </c>
      <c r="BC385" s="21">
        <f t="shared" si="21"/>
        <v>17</v>
      </c>
      <c r="BD385" s="7">
        <f t="shared" si="22"/>
        <v>14.75</v>
      </c>
      <c r="BE385" s="7">
        <f t="shared" si="23"/>
        <v>17</v>
      </c>
    </row>
    <row r="386" spans="1:57" s="22" customFormat="1" ht="22.5" customHeight="1">
      <c r="A386" s="13">
        <v>378</v>
      </c>
      <c r="B386" s="13" t="s">
        <v>2566</v>
      </c>
      <c r="C386" s="14" t="s">
        <v>2567</v>
      </c>
      <c r="D386" s="13" t="s">
        <v>2093</v>
      </c>
      <c r="E386" s="15" t="s">
        <v>2568</v>
      </c>
      <c r="F386" s="15" t="s">
        <v>1157</v>
      </c>
      <c r="G386" s="15" t="s">
        <v>57</v>
      </c>
      <c r="H386" s="15" t="s">
        <v>2569</v>
      </c>
      <c r="I386" s="15"/>
      <c r="J386" s="15" t="s">
        <v>81</v>
      </c>
      <c r="K386" s="15" t="s">
        <v>50</v>
      </c>
      <c r="L386" s="15"/>
      <c r="M386" s="15"/>
      <c r="N386" s="15" t="s">
        <v>625</v>
      </c>
      <c r="O386" s="15" t="s">
        <v>2570</v>
      </c>
      <c r="P386" s="15" t="s">
        <v>43</v>
      </c>
      <c r="Q386" s="15" t="s">
        <v>2571</v>
      </c>
      <c r="R386" s="15"/>
      <c r="S386" s="15"/>
      <c r="T386" s="15" t="s">
        <v>625</v>
      </c>
      <c r="U386" s="15" t="s">
        <v>5332</v>
      </c>
      <c r="V386" s="15" t="s">
        <v>5</v>
      </c>
      <c r="W386" s="15" t="s">
        <v>70</v>
      </c>
      <c r="X386" s="15"/>
      <c r="Y386" s="15"/>
      <c r="Z386" s="15"/>
      <c r="AA386" s="15"/>
      <c r="AB386" s="15"/>
      <c r="AC386" s="15"/>
      <c r="AD386" s="15"/>
      <c r="AE386" s="15"/>
      <c r="AF386" s="16">
        <v>4.75</v>
      </c>
      <c r="AG386" s="16">
        <v>5.5</v>
      </c>
      <c r="AH386" s="16">
        <v>5.5</v>
      </c>
      <c r="AI386" s="16">
        <v>4</v>
      </c>
      <c r="AJ386" s="16"/>
      <c r="AK386" s="16"/>
      <c r="AL386" s="16"/>
      <c r="AM386" s="16">
        <v>3.25</v>
      </c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5" t="s">
        <v>3930</v>
      </c>
      <c r="AY386" s="15" t="s">
        <v>3949</v>
      </c>
      <c r="AZ386" s="8">
        <f>IF(AH386&gt;0,BD386+IF(J386="1",1.5,IF(J386="2",0.5,IF(J386="2NT",1,0)))+IF(I386="",0,IF(OR(VALUE(I386)=1,VALUE(I386)=2,VALUE(I386)=3,VALUE(I386)=4),2,IF(OR(VALUE(I386)=5,VALUE(I386)=6,VALUE(I386)=7),1,0))),"")</f>
        <v>15.25</v>
      </c>
      <c r="BA386" s="8" t="str">
        <f>IF(AJ386&gt;0,BE386+IF(J386="1",1.5,IF(J386="2",0.5,IF(J386="2NT",1,0)))+IF(I386="",0,IF(OR(VALUE(I386)=1,VALUE(I386)=2,VALUE(I386)=3,VALUE(I386)=4),2,IF(OR(VALUE(I386)=5,VALUE(I386)=6,VALUE(I386)=7),1,0))),"")</f>
        <v/>
      </c>
      <c r="BB386" s="6">
        <f t="shared" si="20"/>
        <v>14.25</v>
      </c>
      <c r="BC386" s="21">
        <f t="shared" si="21"/>
        <v>8.75</v>
      </c>
      <c r="BD386" s="7">
        <f t="shared" si="22"/>
        <v>14.25</v>
      </c>
      <c r="BE386" s="7">
        <f t="shared" si="23"/>
        <v>8.75</v>
      </c>
    </row>
    <row r="387" spans="1:57" s="22" customFormat="1" ht="22.5" customHeight="1">
      <c r="A387" s="13">
        <v>379</v>
      </c>
      <c r="B387" s="13" t="s">
        <v>2495</v>
      </c>
      <c r="C387" s="14" t="s">
        <v>2496</v>
      </c>
      <c r="D387" s="13" t="s">
        <v>2497</v>
      </c>
      <c r="E387" s="15" t="s">
        <v>2498</v>
      </c>
      <c r="F387" s="15" t="s">
        <v>2499</v>
      </c>
      <c r="G387" s="15" t="s">
        <v>57</v>
      </c>
      <c r="H387" s="15" t="s">
        <v>2500</v>
      </c>
      <c r="I387" s="15"/>
      <c r="J387" s="15" t="s">
        <v>49</v>
      </c>
      <c r="K387" s="15" t="s">
        <v>50</v>
      </c>
      <c r="L387" s="15"/>
      <c r="M387" s="15"/>
      <c r="N387" s="15" t="s">
        <v>463</v>
      </c>
      <c r="O387" s="15" t="s">
        <v>2501</v>
      </c>
      <c r="P387" s="15" t="s">
        <v>123</v>
      </c>
      <c r="Q387" s="15" t="s">
        <v>2502</v>
      </c>
      <c r="R387" s="15" t="s">
        <v>82</v>
      </c>
      <c r="S387" s="15" t="s">
        <v>2503</v>
      </c>
      <c r="T387" s="15" t="s">
        <v>463</v>
      </c>
      <c r="U387" s="15" t="s">
        <v>5362</v>
      </c>
      <c r="V387" s="15" t="s">
        <v>5</v>
      </c>
      <c r="W387" s="15" t="s">
        <v>70</v>
      </c>
      <c r="X387" s="15" t="s">
        <v>7</v>
      </c>
      <c r="Y387" s="15" t="s">
        <v>51</v>
      </c>
      <c r="Z387" s="15"/>
      <c r="AA387" s="15"/>
      <c r="AB387" s="15"/>
      <c r="AC387" s="15"/>
      <c r="AD387" s="15"/>
      <c r="AE387" s="15"/>
      <c r="AF387" s="16">
        <v>4.5</v>
      </c>
      <c r="AG387" s="16">
        <v>5.5</v>
      </c>
      <c r="AH387" s="16">
        <v>3.75</v>
      </c>
      <c r="AI387" s="16">
        <v>5.25</v>
      </c>
      <c r="AJ387" s="16">
        <v>4.5</v>
      </c>
      <c r="AK387" s="16"/>
      <c r="AL387" s="16"/>
      <c r="AM387" s="16">
        <v>2.5</v>
      </c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5" t="s">
        <v>3930</v>
      </c>
      <c r="AY387" s="15" t="s">
        <v>3944</v>
      </c>
      <c r="AZ387" s="8">
        <f>IF(AH387&gt;0,BD387+IF(J387="1",1.5,IF(J387="2",0.5,IF(J387="2NT",1,0)))+IF(I387="",0,IF(OR(VALUE(I387)=1,VALUE(I387)=2,VALUE(I387)=3,VALUE(I387)=4),2,IF(OR(VALUE(I387)=5,VALUE(I387)=6,VALUE(I387)=7),1,0))),"")</f>
        <v>15</v>
      </c>
      <c r="BA387" s="8">
        <f>IF(AJ387&gt;0,BE387+IF(J387="1",1.5,IF(J387="2",0.5,IF(J387="2NT",1,0)))+IF(I387="",0,IF(OR(VALUE(I387)=1,VALUE(I387)=2,VALUE(I387)=3,VALUE(I387)=4),2,IF(OR(VALUE(I387)=5,VALUE(I387)=6,VALUE(I387)=7),1,0))),"")</f>
        <v>15.75</v>
      </c>
      <c r="BB387" s="6">
        <f t="shared" si="20"/>
        <v>13.5</v>
      </c>
      <c r="BC387" s="21">
        <f t="shared" si="21"/>
        <v>14.25</v>
      </c>
      <c r="BD387" s="7">
        <f t="shared" si="22"/>
        <v>13.5</v>
      </c>
      <c r="BE387" s="7">
        <f t="shared" si="23"/>
        <v>14.25</v>
      </c>
    </row>
    <row r="388" spans="1:57" s="22" customFormat="1" ht="22.5" customHeight="1">
      <c r="A388" s="13">
        <v>380</v>
      </c>
      <c r="B388" s="13" t="s">
        <v>1039</v>
      </c>
      <c r="C388" s="14" t="s">
        <v>1040</v>
      </c>
      <c r="D388" s="13" t="s">
        <v>1041</v>
      </c>
      <c r="E388" s="15" t="s">
        <v>1042</v>
      </c>
      <c r="F388" s="15" t="s">
        <v>809</v>
      </c>
      <c r="G388" s="15" t="s">
        <v>57</v>
      </c>
      <c r="H388" s="15" t="s">
        <v>3874</v>
      </c>
      <c r="I388" s="15"/>
      <c r="J388" s="15" t="s">
        <v>58</v>
      </c>
      <c r="K388" s="15" t="s">
        <v>59</v>
      </c>
      <c r="L388" s="15"/>
      <c r="M388" s="15"/>
      <c r="N388" s="15" t="s">
        <v>322</v>
      </c>
      <c r="O388" s="15" t="s">
        <v>2328</v>
      </c>
      <c r="P388" s="15" t="s">
        <v>649</v>
      </c>
      <c r="Q388" s="15" t="s">
        <v>2329</v>
      </c>
      <c r="R388" s="15"/>
      <c r="S388" s="15"/>
      <c r="T388" s="15" t="s">
        <v>322</v>
      </c>
      <c r="U388" s="15" t="s">
        <v>5250</v>
      </c>
      <c r="V388" s="15" t="s">
        <v>5</v>
      </c>
      <c r="W388" s="15" t="s">
        <v>70</v>
      </c>
      <c r="X388" s="15" t="s">
        <v>3</v>
      </c>
      <c r="Y388" s="15" t="s">
        <v>51</v>
      </c>
      <c r="Z388" s="15" t="s">
        <v>7</v>
      </c>
      <c r="AA388" s="15" t="s">
        <v>51</v>
      </c>
      <c r="AB388" s="15" t="s">
        <v>9</v>
      </c>
      <c r="AC388" s="15" t="s">
        <v>51</v>
      </c>
      <c r="AD388" s="15"/>
      <c r="AE388" s="15"/>
      <c r="AF388" s="16">
        <v>3.5</v>
      </c>
      <c r="AG388" s="16"/>
      <c r="AH388" s="16">
        <v>5.75</v>
      </c>
      <c r="AI388" s="16">
        <v>5.25</v>
      </c>
      <c r="AJ388" s="16">
        <v>5.5</v>
      </c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5" t="s">
        <v>3930</v>
      </c>
      <c r="AY388" s="15" t="s">
        <v>4238</v>
      </c>
      <c r="AZ388" s="8">
        <f>IF(AH388&gt;0,BD388+IF(J388="1",1.5,IF(J388="2",0.5,IF(J388="2NT",1,0)))+IF(I388="",0,IF(OR(VALUE(I388)=1,VALUE(I388)=2,VALUE(I388)=3,VALUE(I388)=4),2,IF(OR(VALUE(I388)=5,VALUE(I388)=6,VALUE(I388)=7),1,0))),"")</f>
        <v>15</v>
      </c>
      <c r="BA388" s="8">
        <f>IF(AJ388&gt;0,BE388+IF(J388="1",1.5,IF(J388="2",0.5,IF(J388="2NT",1,0)))+IF(I388="",0,IF(OR(VALUE(I388)=1,VALUE(I388)=2,VALUE(I388)=3,VALUE(I388)=4),2,IF(OR(VALUE(I388)=5,VALUE(I388)=6,VALUE(I388)=7),1,0))),"")</f>
        <v>14.75</v>
      </c>
      <c r="BB388" s="6">
        <f t="shared" si="20"/>
        <v>14.5</v>
      </c>
      <c r="BC388" s="21">
        <f t="shared" si="21"/>
        <v>14.25</v>
      </c>
      <c r="BD388" s="7">
        <f t="shared" si="22"/>
        <v>14.5</v>
      </c>
      <c r="BE388" s="7">
        <f t="shared" si="23"/>
        <v>14.25</v>
      </c>
    </row>
    <row r="389" spans="1:57" s="22" customFormat="1" ht="22.5" customHeight="1">
      <c r="A389" s="13">
        <v>381</v>
      </c>
      <c r="B389" s="13" t="s">
        <v>302</v>
      </c>
      <c r="C389" s="14" t="s">
        <v>1065</v>
      </c>
      <c r="D389" s="13" t="s">
        <v>1066</v>
      </c>
      <c r="E389" s="15" t="s">
        <v>1067</v>
      </c>
      <c r="F389" s="15" t="s">
        <v>868</v>
      </c>
      <c r="G389" s="15" t="s">
        <v>57</v>
      </c>
      <c r="H389" s="15" t="s">
        <v>3758</v>
      </c>
      <c r="I389" s="15"/>
      <c r="J389" s="15" t="s">
        <v>81</v>
      </c>
      <c r="K389" s="15" t="s">
        <v>50</v>
      </c>
      <c r="L389" s="15"/>
      <c r="M389" s="15"/>
      <c r="N389" s="15" t="s">
        <v>493</v>
      </c>
      <c r="O389" s="15" t="s">
        <v>2340</v>
      </c>
      <c r="P389" s="15" t="s">
        <v>351</v>
      </c>
      <c r="Q389" s="15" t="s">
        <v>2451</v>
      </c>
      <c r="R389" s="15"/>
      <c r="S389" s="15"/>
      <c r="T389" s="15" t="s">
        <v>493</v>
      </c>
      <c r="U389" s="15" t="s">
        <v>5360</v>
      </c>
      <c r="V389" s="15" t="s">
        <v>5</v>
      </c>
      <c r="W389" s="15" t="s">
        <v>70</v>
      </c>
      <c r="X389" s="15" t="s">
        <v>7</v>
      </c>
      <c r="Y389" s="15" t="s">
        <v>51</v>
      </c>
      <c r="Z389" s="15" t="s">
        <v>9</v>
      </c>
      <c r="AA389" s="15" t="s">
        <v>51</v>
      </c>
      <c r="AB389" s="15" t="s">
        <v>3</v>
      </c>
      <c r="AC389" s="15" t="s">
        <v>51</v>
      </c>
      <c r="AD389" s="15"/>
      <c r="AE389" s="15"/>
      <c r="AF389" s="16">
        <v>5.25</v>
      </c>
      <c r="AG389" s="16">
        <v>3.75</v>
      </c>
      <c r="AH389" s="16">
        <v>4.5</v>
      </c>
      <c r="AI389" s="16">
        <v>4.25</v>
      </c>
      <c r="AJ389" s="16">
        <v>4.5</v>
      </c>
      <c r="AK389" s="16"/>
      <c r="AL389" s="16"/>
      <c r="AM389" s="16">
        <v>2.75</v>
      </c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5" t="s">
        <v>3930</v>
      </c>
      <c r="AY389" s="15" t="s">
        <v>4170</v>
      </c>
      <c r="AZ389" s="8">
        <f>IF(AH389&gt;0,BD389+IF(J389="1",1.5,IF(J389="2",0.5,IF(J389="2NT",1,0)))+IF(I389="",0,IF(OR(VALUE(I389)=1,VALUE(I389)=2,VALUE(I389)=3,VALUE(I389)=4),2,IF(OR(VALUE(I389)=5,VALUE(I389)=6,VALUE(I389)=7),1,0))),"")</f>
        <v>15</v>
      </c>
      <c r="BA389" s="8">
        <f>IF(AJ389&gt;0,BE389+IF(J389="1",1.5,IF(J389="2",0.5,IF(J389="2NT",1,0)))+IF(I389="",0,IF(OR(VALUE(I389)=1,VALUE(I389)=2,VALUE(I389)=3,VALUE(I389)=4),2,IF(OR(VALUE(I389)=5,VALUE(I389)=6,VALUE(I389)=7),1,0))),"")</f>
        <v>15</v>
      </c>
      <c r="BB389" s="6">
        <f t="shared" si="20"/>
        <v>14</v>
      </c>
      <c r="BC389" s="21">
        <f t="shared" si="21"/>
        <v>14</v>
      </c>
      <c r="BD389" s="7">
        <f t="shared" si="22"/>
        <v>14</v>
      </c>
      <c r="BE389" s="7">
        <f t="shared" si="23"/>
        <v>14</v>
      </c>
    </row>
    <row r="390" spans="1:57" s="22" customFormat="1" ht="22.5" customHeight="1">
      <c r="A390" s="13">
        <v>382</v>
      </c>
      <c r="B390" s="13" t="s">
        <v>1494</v>
      </c>
      <c r="C390" s="14" t="s">
        <v>1533</v>
      </c>
      <c r="D390" s="13" t="s">
        <v>1534</v>
      </c>
      <c r="E390" s="15" t="s">
        <v>1535</v>
      </c>
      <c r="F390" s="15" t="s">
        <v>727</v>
      </c>
      <c r="G390" s="15" t="s">
        <v>57</v>
      </c>
      <c r="H390" s="15" t="s">
        <v>3518</v>
      </c>
      <c r="I390" s="15"/>
      <c r="J390" s="15" t="s">
        <v>81</v>
      </c>
      <c r="K390" s="15" t="s">
        <v>50</v>
      </c>
      <c r="L390" s="15"/>
      <c r="M390" s="15"/>
      <c r="N390" s="15" t="s">
        <v>493</v>
      </c>
      <c r="O390" s="15" t="s">
        <v>2340</v>
      </c>
      <c r="P390" s="15" t="s">
        <v>934</v>
      </c>
      <c r="Q390" s="15" t="s">
        <v>2819</v>
      </c>
      <c r="R390" s="15"/>
      <c r="S390" s="15"/>
      <c r="T390" s="15" t="s">
        <v>493</v>
      </c>
      <c r="U390" s="15" t="s">
        <v>5173</v>
      </c>
      <c r="V390" s="15" t="s">
        <v>5</v>
      </c>
      <c r="W390" s="15" t="s">
        <v>70</v>
      </c>
      <c r="X390" s="15"/>
      <c r="Y390" s="15"/>
      <c r="Z390" s="15"/>
      <c r="AA390" s="15"/>
      <c r="AB390" s="15"/>
      <c r="AC390" s="15"/>
      <c r="AD390" s="15"/>
      <c r="AE390" s="15"/>
      <c r="AF390" s="16">
        <v>5.25</v>
      </c>
      <c r="AG390" s="16">
        <v>4.25</v>
      </c>
      <c r="AH390" s="16">
        <v>4.75</v>
      </c>
      <c r="AI390" s="16">
        <v>4</v>
      </c>
      <c r="AJ390" s="16">
        <v>3.5</v>
      </c>
      <c r="AK390" s="16"/>
      <c r="AL390" s="16"/>
      <c r="AM390" s="16">
        <v>2.5</v>
      </c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5" t="s">
        <v>3930</v>
      </c>
      <c r="AY390" s="15" t="s">
        <v>4068</v>
      </c>
      <c r="AZ390" s="8">
        <f>IF(AH390&gt;0,BD390+IF(J390="1",1.5,IF(J390="2",0.5,IF(J390="2NT",1,0)))+IF(I390="",0,IF(OR(VALUE(I390)=1,VALUE(I390)=2,VALUE(I390)=3,VALUE(I390)=4),2,IF(OR(VALUE(I390)=5,VALUE(I390)=6,VALUE(I390)=7),1,0))),"")</f>
        <v>15</v>
      </c>
      <c r="BA390" s="8">
        <f>IF(AJ390&gt;0,BE390+IF(J390="1",1.5,IF(J390="2",0.5,IF(J390="2NT",1,0)))+IF(I390="",0,IF(OR(VALUE(I390)=1,VALUE(I390)=2,VALUE(I390)=3,VALUE(I390)=4),2,IF(OR(VALUE(I390)=5,VALUE(I390)=6,VALUE(I390)=7),1,0))),"")</f>
        <v>13.75</v>
      </c>
      <c r="BB390" s="6">
        <f t="shared" si="20"/>
        <v>14</v>
      </c>
      <c r="BC390" s="21">
        <f t="shared" si="21"/>
        <v>12.75</v>
      </c>
      <c r="BD390" s="7">
        <f t="shared" si="22"/>
        <v>14</v>
      </c>
      <c r="BE390" s="7">
        <f t="shared" si="23"/>
        <v>12.75</v>
      </c>
    </row>
    <row r="391" spans="1:57" s="22" customFormat="1" ht="22.5" customHeight="1">
      <c r="A391" s="13">
        <v>383</v>
      </c>
      <c r="B391" s="13" t="s">
        <v>479</v>
      </c>
      <c r="C391" s="14" t="s">
        <v>1061</v>
      </c>
      <c r="D391" s="13" t="s">
        <v>1062</v>
      </c>
      <c r="E391" s="15" t="s">
        <v>1063</v>
      </c>
      <c r="F391" s="15" t="s">
        <v>1064</v>
      </c>
      <c r="G391" s="15" t="s">
        <v>48</v>
      </c>
      <c r="H391" s="15" t="s">
        <v>3741</v>
      </c>
      <c r="I391" s="15"/>
      <c r="J391" s="15" t="s">
        <v>81</v>
      </c>
      <c r="K391" s="15" t="s">
        <v>59</v>
      </c>
      <c r="L391" s="15"/>
      <c r="M391" s="15"/>
      <c r="N391" s="15" t="s">
        <v>322</v>
      </c>
      <c r="O391" s="15" t="s">
        <v>2328</v>
      </c>
      <c r="P391" s="15" t="s">
        <v>649</v>
      </c>
      <c r="Q391" s="15" t="s">
        <v>2329</v>
      </c>
      <c r="R391" s="15"/>
      <c r="S391" s="15"/>
      <c r="T391" s="15" t="s">
        <v>322</v>
      </c>
      <c r="U391" s="15" t="s">
        <v>5350</v>
      </c>
      <c r="V391" s="15" t="s">
        <v>5</v>
      </c>
      <c r="W391" s="15" t="s">
        <v>70</v>
      </c>
      <c r="X391" s="15" t="s">
        <v>3</v>
      </c>
      <c r="Y391" s="15" t="s">
        <v>51</v>
      </c>
      <c r="Z391" s="15"/>
      <c r="AA391" s="15"/>
      <c r="AB391" s="15"/>
      <c r="AC391" s="15"/>
      <c r="AD391" s="15"/>
      <c r="AE391" s="15"/>
      <c r="AF391" s="16">
        <v>1.75</v>
      </c>
      <c r="AG391" s="16"/>
      <c r="AH391" s="16">
        <v>4.5</v>
      </c>
      <c r="AI391" s="16">
        <v>7.5</v>
      </c>
      <c r="AJ391" s="16">
        <v>4.5</v>
      </c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5" t="s">
        <v>3930</v>
      </c>
      <c r="AY391" s="15" t="s">
        <v>4162</v>
      </c>
      <c r="AZ391" s="8">
        <f>IF(AH391&gt;0,BD391+IF(J391="1",1.5,IF(J391="2",0.5,IF(J391="2NT",1,0)))+IF(I391="",0,IF(OR(VALUE(I391)=1,VALUE(I391)=2,VALUE(I391)=3,VALUE(I391)=4),2,IF(OR(VALUE(I391)=5,VALUE(I391)=6,VALUE(I391)=7),1,0))),"")</f>
        <v>14.75</v>
      </c>
      <c r="BA391" s="8">
        <f>IF(AJ391&gt;0,BE391+IF(J391="1",1.5,IF(J391="2",0.5,IF(J391="2NT",1,0)))+IF(I391="",0,IF(OR(VALUE(I391)=1,VALUE(I391)=2,VALUE(I391)=3,VALUE(I391)=4),2,IF(OR(VALUE(I391)=5,VALUE(I391)=6,VALUE(I391)=7),1,0))),"")</f>
        <v>14.75</v>
      </c>
      <c r="BB391" s="6">
        <f t="shared" si="20"/>
        <v>13.75</v>
      </c>
      <c r="BC391" s="21">
        <f t="shared" si="21"/>
        <v>13.75</v>
      </c>
      <c r="BD391" s="7">
        <f t="shared" si="22"/>
        <v>13.75</v>
      </c>
      <c r="BE391" s="7">
        <f t="shared" si="23"/>
        <v>13.75</v>
      </c>
    </row>
    <row r="392" spans="1:57" s="22" customFormat="1" ht="22.5" customHeight="1">
      <c r="A392" s="13">
        <v>384</v>
      </c>
      <c r="B392" s="13" t="s">
        <v>2484</v>
      </c>
      <c r="C392" s="14" t="s">
        <v>2485</v>
      </c>
      <c r="D392" s="13" t="s">
        <v>2486</v>
      </c>
      <c r="E392" s="15" t="s">
        <v>2487</v>
      </c>
      <c r="F392" s="15" t="s">
        <v>1077</v>
      </c>
      <c r="G392" s="15" t="s">
        <v>48</v>
      </c>
      <c r="H392" s="15" t="s">
        <v>2488</v>
      </c>
      <c r="I392" s="15"/>
      <c r="J392" s="15" t="s">
        <v>49</v>
      </c>
      <c r="K392" s="15" t="s">
        <v>59</v>
      </c>
      <c r="L392" s="15"/>
      <c r="M392" s="15"/>
      <c r="N392" s="15" t="s">
        <v>376</v>
      </c>
      <c r="O392" s="15" t="s">
        <v>2348</v>
      </c>
      <c r="P392" s="15" t="s">
        <v>2481</v>
      </c>
      <c r="Q392" s="15" t="s">
        <v>2489</v>
      </c>
      <c r="R392" s="15" t="s">
        <v>113</v>
      </c>
      <c r="S392" s="15" t="s">
        <v>2490</v>
      </c>
      <c r="T392" s="15" t="s">
        <v>376</v>
      </c>
      <c r="U392" s="15" t="s">
        <v>5210</v>
      </c>
      <c r="V392" s="15" t="s">
        <v>5</v>
      </c>
      <c r="W392" s="15" t="s">
        <v>70</v>
      </c>
      <c r="X392" s="15"/>
      <c r="Y392" s="15"/>
      <c r="Z392" s="15"/>
      <c r="AA392" s="15"/>
      <c r="AB392" s="15"/>
      <c r="AC392" s="15"/>
      <c r="AD392" s="15"/>
      <c r="AE392" s="15"/>
      <c r="AF392" s="16">
        <v>3.5</v>
      </c>
      <c r="AG392" s="16"/>
      <c r="AH392" s="16">
        <v>4.25</v>
      </c>
      <c r="AI392" s="16">
        <v>5.5</v>
      </c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5" t="s">
        <v>3930</v>
      </c>
      <c r="AY392" s="15" t="s">
        <v>3944</v>
      </c>
      <c r="AZ392" s="8">
        <f>IF(AH392&gt;0,BD392+IF(J392="1",1.5,IF(J392="2",0.5,IF(J392="2NT",1,0)))+IF(I392="",0,IF(OR(VALUE(I392)=1,VALUE(I392)=2,VALUE(I392)=3,VALUE(I392)=4),2,IF(OR(VALUE(I392)=5,VALUE(I392)=6,VALUE(I392)=7),1,0))),"")</f>
        <v>14.75</v>
      </c>
      <c r="BA392" s="8" t="str">
        <f>IF(AJ392&gt;0,BE392+IF(J392="1",1.5,IF(J392="2",0.5,IF(J392="2NT",1,0)))+IF(I392="",0,IF(OR(VALUE(I392)=1,VALUE(I392)=2,VALUE(I392)=3,VALUE(I392)=4),2,IF(OR(VALUE(I392)=5,VALUE(I392)=6,VALUE(I392)=7),1,0))),"")</f>
        <v/>
      </c>
      <c r="BB392" s="6">
        <f t="shared" ref="BB392:BB455" si="24">AF392+AH392+AI392</f>
        <v>13.25</v>
      </c>
      <c r="BC392" s="21">
        <f t="shared" ref="BC392:BC455" si="25">+AJ392+AI392+AF392</f>
        <v>9</v>
      </c>
      <c r="BD392" s="7">
        <f t="shared" ref="BD392:BD455" si="26">BB392</f>
        <v>13.25</v>
      </c>
      <c r="BE392" s="7">
        <f t="shared" ref="BE392:BE455" si="27">BC392</f>
        <v>9</v>
      </c>
    </row>
    <row r="393" spans="1:57" s="22" customFormat="1" ht="22.5" customHeight="1">
      <c r="A393" s="13">
        <v>385</v>
      </c>
      <c r="B393" s="13" t="s">
        <v>415</v>
      </c>
      <c r="C393" s="14" t="s">
        <v>1043</v>
      </c>
      <c r="D393" s="13" t="s">
        <v>1044</v>
      </c>
      <c r="E393" s="15" t="s">
        <v>1045</v>
      </c>
      <c r="F393" s="15" t="s">
        <v>106</v>
      </c>
      <c r="G393" s="15" t="s">
        <v>57</v>
      </c>
      <c r="H393" s="15" t="s">
        <v>3811</v>
      </c>
      <c r="I393" s="15"/>
      <c r="J393" s="15" t="s">
        <v>58</v>
      </c>
      <c r="K393" s="15" t="s">
        <v>50</v>
      </c>
      <c r="L393" s="15"/>
      <c r="M393" s="15"/>
      <c r="N393" s="15" t="s">
        <v>493</v>
      </c>
      <c r="O393" s="15" t="s">
        <v>2340</v>
      </c>
      <c r="P393" s="15" t="s">
        <v>649</v>
      </c>
      <c r="Q393" s="15" t="s">
        <v>2370</v>
      </c>
      <c r="R393" s="15"/>
      <c r="S393" s="15"/>
      <c r="T393" s="15" t="s">
        <v>493</v>
      </c>
      <c r="U393" s="15" t="s">
        <v>5315</v>
      </c>
      <c r="V393" s="15" t="s">
        <v>5</v>
      </c>
      <c r="W393" s="15" t="s">
        <v>70</v>
      </c>
      <c r="X393" s="15" t="s">
        <v>7</v>
      </c>
      <c r="Y393" s="15" t="s">
        <v>51</v>
      </c>
      <c r="Z393" s="15" t="s">
        <v>9</v>
      </c>
      <c r="AA393" s="15" t="s">
        <v>51</v>
      </c>
      <c r="AB393" s="15" t="s">
        <v>3</v>
      </c>
      <c r="AC393" s="15" t="s">
        <v>51</v>
      </c>
      <c r="AD393" s="15"/>
      <c r="AE393" s="15"/>
      <c r="AF393" s="16">
        <v>4.5</v>
      </c>
      <c r="AG393" s="16">
        <v>5.25</v>
      </c>
      <c r="AH393" s="16">
        <v>4.5</v>
      </c>
      <c r="AI393" s="16">
        <v>5.25</v>
      </c>
      <c r="AJ393" s="16">
        <v>3.25</v>
      </c>
      <c r="AK393" s="16"/>
      <c r="AL393" s="16"/>
      <c r="AM393" s="16">
        <v>4</v>
      </c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5" t="s">
        <v>3930</v>
      </c>
      <c r="AY393" s="15" t="s">
        <v>4198</v>
      </c>
      <c r="AZ393" s="8">
        <f>IF(AH393&gt;0,BD393+IF(J393="1",1.5,IF(J393="2",0.5,IF(J393="2NT",1,0)))+IF(I393="",0,IF(OR(VALUE(I393)=1,VALUE(I393)=2,VALUE(I393)=3,VALUE(I393)=4),2,IF(OR(VALUE(I393)=5,VALUE(I393)=6,VALUE(I393)=7),1,0))),"")</f>
        <v>14.75</v>
      </c>
      <c r="BA393" s="8">
        <f>IF(AJ393&gt;0,BE393+IF(J393="1",1.5,IF(J393="2",0.5,IF(J393="2NT",1,0)))+IF(I393="",0,IF(OR(VALUE(I393)=1,VALUE(I393)=2,VALUE(I393)=3,VALUE(I393)=4),2,IF(OR(VALUE(I393)=5,VALUE(I393)=6,VALUE(I393)=7),1,0))),"")</f>
        <v>13.5</v>
      </c>
      <c r="BB393" s="6">
        <f t="shared" si="24"/>
        <v>14.25</v>
      </c>
      <c r="BC393" s="21">
        <f t="shared" si="25"/>
        <v>13</v>
      </c>
      <c r="BD393" s="7">
        <f t="shared" si="26"/>
        <v>14.25</v>
      </c>
      <c r="BE393" s="7">
        <f t="shared" si="27"/>
        <v>13</v>
      </c>
    </row>
    <row r="394" spans="1:57" s="22" customFormat="1" ht="22.5" customHeight="1">
      <c r="A394" s="13">
        <v>386</v>
      </c>
      <c r="B394" s="13" t="s">
        <v>2130</v>
      </c>
      <c r="C394" s="14" t="s">
        <v>2131</v>
      </c>
      <c r="D394" s="13" t="s">
        <v>2132</v>
      </c>
      <c r="E394" s="15" t="s">
        <v>2133</v>
      </c>
      <c r="F394" s="15" t="s">
        <v>742</v>
      </c>
      <c r="G394" s="15" t="s">
        <v>57</v>
      </c>
      <c r="H394" s="15" t="s">
        <v>3383</v>
      </c>
      <c r="I394" s="15"/>
      <c r="J394" s="15" t="s">
        <v>49</v>
      </c>
      <c r="K394" s="15" t="s">
        <v>50</v>
      </c>
      <c r="L394" s="15"/>
      <c r="M394" s="15"/>
      <c r="N394" s="15" t="s">
        <v>616</v>
      </c>
      <c r="O394" s="15" t="s">
        <v>2611</v>
      </c>
      <c r="P394" s="15" t="s">
        <v>2341</v>
      </c>
      <c r="Q394" s="15" t="s">
        <v>3384</v>
      </c>
      <c r="R394" s="15"/>
      <c r="S394" s="15"/>
      <c r="T394" s="15" t="s">
        <v>616</v>
      </c>
      <c r="U394" s="15" t="s">
        <v>5369</v>
      </c>
      <c r="V394" s="15" t="s">
        <v>5</v>
      </c>
      <c r="W394" s="15" t="s">
        <v>70</v>
      </c>
      <c r="X394" s="15" t="s">
        <v>7</v>
      </c>
      <c r="Y394" s="15" t="s">
        <v>51</v>
      </c>
      <c r="Z394" s="15"/>
      <c r="AA394" s="15"/>
      <c r="AB394" s="15"/>
      <c r="AC394" s="15"/>
      <c r="AD394" s="15"/>
      <c r="AE394" s="15"/>
      <c r="AF394" s="16">
        <v>2.25</v>
      </c>
      <c r="AG394" s="16">
        <v>3.5</v>
      </c>
      <c r="AH394" s="16">
        <v>6</v>
      </c>
      <c r="AI394" s="16">
        <v>5</v>
      </c>
      <c r="AJ394" s="16">
        <v>4.5</v>
      </c>
      <c r="AK394" s="16"/>
      <c r="AL394" s="16">
        <v>5.5</v>
      </c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5" t="s">
        <v>3930</v>
      </c>
      <c r="AY394" s="15" t="s">
        <v>4024</v>
      </c>
      <c r="AZ394" s="8">
        <f>IF(AH394&gt;0,BD394+IF(J394="1",1.5,IF(J394="2",0.5,IF(J394="2NT",1,0)))+IF(I394="",0,IF(OR(VALUE(I394)=1,VALUE(I394)=2,VALUE(I394)=3,VALUE(I394)=4),2,IF(OR(VALUE(I394)=5,VALUE(I394)=6,VALUE(I394)=7),1,0))),"")</f>
        <v>14.75</v>
      </c>
      <c r="BA394" s="8">
        <f>IF(AJ394&gt;0,BE394+IF(J394="1",1.5,IF(J394="2",0.5,IF(J394="2NT",1,0)))+IF(I394="",0,IF(OR(VALUE(I394)=1,VALUE(I394)=2,VALUE(I394)=3,VALUE(I394)=4),2,IF(OR(VALUE(I394)=5,VALUE(I394)=6,VALUE(I394)=7),1,0))),"")</f>
        <v>13.25</v>
      </c>
      <c r="BB394" s="6">
        <f t="shared" si="24"/>
        <v>13.25</v>
      </c>
      <c r="BC394" s="21">
        <f t="shared" si="25"/>
        <v>11.75</v>
      </c>
      <c r="BD394" s="7">
        <f t="shared" si="26"/>
        <v>13.25</v>
      </c>
      <c r="BE394" s="7">
        <f t="shared" si="27"/>
        <v>11.75</v>
      </c>
    </row>
    <row r="395" spans="1:57" s="22" customFormat="1" ht="22.5" customHeight="1">
      <c r="A395" s="13">
        <v>387</v>
      </c>
      <c r="B395" s="13" t="s">
        <v>1315</v>
      </c>
      <c r="C395" s="14" t="s">
        <v>1316</v>
      </c>
      <c r="D395" s="13" t="s">
        <v>1317</v>
      </c>
      <c r="E395" s="15" t="s">
        <v>1318</v>
      </c>
      <c r="F395" s="15" t="s">
        <v>958</v>
      </c>
      <c r="G395" s="15" t="s">
        <v>57</v>
      </c>
      <c r="H395" s="15" t="s">
        <v>3455</v>
      </c>
      <c r="I395" s="15"/>
      <c r="J395" s="15" t="s">
        <v>58</v>
      </c>
      <c r="K395" s="15" t="s">
        <v>50</v>
      </c>
      <c r="L395" s="15"/>
      <c r="M395" s="15"/>
      <c r="N395" s="15" t="s">
        <v>322</v>
      </c>
      <c r="O395" s="15" t="s">
        <v>2328</v>
      </c>
      <c r="P395" s="15" t="s">
        <v>351</v>
      </c>
      <c r="Q395" s="15" t="s">
        <v>2377</v>
      </c>
      <c r="R395" s="15"/>
      <c r="S395" s="15"/>
      <c r="T395" s="15" t="s">
        <v>322</v>
      </c>
      <c r="U395" s="15" t="s">
        <v>5309</v>
      </c>
      <c r="V395" s="15" t="s">
        <v>5</v>
      </c>
      <c r="W395" s="15" t="s">
        <v>70</v>
      </c>
      <c r="X395" s="15"/>
      <c r="Y395" s="15"/>
      <c r="Z395" s="15"/>
      <c r="AA395" s="15"/>
      <c r="AB395" s="15"/>
      <c r="AC395" s="15"/>
      <c r="AD395" s="15"/>
      <c r="AE395" s="15"/>
      <c r="AF395" s="16">
        <v>4.75</v>
      </c>
      <c r="AG395" s="16">
        <v>5.25</v>
      </c>
      <c r="AH395" s="16">
        <v>5</v>
      </c>
      <c r="AI395" s="16">
        <v>4.5</v>
      </c>
      <c r="AJ395" s="16"/>
      <c r="AK395" s="16"/>
      <c r="AL395" s="16"/>
      <c r="AM395" s="16">
        <v>3.75</v>
      </c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5" t="s">
        <v>3930</v>
      </c>
      <c r="AY395" s="15" t="s">
        <v>4047</v>
      </c>
      <c r="AZ395" s="8">
        <f>IF(AH395&gt;0,BD395+IF(J395="1",1.5,IF(J395="2",0.5,IF(J395="2NT",1,0)))+IF(I395="",0,IF(OR(VALUE(I395)=1,VALUE(I395)=2,VALUE(I395)=3,VALUE(I395)=4),2,IF(OR(VALUE(I395)=5,VALUE(I395)=6,VALUE(I395)=7),1,0))),"")</f>
        <v>14.75</v>
      </c>
      <c r="BA395" s="8" t="str">
        <f>IF(AJ395&gt;0,BE395+IF(J395="1",1.5,IF(J395="2",0.5,IF(J395="2NT",1,0)))+IF(I395="",0,IF(OR(VALUE(I395)=1,VALUE(I395)=2,VALUE(I395)=3,VALUE(I395)=4),2,IF(OR(VALUE(I395)=5,VALUE(I395)=6,VALUE(I395)=7),1,0))),"")</f>
        <v/>
      </c>
      <c r="BB395" s="6">
        <f t="shared" si="24"/>
        <v>14.25</v>
      </c>
      <c r="BC395" s="21">
        <f t="shared" si="25"/>
        <v>9.25</v>
      </c>
      <c r="BD395" s="7">
        <f t="shared" si="26"/>
        <v>14.25</v>
      </c>
      <c r="BE395" s="7">
        <f t="shared" si="27"/>
        <v>9.25</v>
      </c>
    </row>
    <row r="396" spans="1:57" s="22" customFormat="1" ht="22.5" customHeight="1">
      <c r="A396" s="13">
        <v>388</v>
      </c>
      <c r="B396" s="13" t="s">
        <v>1245</v>
      </c>
      <c r="C396" s="14" t="s">
        <v>1246</v>
      </c>
      <c r="D396" s="13" t="s">
        <v>1247</v>
      </c>
      <c r="E396" s="15" t="s">
        <v>1248</v>
      </c>
      <c r="F396" s="15" t="s">
        <v>331</v>
      </c>
      <c r="G396" s="15" t="s">
        <v>57</v>
      </c>
      <c r="H396" s="15" t="s">
        <v>3703</v>
      </c>
      <c r="I396" s="15"/>
      <c r="J396" s="15" t="s">
        <v>49</v>
      </c>
      <c r="K396" s="15" t="s">
        <v>50</v>
      </c>
      <c r="L396" s="15"/>
      <c r="M396" s="15"/>
      <c r="N396" s="15" t="s">
        <v>493</v>
      </c>
      <c r="O396" s="15" t="s">
        <v>2340</v>
      </c>
      <c r="P396" s="15" t="s">
        <v>2634</v>
      </c>
      <c r="Q396" s="15" t="s">
        <v>2749</v>
      </c>
      <c r="R396" s="15" t="s">
        <v>2358</v>
      </c>
      <c r="S396" s="15" t="s">
        <v>3362</v>
      </c>
      <c r="T396" s="15" t="s">
        <v>493</v>
      </c>
      <c r="U396" s="15" t="s">
        <v>5359</v>
      </c>
      <c r="V396" s="15" t="s">
        <v>5</v>
      </c>
      <c r="W396" s="15" t="s">
        <v>70</v>
      </c>
      <c r="X396" s="15"/>
      <c r="Y396" s="15"/>
      <c r="Z396" s="15"/>
      <c r="AA396" s="15"/>
      <c r="AB396" s="15"/>
      <c r="AC396" s="15"/>
      <c r="AD396" s="15"/>
      <c r="AE396" s="15"/>
      <c r="AF396" s="16">
        <v>5.25</v>
      </c>
      <c r="AG396" s="16">
        <v>4.75</v>
      </c>
      <c r="AH396" s="16">
        <v>4.5</v>
      </c>
      <c r="AI396" s="16">
        <v>3.5</v>
      </c>
      <c r="AJ396" s="16">
        <v>4</v>
      </c>
      <c r="AK396" s="16"/>
      <c r="AL396" s="16"/>
      <c r="AM396" s="16">
        <v>3</v>
      </c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5" t="s">
        <v>3930</v>
      </c>
      <c r="AY396" s="15" t="s">
        <v>4143</v>
      </c>
      <c r="AZ396" s="8">
        <f>IF(AH396&gt;0,BD396+IF(J396="1",1.5,IF(J396="2",0.5,IF(J396="2NT",1,0)))+IF(I396="",0,IF(OR(VALUE(I396)=1,VALUE(I396)=2,VALUE(I396)=3,VALUE(I396)=4),2,IF(OR(VALUE(I396)=5,VALUE(I396)=6,VALUE(I396)=7),1,0))),"")</f>
        <v>14.75</v>
      </c>
      <c r="BA396" s="8">
        <f>IF(AJ396&gt;0,BE396+IF(J396="1",1.5,IF(J396="2",0.5,IF(J396="2NT",1,0)))+IF(I396="",0,IF(OR(VALUE(I396)=1,VALUE(I396)=2,VALUE(I396)=3,VALUE(I396)=4),2,IF(OR(VALUE(I396)=5,VALUE(I396)=6,VALUE(I396)=7),1,0))),"")</f>
        <v>14.25</v>
      </c>
      <c r="BB396" s="6">
        <f t="shared" si="24"/>
        <v>13.25</v>
      </c>
      <c r="BC396" s="21">
        <f t="shared" si="25"/>
        <v>12.75</v>
      </c>
      <c r="BD396" s="7">
        <f t="shared" si="26"/>
        <v>13.25</v>
      </c>
      <c r="BE396" s="7">
        <f t="shared" si="27"/>
        <v>12.75</v>
      </c>
    </row>
    <row r="397" spans="1:57" s="22" customFormat="1" ht="22.5" customHeight="1">
      <c r="A397" s="13">
        <v>389</v>
      </c>
      <c r="B397" s="13" t="s">
        <v>1728</v>
      </c>
      <c r="C397" s="14" t="s">
        <v>1796</v>
      </c>
      <c r="D397" s="13" t="s">
        <v>1797</v>
      </c>
      <c r="E397" s="15" t="s">
        <v>1798</v>
      </c>
      <c r="F397" s="15" t="s">
        <v>779</v>
      </c>
      <c r="G397" s="15" t="s">
        <v>57</v>
      </c>
      <c r="H397" s="15" t="s">
        <v>3587</v>
      </c>
      <c r="I397" s="15"/>
      <c r="J397" s="15" t="s">
        <v>49</v>
      </c>
      <c r="K397" s="15" t="s">
        <v>50</v>
      </c>
      <c r="L397" s="15"/>
      <c r="M397" s="15"/>
      <c r="N397" s="15" t="s">
        <v>376</v>
      </c>
      <c r="O397" s="15" t="s">
        <v>2348</v>
      </c>
      <c r="P397" s="15" t="s">
        <v>2355</v>
      </c>
      <c r="Q397" s="15" t="s">
        <v>3047</v>
      </c>
      <c r="R397" s="15" t="s">
        <v>2355</v>
      </c>
      <c r="S397" s="15" t="s">
        <v>3422</v>
      </c>
      <c r="T397" s="15" t="s">
        <v>376</v>
      </c>
      <c r="U397" s="15" t="s">
        <v>5250</v>
      </c>
      <c r="V397" s="15" t="s">
        <v>5</v>
      </c>
      <c r="W397" s="15" t="s">
        <v>70</v>
      </c>
      <c r="X397" s="15"/>
      <c r="Y397" s="15"/>
      <c r="Z397" s="15"/>
      <c r="AA397" s="15"/>
      <c r="AB397" s="15"/>
      <c r="AC397" s="15"/>
      <c r="AD397" s="15"/>
      <c r="AE397" s="15"/>
      <c r="AF397" s="16">
        <v>3.25</v>
      </c>
      <c r="AG397" s="16">
        <v>5</v>
      </c>
      <c r="AH397" s="16">
        <v>4.5</v>
      </c>
      <c r="AI397" s="16">
        <v>5.25</v>
      </c>
      <c r="AJ397" s="16">
        <v>5.25</v>
      </c>
      <c r="AK397" s="16"/>
      <c r="AL397" s="16"/>
      <c r="AM397" s="16">
        <v>4</v>
      </c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5" t="s">
        <v>3930</v>
      </c>
      <c r="AY397" s="15" t="s">
        <v>4098</v>
      </c>
      <c r="AZ397" s="8">
        <f>IF(AH397&gt;0,BD397+IF(J397="1",1.5,IF(J397="2",0.5,IF(J397="2NT",1,0)))+IF(I397="",0,IF(OR(VALUE(I397)=1,VALUE(I397)=2,VALUE(I397)=3,VALUE(I397)=4),2,IF(OR(VALUE(I397)=5,VALUE(I397)=6,VALUE(I397)=7),1,0))),"")</f>
        <v>14.5</v>
      </c>
      <c r="BA397" s="8">
        <f>IF(AJ397&gt;0,BE397+IF(J397="1",1.5,IF(J397="2",0.5,IF(J397="2NT",1,0)))+IF(I397="",0,IF(OR(VALUE(I397)=1,VALUE(I397)=2,VALUE(I397)=3,VALUE(I397)=4),2,IF(OR(VALUE(I397)=5,VALUE(I397)=6,VALUE(I397)=7),1,0))),"")</f>
        <v>15.25</v>
      </c>
      <c r="BB397" s="6">
        <f t="shared" si="24"/>
        <v>13</v>
      </c>
      <c r="BC397" s="21">
        <f t="shared" si="25"/>
        <v>13.75</v>
      </c>
      <c r="BD397" s="7">
        <f t="shared" si="26"/>
        <v>13</v>
      </c>
      <c r="BE397" s="7">
        <f t="shared" si="27"/>
        <v>13.75</v>
      </c>
    </row>
    <row r="398" spans="1:57" s="22" customFormat="1" ht="22.5" customHeight="1">
      <c r="A398" s="13">
        <v>390</v>
      </c>
      <c r="B398" s="13" t="s">
        <v>2524</v>
      </c>
      <c r="C398" s="14" t="s">
        <v>2525</v>
      </c>
      <c r="D398" s="13" t="s">
        <v>2526</v>
      </c>
      <c r="E398" s="15" t="s">
        <v>2527</v>
      </c>
      <c r="F398" s="15" t="s">
        <v>2528</v>
      </c>
      <c r="G398" s="15" t="s">
        <v>57</v>
      </c>
      <c r="H398" s="15" t="s">
        <v>2529</v>
      </c>
      <c r="I398" s="15"/>
      <c r="J398" s="15" t="s">
        <v>81</v>
      </c>
      <c r="K398" s="15" t="s">
        <v>50</v>
      </c>
      <c r="L398" s="15"/>
      <c r="M398" s="15"/>
      <c r="N398" s="15" t="s">
        <v>463</v>
      </c>
      <c r="O398" s="15" t="s">
        <v>2501</v>
      </c>
      <c r="P398" s="15" t="s">
        <v>43</v>
      </c>
      <c r="Q398" s="15" t="s">
        <v>2530</v>
      </c>
      <c r="R398" s="15"/>
      <c r="S398" s="15"/>
      <c r="T398" s="15" t="s">
        <v>463</v>
      </c>
      <c r="U398" s="15" t="s">
        <v>5384</v>
      </c>
      <c r="V398" s="15" t="s">
        <v>5</v>
      </c>
      <c r="W398" s="15" t="s">
        <v>70</v>
      </c>
      <c r="X398" s="15" t="s">
        <v>7</v>
      </c>
      <c r="Y398" s="15" t="s">
        <v>51</v>
      </c>
      <c r="Z398" s="15" t="s">
        <v>3</v>
      </c>
      <c r="AA398" s="15" t="s">
        <v>51</v>
      </c>
      <c r="AB398" s="15"/>
      <c r="AC398" s="15"/>
      <c r="AD398" s="15"/>
      <c r="AE398" s="15"/>
      <c r="AF398" s="16">
        <v>4.75</v>
      </c>
      <c r="AG398" s="16">
        <v>5</v>
      </c>
      <c r="AH398" s="16">
        <v>3.75</v>
      </c>
      <c r="AI398" s="16">
        <v>5</v>
      </c>
      <c r="AJ398" s="16">
        <v>3</v>
      </c>
      <c r="AK398" s="16"/>
      <c r="AL398" s="16"/>
      <c r="AM398" s="16">
        <v>2</v>
      </c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5" t="s">
        <v>3930</v>
      </c>
      <c r="AY398" s="15" t="s">
        <v>3945</v>
      </c>
      <c r="AZ398" s="8">
        <f>IF(AH398&gt;0,BD398+IF(J398="1",1.5,IF(J398="2",0.5,IF(J398="2NT",1,0)))+IF(I398="",0,IF(OR(VALUE(I398)=1,VALUE(I398)=2,VALUE(I398)=3,VALUE(I398)=4),2,IF(OR(VALUE(I398)=5,VALUE(I398)=6,VALUE(I398)=7),1,0))),"")</f>
        <v>14.5</v>
      </c>
      <c r="BA398" s="8">
        <f>IF(AJ398&gt;0,BE398+IF(J398="1",1.5,IF(J398="2",0.5,IF(J398="2NT",1,0)))+IF(I398="",0,IF(OR(VALUE(I398)=1,VALUE(I398)=2,VALUE(I398)=3,VALUE(I398)=4),2,IF(OR(VALUE(I398)=5,VALUE(I398)=6,VALUE(I398)=7),1,0))),"")</f>
        <v>13.75</v>
      </c>
      <c r="BB398" s="6">
        <f t="shared" si="24"/>
        <v>13.5</v>
      </c>
      <c r="BC398" s="21">
        <f t="shared" si="25"/>
        <v>12.75</v>
      </c>
      <c r="BD398" s="7">
        <f t="shared" si="26"/>
        <v>13.5</v>
      </c>
      <c r="BE398" s="7">
        <f t="shared" si="27"/>
        <v>12.75</v>
      </c>
    </row>
    <row r="399" spans="1:57" s="22" customFormat="1" ht="22.5" customHeight="1">
      <c r="A399" s="13">
        <v>391</v>
      </c>
      <c r="B399" s="13" t="s">
        <v>468</v>
      </c>
      <c r="C399" s="14" t="s">
        <v>1068</v>
      </c>
      <c r="D399" s="13" t="s">
        <v>1069</v>
      </c>
      <c r="E399" s="15" t="s">
        <v>1070</v>
      </c>
      <c r="F399" s="15" t="s">
        <v>80</v>
      </c>
      <c r="G399" s="15" t="s">
        <v>57</v>
      </c>
      <c r="H399" s="15" t="s">
        <v>3852</v>
      </c>
      <c r="I399" s="15"/>
      <c r="J399" s="15" t="s">
        <v>81</v>
      </c>
      <c r="K399" s="15" t="s">
        <v>59</v>
      </c>
      <c r="L399" s="15"/>
      <c r="M399" s="15"/>
      <c r="N399" s="15" t="s">
        <v>322</v>
      </c>
      <c r="O399" s="15" t="s">
        <v>2328</v>
      </c>
      <c r="P399" s="15" t="s">
        <v>2341</v>
      </c>
      <c r="Q399" s="15" t="s">
        <v>2515</v>
      </c>
      <c r="R399" s="15"/>
      <c r="S399" s="15"/>
      <c r="T399" s="15" t="s">
        <v>322</v>
      </c>
      <c r="U399" s="15" t="s">
        <v>5263</v>
      </c>
      <c r="V399" s="15" t="s">
        <v>5</v>
      </c>
      <c r="W399" s="15" t="s">
        <v>70</v>
      </c>
      <c r="X399" s="15"/>
      <c r="Y399" s="15"/>
      <c r="Z399" s="15"/>
      <c r="AA399" s="15"/>
      <c r="AB399" s="15"/>
      <c r="AC399" s="15"/>
      <c r="AD399" s="15"/>
      <c r="AE399" s="15"/>
      <c r="AF399" s="16">
        <v>4.25</v>
      </c>
      <c r="AG399" s="16"/>
      <c r="AH399" s="16">
        <v>4.25</v>
      </c>
      <c r="AI399" s="16">
        <v>5</v>
      </c>
      <c r="AJ399" s="16"/>
      <c r="AK399" s="16"/>
      <c r="AL399" s="16"/>
      <c r="AM399" s="16">
        <v>4.5</v>
      </c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5" t="s">
        <v>3930</v>
      </c>
      <c r="AY399" s="15" t="s">
        <v>4223</v>
      </c>
      <c r="AZ399" s="8">
        <f>IF(AH399&gt;0,BD399+IF(J399="1",1.5,IF(J399="2",0.5,IF(J399="2NT",1,0)))+IF(I399="",0,IF(OR(VALUE(I399)=1,VALUE(I399)=2,VALUE(I399)=3,VALUE(I399)=4),2,IF(OR(VALUE(I399)=5,VALUE(I399)=6,VALUE(I399)=7),1,0))),"")</f>
        <v>14.5</v>
      </c>
      <c r="BA399" s="8" t="str">
        <f>IF(AJ399&gt;0,BE399+IF(J399="1",1.5,IF(J399="2",0.5,IF(J399="2NT",1,0)))+IF(I399="",0,IF(OR(VALUE(I399)=1,VALUE(I399)=2,VALUE(I399)=3,VALUE(I399)=4),2,IF(OR(VALUE(I399)=5,VALUE(I399)=6,VALUE(I399)=7),1,0))),"")</f>
        <v/>
      </c>
      <c r="BB399" s="6">
        <f t="shared" si="24"/>
        <v>13.5</v>
      </c>
      <c r="BC399" s="21">
        <f t="shared" si="25"/>
        <v>9.25</v>
      </c>
      <c r="BD399" s="7">
        <f t="shared" si="26"/>
        <v>13.5</v>
      </c>
      <c r="BE399" s="7">
        <f t="shared" si="27"/>
        <v>9.25</v>
      </c>
    </row>
    <row r="400" spans="1:57" s="22" customFormat="1" ht="22.5" customHeight="1">
      <c r="A400" s="13">
        <v>392</v>
      </c>
      <c r="B400" s="13" t="s">
        <v>1690</v>
      </c>
      <c r="C400" s="14" t="s">
        <v>1858</v>
      </c>
      <c r="D400" s="13" t="s">
        <v>1656</v>
      </c>
      <c r="E400" s="15" t="s">
        <v>1859</v>
      </c>
      <c r="F400" s="15" t="s">
        <v>1860</v>
      </c>
      <c r="G400" s="15" t="s">
        <v>57</v>
      </c>
      <c r="H400" s="15" t="s">
        <v>3609</v>
      </c>
      <c r="I400" s="15"/>
      <c r="J400" s="15" t="s">
        <v>49</v>
      </c>
      <c r="K400" s="15" t="s">
        <v>59</v>
      </c>
      <c r="L400" s="15"/>
      <c r="M400" s="15"/>
      <c r="N400" s="15" t="s">
        <v>1039</v>
      </c>
      <c r="O400" s="15" t="s">
        <v>3022</v>
      </c>
      <c r="P400" s="15" t="s">
        <v>113</v>
      </c>
      <c r="Q400" s="15" t="s">
        <v>3610</v>
      </c>
      <c r="R400" s="15" t="s">
        <v>351</v>
      </c>
      <c r="S400" s="15" t="s">
        <v>3611</v>
      </c>
      <c r="T400" s="15" t="s">
        <v>1039</v>
      </c>
      <c r="U400" s="15" t="s">
        <v>5377</v>
      </c>
      <c r="V400" s="15" t="s">
        <v>5</v>
      </c>
      <c r="W400" s="15" t="s">
        <v>70</v>
      </c>
      <c r="X400" s="15" t="s">
        <v>9</v>
      </c>
      <c r="Y400" s="15" t="s">
        <v>51</v>
      </c>
      <c r="Z400" s="15" t="s">
        <v>3</v>
      </c>
      <c r="AA400" s="15" t="s">
        <v>51</v>
      </c>
      <c r="AB400" s="15" t="s">
        <v>7</v>
      </c>
      <c r="AC400" s="15" t="s">
        <v>51</v>
      </c>
      <c r="AD400" s="15"/>
      <c r="AE400" s="15"/>
      <c r="AF400" s="16">
        <v>3.75</v>
      </c>
      <c r="AG400" s="16"/>
      <c r="AH400" s="16">
        <v>4.75</v>
      </c>
      <c r="AI400" s="16">
        <v>4.5</v>
      </c>
      <c r="AJ400" s="16">
        <v>5.25</v>
      </c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5" t="s">
        <v>3930</v>
      </c>
      <c r="AY400" s="15" t="s">
        <v>4106</v>
      </c>
      <c r="AZ400" s="8">
        <f>IF(AH400&gt;0,BD400+IF(J400="1",1.5,IF(J400="2",0.5,IF(J400="2NT",1,0)))+IF(I400="",0,IF(OR(VALUE(I400)=1,VALUE(I400)=2,VALUE(I400)=3,VALUE(I400)=4),2,IF(OR(VALUE(I400)=5,VALUE(I400)=6,VALUE(I400)=7),1,0))),"")</f>
        <v>14.5</v>
      </c>
      <c r="BA400" s="8">
        <f>IF(AJ400&gt;0,BE400+IF(J400="1",1.5,IF(J400="2",0.5,IF(J400="2NT",1,0)))+IF(I400="",0,IF(OR(VALUE(I400)=1,VALUE(I400)=2,VALUE(I400)=3,VALUE(I400)=4),2,IF(OR(VALUE(I400)=5,VALUE(I400)=6,VALUE(I400)=7),1,0))),"")</f>
        <v>15</v>
      </c>
      <c r="BB400" s="6">
        <f t="shared" si="24"/>
        <v>13</v>
      </c>
      <c r="BC400" s="21">
        <f t="shared" si="25"/>
        <v>13.5</v>
      </c>
      <c r="BD400" s="7">
        <f t="shared" si="26"/>
        <v>13</v>
      </c>
      <c r="BE400" s="7">
        <f t="shared" si="27"/>
        <v>13.5</v>
      </c>
    </row>
    <row r="401" spans="1:57" s="22" customFormat="1" ht="22.5" customHeight="1">
      <c r="A401" s="13">
        <v>393</v>
      </c>
      <c r="B401" s="13" t="s">
        <v>2919</v>
      </c>
      <c r="C401" s="14" t="s">
        <v>3125</v>
      </c>
      <c r="D401" s="13" t="s">
        <v>3126</v>
      </c>
      <c r="E401" s="15" t="s">
        <v>3127</v>
      </c>
      <c r="F401" s="15" t="s">
        <v>1322</v>
      </c>
      <c r="G401" s="15" t="s">
        <v>57</v>
      </c>
      <c r="H401" s="15"/>
      <c r="I401" s="15"/>
      <c r="J401" s="15" t="s">
        <v>49</v>
      </c>
      <c r="K401" s="15" t="s">
        <v>50</v>
      </c>
      <c r="L401" s="15"/>
      <c r="M401" s="15"/>
      <c r="N401" s="15" t="s">
        <v>665</v>
      </c>
      <c r="O401" s="15" t="s">
        <v>2522</v>
      </c>
      <c r="P401" s="15" t="s">
        <v>934</v>
      </c>
      <c r="Q401" s="15" t="s">
        <v>3128</v>
      </c>
      <c r="R401" s="15"/>
      <c r="S401" s="15"/>
      <c r="T401" s="15" t="s">
        <v>665</v>
      </c>
      <c r="U401" s="15" t="s">
        <v>5358</v>
      </c>
      <c r="V401" s="15" t="s">
        <v>5</v>
      </c>
      <c r="W401" s="15" t="s">
        <v>70</v>
      </c>
      <c r="X401" s="15"/>
      <c r="Y401" s="15"/>
      <c r="Z401" s="15"/>
      <c r="AA401" s="15"/>
      <c r="AB401" s="15"/>
      <c r="AC401" s="15"/>
      <c r="AD401" s="15"/>
      <c r="AE401" s="15"/>
      <c r="AF401" s="16">
        <v>3.75</v>
      </c>
      <c r="AG401" s="16">
        <v>4.75</v>
      </c>
      <c r="AH401" s="16">
        <v>5</v>
      </c>
      <c r="AI401" s="16">
        <v>4.25</v>
      </c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5" t="s">
        <v>3930</v>
      </c>
      <c r="AY401" s="15" t="s">
        <v>3994</v>
      </c>
      <c r="AZ401" s="8">
        <f>IF(AH401&gt;0,BD401+IF(J401="1",1.5,IF(J401="2",0.5,IF(J401="2NT",1,0)))+IF(I401="",0,IF(OR(VALUE(I401)=1,VALUE(I401)=2,VALUE(I401)=3,VALUE(I401)=4),2,IF(OR(VALUE(I401)=5,VALUE(I401)=6,VALUE(I401)=7),1,0))),"")</f>
        <v>14.5</v>
      </c>
      <c r="BA401" s="8" t="str">
        <f>IF(AJ401&gt;0,BE401+IF(J401="1",1.5,IF(J401="2",0.5,IF(J401="2NT",1,0)))+IF(I401="",0,IF(OR(VALUE(I401)=1,VALUE(I401)=2,VALUE(I401)=3,VALUE(I401)=4),2,IF(OR(VALUE(I401)=5,VALUE(I401)=6,VALUE(I401)=7),1,0))),"")</f>
        <v/>
      </c>
      <c r="BB401" s="6">
        <f t="shared" si="24"/>
        <v>13</v>
      </c>
      <c r="BC401" s="21">
        <f t="shared" si="25"/>
        <v>8</v>
      </c>
      <c r="BD401" s="7">
        <f t="shared" si="26"/>
        <v>13</v>
      </c>
      <c r="BE401" s="7">
        <f t="shared" si="27"/>
        <v>8</v>
      </c>
    </row>
    <row r="402" spans="1:57" s="22" customFormat="1" ht="22.5" customHeight="1">
      <c r="A402" s="13">
        <v>394</v>
      </c>
      <c r="B402" s="13" t="s">
        <v>2176</v>
      </c>
      <c r="C402" s="14" t="s">
        <v>2177</v>
      </c>
      <c r="D402" s="13" t="s">
        <v>2178</v>
      </c>
      <c r="E402" s="15" t="s">
        <v>2179</v>
      </c>
      <c r="F402" s="15" t="s">
        <v>237</v>
      </c>
      <c r="G402" s="15" t="s">
        <v>57</v>
      </c>
      <c r="H402" s="15" t="s">
        <v>3401</v>
      </c>
      <c r="I402" s="15"/>
      <c r="J402" s="15" t="s">
        <v>49</v>
      </c>
      <c r="K402" s="15" t="s">
        <v>50</v>
      </c>
      <c r="L402" s="15"/>
      <c r="M402" s="15"/>
      <c r="N402" s="15" t="s">
        <v>493</v>
      </c>
      <c r="O402" s="15" t="s">
        <v>2340</v>
      </c>
      <c r="P402" s="15" t="s">
        <v>2634</v>
      </c>
      <c r="Q402" s="15" t="s">
        <v>2749</v>
      </c>
      <c r="R402" s="15" t="s">
        <v>102</v>
      </c>
      <c r="S402" s="15" t="s">
        <v>3402</v>
      </c>
      <c r="T402" s="15" t="s">
        <v>493</v>
      </c>
      <c r="U402" s="15" t="s">
        <v>5359</v>
      </c>
      <c r="V402" s="15" t="s">
        <v>5</v>
      </c>
      <c r="W402" s="15" t="s">
        <v>70</v>
      </c>
      <c r="X402" s="15"/>
      <c r="Y402" s="15"/>
      <c r="Z402" s="15"/>
      <c r="AA402" s="15"/>
      <c r="AB402" s="15"/>
      <c r="AC402" s="15"/>
      <c r="AD402" s="15"/>
      <c r="AE402" s="15"/>
      <c r="AF402" s="16">
        <v>3.25</v>
      </c>
      <c r="AG402" s="16">
        <v>4.25</v>
      </c>
      <c r="AH402" s="16">
        <v>5.5</v>
      </c>
      <c r="AI402" s="16">
        <v>4.25</v>
      </c>
      <c r="AJ402" s="16"/>
      <c r="AK402" s="16"/>
      <c r="AL402" s="16"/>
      <c r="AM402" s="16">
        <v>3</v>
      </c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5" t="s">
        <v>3930</v>
      </c>
      <c r="AY402" s="15" t="s">
        <v>4027</v>
      </c>
      <c r="AZ402" s="8">
        <f>IF(AH402&gt;0,BD402+IF(J402="1",1.5,IF(J402="2",0.5,IF(J402="2NT",1,0)))+IF(I402="",0,IF(OR(VALUE(I402)=1,VALUE(I402)=2,VALUE(I402)=3,VALUE(I402)=4),2,IF(OR(VALUE(I402)=5,VALUE(I402)=6,VALUE(I402)=7),1,0))),"")</f>
        <v>14.5</v>
      </c>
      <c r="BA402" s="8" t="str">
        <f>IF(AJ402&gt;0,BE402+IF(J402="1",1.5,IF(J402="2",0.5,IF(J402="2NT",1,0)))+IF(I402="",0,IF(OR(VALUE(I402)=1,VALUE(I402)=2,VALUE(I402)=3,VALUE(I402)=4),2,IF(OR(VALUE(I402)=5,VALUE(I402)=6,VALUE(I402)=7),1,0))),"")</f>
        <v/>
      </c>
      <c r="BB402" s="6">
        <f t="shared" si="24"/>
        <v>13</v>
      </c>
      <c r="BC402" s="21">
        <f t="shared" si="25"/>
        <v>7.5</v>
      </c>
      <c r="BD402" s="7">
        <f t="shared" si="26"/>
        <v>13</v>
      </c>
      <c r="BE402" s="7">
        <f t="shared" si="27"/>
        <v>7.5</v>
      </c>
    </row>
    <row r="403" spans="1:57" s="22" customFormat="1" ht="22.5" customHeight="1">
      <c r="A403" s="13">
        <v>395</v>
      </c>
      <c r="B403" s="13" t="s">
        <v>2620</v>
      </c>
      <c r="C403" s="14" t="s">
        <v>2621</v>
      </c>
      <c r="D403" s="13" t="s">
        <v>2622</v>
      </c>
      <c r="E403" s="15" t="s">
        <v>2623</v>
      </c>
      <c r="F403" s="15" t="s">
        <v>2624</v>
      </c>
      <c r="G403" s="15" t="s">
        <v>57</v>
      </c>
      <c r="H403" s="15"/>
      <c r="I403" s="15"/>
      <c r="J403" s="15" t="s">
        <v>49</v>
      </c>
      <c r="K403" s="15" t="s">
        <v>59</v>
      </c>
      <c r="L403" s="15"/>
      <c r="M403" s="15"/>
      <c r="N403" s="15" t="s">
        <v>376</v>
      </c>
      <c r="O403" s="15" t="s">
        <v>2348</v>
      </c>
      <c r="P403" s="15" t="s">
        <v>2481</v>
      </c>
      <c r="Q403" s="15" t="s">
        <v>2489</v>
      </c>
      <c r="R403" s="15"/>
      <c r="S403" s="15"/>
      <c r="T403" s="15" t="s">
        <v>376</v>
      </c>
      <c r="U403" s="15" t="s">
        <v>5358</v>
      </c>
      <c r="V403" s="15" t="s">
        <v>5</v>
      </c>
      <c r="W403" s="15" t="s">
        <v>70</v>
      </c>
      <c r="X403" s="15"/>
      <c r="Y403" s="15"/>
      <c r="Z403" s="15"/>
      <c r="AA403" s="15"/>
      <c r="AB403" s="15"/>
      <c r="AC403" s="15"/>
      <c r="AD403" s="15"/>
      <c r="AE403" s="15"/>
      <c r="AF403" s="16">
        <v>3.5</v>
      </c>
      <c r="AG403" s="16"/>
      <c r="AH403" s="16">
        <v>6</v>
      </c>
      <c r="AI403" s="16">
        <v>3.5</v>
      </c>
      <c r="AJ403" s="16">
        <v>4</v>
      </c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5" t="s">
        <v>3930</v>
      </c>
      <c r="AY403" s="15" t="s">
        <v>3951</v>
      </c>
      <c r="AZ403" s="8">
        <f>IF(AH403&gt;0,BD403+IF(J403="1",1.5,IF(J403="2",0.5,IF(J403="2NT",1,0)))+IF(I403="",0,IF(OR(VALUE(I403)=1,VALUE(I403)=2,VALUE(I403)=3,VALUE(I403)=4),2,IF(OR(VALUE(I403)=5,VALUE(I403)=6,VALUE(I403)=7),1,0))),"")</f>
        <v>14.5</v>
      </c>
      <c r="BA403" s="8">
        <f>IF(AJ403&gt;0,BE403+IF(J403="1",1.5,IF(J403="2",0.5,IF(J403="2NT",1,0)))+IF(I403="",0,IF(OR(VALUE(I403)=1,VALUE(I403)=2,VALUE(I403)=3,VALUE(I403)=4),2,IF(OR(VALUE(I403)=5,VALUE(I403)=6,VALUE(I403)=7),1,0))),"")</f>
        <v>12.5</v>
      </c>
      <c r="BB403" s="6">
        <f t="shared" si="24"/>
        <v>13</v>
      </c>
      <c r="BC403" s="21">
        <f t="shared" si="25"/>
        <v>11</v>
      </c>
      <c r="BD403" s="7">
        <f t="shared" si="26"/>
        <v>13</v>
      </c>
      <c r="BE403" s="7">
        <f t="shared" si="27"/>
        <v>11</v>
      </c>
    </row>
    <row r="404" spans="1:57" s="22" customFormat="1" ht="22.5" customHeight="1">
      <c r="A404" s="13">
        <v>396</v>
      </c>
      <c r="B404" s="13" t="s">
        <v>2172</v>
      </c>
      <c r="C404" s="14" t="s">
        <v>2173</v>
      </c>
      <c r="D404" s="13" t="s">
        <v>2174</v>
      </c>
      <c r="E404" s="15" t="s">
        <v>2175</v>
      </c>
      <c r="F404" s="15" t="s">
        <v>1269</v>
      </c>
      <c r="G404" s="15" t="s">
        <v>57</v>
      </c>
      <c r="H404" s="15" t="s">
        <v>3400</v>
      </c>
      <c r="I404" s="15"/>
      <c r="J404" s="15" t="s">
        <v>58</v>
      </c>
      <c r="K404" s="15" t="s">
        <v>50</v>
      </c>
      <c r="L404" s="15"/>
      <c r="M404" s="15"/>
      <c r="N404" s="15" t="s">
        <v>493</v>
      </c>
      <c r="O404" s="15" t="s">
        <v>2340</v>
      </c>
      <c r="P404" s="15" t="s">
        <v>649</v>
      </c>
      <c r="Q404" s="15" t="s">
        <v>2370</v>
      </c>
      <c r="R404" s="15"/>
      <c r="S404" s="15"/>
      <c r="T404" s="15" t="s">
        <v>493</v>
      </c>
      <c r="U404" s="15" t="s">
        <v>5369</v>
      </c>
      <c r="V404" s="15" t="s">
        <v>5</v>
      </c>
      <c r="W404" s="15" t="s">
        <v>70</v>
      </c>
      <c r="X404" s="15"/>
      <c r="Y404" s="15"/>
      <c r="Z404" s="15"/>
      <c r="AA404" s="15"/>
      <c r="AB404" s="15"/>
      <c r="AC404" s="15"/>
      <c r="AD404" s="15"/>
      <c r="AE404" s="15"/>
      <c r="AF404" s="16">
        <v>6.25</v>
      </c>
      <c r="AG404" s="16">
        <v>5.75</v>
      </c>
      <c r="AH404" s="16">
        <v>4.5</v>
      </c>
      <c r="AI404" s="16">
        <v>3.25</v>
      </c>
      <c r="AJ404" s="16"/>
      <c r="AK404" s="16"/>
      <c r="AL404" s="16"/>
      <c r="AM404" s="16">
        <v>3.5</v>
      </c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5" t="s">
        <v>3930</v>
      </c>
      <c r="AY404" s="15" t="s">
        <v>4027</v>
      </c>
      <c r="AZ404" s="8">
        <f>IF(AH404&gt;0,BD404+IF(J404="1",1.5,IF(J404="2",0.5,IF(J404="2NT",1,0)))+IF(I404="",0,IF(OR(VALUE(I404)=1,VALUE(I404)=2,VALUE(I404)=3,VALUE(I404)=4),2,IF(OR(VALUE(I404)=5,VALUE(I404)=6,VALUE(I404)=7),1,0))),"")</f>
        <v>14.5</v>
      </c>
      <c r="BA404" s="8" t="str">
        <f>IF(AJ404&gt;0,BE404+IF(J404="1",1.5,IF(J404="2",0.5,IF(J404="2NT",1,0)))+IF(I404="",0,IF(OR(VALUE(I404)=1,VALUE(I404)=2,VALUE(I404)=3,VALUE(I404)=4),2,IF(OR(VALUE(I404)=5,VALUE(I404)=6,VALUE(I404)=7),1,0))),"")</f>
        <v/>
      </c>
      <c r="BB404" s="6">
        <f t="shared" si="24"/>
        <v>14</v>
      </c>
      <c r="BC404" s="21">
        <f t="shared" si="25"/>
        <v>9.5</v>
      </c>
      <c r="BD404" s="7">
        <f t="shared" si="26"/>
        <v>14</v>
      </c>
      <c r="BE404" s="7">
        <f t="shared" si="27"/>
        <v>9.5</v>
      </c>
    </row>
    <row r="405" spans="1:57" s="22" customFormat="1" ht="22.5" customHeight="1">
      <c r="A405" s="13">
        <v>397</v>
      </c>
      <c r="B405" s="13" t="s">
        <v>4326</v>
      </c>
      <c r="C405" s="14" t="s">
        <v>4327</v>
      </c>
      <c r="D405" s="13" t="s">
        <v>4328</v>
      </c>
      <c r="E405" s="15" t="s">
        <v>4329</v>
      </c>
      <c r="F405" s="15" t="s">
        <v>4330</v>
      </c>
      <c r="G405" s="15" t="s">
        <v>57</v>
      </c>
      <c r="H405" s="15" t="s">
        <v>4331</v>
      </c>
      <c r="I405" s="15"/>
      <c r="J405" s="15" t="s">
        <v>81</v>
      </c>
      <c r="K405" s="15" t="s">
        <v>59</v>
      </c>
      <c r="L405" s="15"/>
      <c r="M405" s="15"/>
      <c r="N405" s="15" t="s">
        <v>493</v>
      </c>
      <c r="O405" s="15" t="s">
        <v>2340</v>
      </c>
      <c r="P405" s="15" t="s">
        <v>2355</v>
      </c>
      <c r="Q405" s="15" t="s">
        <v>2438</v>
      </c>
      <c r="R405" s="15"/>
      <c r="S405" s="15"/>
      <c r="T405" s="15" t="s">
        <v>493</v>
      </c>
      <c r="U405" s="15" t="s">
        <v>5130</v>
      </c>
      <c r="V405" s="15" t="s">
        <v>5</v>
      </c>
      <c r="W405" s="15" t="s">
        <v>70</v>
      </c>
      <c r="X405" s="15" t="s">
        <v>9</v>
      </c>
      <c r="Y405" s="15" t="s">
        <v>51</v>
      </c>
      <c r="Z405" s="15" t="s">
        <v>3</v>
      </c>
      <c r="AA405" s="15" t="s">
        <v>51</v>
      </c>
      <c r="AB405" s="15" t="s">
        <v>7</v>
      </c>
      <c r="AC405" s="15" t="s">
        <v>51</v>
      </c>
      <c r="AD405" s="15"/>
      <c r="AE405" s="15"/>
      <c r="AF405" s="16">
        <v>6</v>
      </c>
      <c r="AG405" s="16"/>
      <c r="AH405" s="16">
        <v>4.5</v>
      </c>
      <c r="AI405" s="16">
        <v>3</v>
      </c>
      <c r="AJ405" s="16">
        <v>2</v>
      </c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5" t="s">
        <v>3930</v>
      </c>
      <c r="AY405" s="15" t="s">
        <v>4325</v>
      </c>
      <c r="AZ405" s="8">
        <f>IF(AH405&gt;0,BD405+IF(J405="1",1.5,IF(J405="2",0.5,IF(J405="2NT",1,0)))+IF(I405="",0,IF(OR(VALUE(I405)=1,VALUE(I405)=2,VALUE(I405)=3,VALUE(I405)=4),2,IF(OR(VALUE(I405)=5,VALUE(I405)=6,VALUE(I405)=7),1,0))),"")</f>
        <v>14.5</v>
      </c>
      <c r="BA405" s="8">
        <f>IF(AJ405&gt;0,BE405+IF(J405="1",1.5,IF(J405="2",0.5,IF(J405="2NT",1,0)))+IF(I405="",0,IF(OR(VALUE(I405)=1,VALUE(I405)=2,VALUE(I405)=3,VALUE(I405)=4),2,IF(OR(VALUE(I405)=5,VALUE(I405)=6,VALUE(I405)=7),1,0))),"")</f>
        <v>12</v>
      </c>
      <c r="BB405" s="6">
        <f t="shared" si="24"/>
        <v>13.5</v>
      </c>
      <c r="BC405" s="21">
        <f t="shared" si="25"/>
        <v>11</v>
      </c>
      <c r="BD405" s="7">
        <f t="shared" si="26"/>
        <v>13.5</v>
      </c>
      <c r="BE405" s="7">
        <f t="shared" si="27"/>
        <v>11</v>
      </c>
    </row>
    <row r="406" spans="1:57" s="22" customFormat="1" ht="22.5" customHeight="1">
      <c r="A406" s="13">
        <v>398</v>
      </c>
      <c r="B406" s="13" t="s">
        <v>5282</v>
      </c>
      <c r="C406" s="14" t="s">
        <v>5283</v>
      </c>
      <c r="D406" s="13" t="s">
        <v>5284</v>
      </c>
      <c r="E406" s="15" t="s">
        <v>5285</v>
      </c>
      <c r="F406" s="15" t="s">
        <v>894</v>
      </c>
      <c r="G406" s="15" t="s">
        <v>48</v>
      </c>
      <c r="H406" s="15" t="s">
        <v>5286</v>
      </c>
      <c r="I406" s="15"/>
      <c r="J406" s="15" t="s">
        <v>58</v>
      </c>
      <c r="K406" s="15" t="s">
        <v>50</v>
      </c>
      <c r="L406" s="15"/>
      <c r="M406" s="15"/>
      <c r="N406" s="15" t="s">
        <v>322</v>
      </c>
      <c r="O406" s="15" t="s">
        <v>2328</v>
      </c>
      <c r="P406" s="15" t="s">
        <v>351</v>
      </c>
      <c r="Q406" s="15" t="s">
        <v>2377</v>
      </c>
      <c r="R406" s="15"/>
      <c r="S406" s="15"/>
      <c r="T406" s="15" t="s">
        <v>322</v>
      </c>
      <c r="U406" s="15" t="s">
        <v>5180</v>
      </c>
      <c r="V406" s="15" t="s">
        <v>5</v>
      </c>
      <c r="W406" s="15" t="s">
        <v>70</v>
      </c>
      <c r="X406" s="15"/>
      <c r="Y406" s="15"/>
      <c r="Z406" s="15"/>
      <c r="AA406" s="15"/>
      <c r="AB406" s="15"/>
      <c r="AC406" s="15"/>
      <c r="AD406" s="15"/>
      <c r="AE406" s="15"/>
      <c r="AF406" s="16">
        <v>2.5</v>
      </c>
      <c r="AG406" s="16">
        <v>5.25</v>
      </c>
      <c r="AH406" s="16">
        <v>5</v>
      </c>
      <c r="AI406" s="16">
        <v>6.25</v>
      </c>
      <c r="AJ406" s="16"/>
      <c r="AK406" s="16"/>
      <c r="AL406" s="16"/>
      <c r="AM406" s="16">
        <v>2.5</v>
      </c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5" t="s">
        <v>3930</v>
      </c>
      <c r="AY406" s="15" t="s">
        <v>5281</v>
      </c>
      <c r="AZ406" s="8">
        <f>IF(AH406&gt;0,BD406+IF(J406="1",1.5,IF(J406="2",0.5,IF(J406="2NT",1,0)))+IF(I406="",0,IF(OR(VALUE(I406)=1,VALUE(I406)=2,VALUE(I406)=3,VALUE(I406)=4),2,IF(OR(VALUE(I406)=5,VALUE(I406)=6,VALUE(I406)=7),1,0))),"")</f>
        <v>14.25</v>
      </c>
      <c r="BA406" s="8" t="str">
        <f>IF(AJ406&gt;0,BE406+IF(J406="1",1.5,IF(J406="2",0.5,IF(J406="2NT",1,0)))+IF(I406="",0,IF(OR(VALUE(I406)=1,VALUE(I406)=2,VALUE(I406)=3,VALUE(I406)=4),2,IF(OR(VALUE(I406)=5,VALUE(I406)=6,VALUE(I406)=7),1,0))),"")</f>
        <v/>
      </c>
      <c r="BB406" s="6">
        <f t="shared" si="24"/>
        <v>13.75</v>
      </c>
      <c r="BC406" s="21">
        <f t="shared" si="25"/>
        <v>8.75</v>
      </c>
      <c r="BD406" s="7">
        <f t="shared" si="26"/>
        <v>13.75</v>
      </c>
      <c r="BE406" s="7">
        <f t="shared" si="27"/>
        <v>8.75</v>
      </c>
    </row>
    <row r="407" spans="1:57" s="22" customFormat="1" ht="22.5" customHeight="1">
      <c r="A407" s="13">
        <v>399</v>
      </c>
      <c r="B407" s="13" t="s">
        <v>2066</v>
      </c>
      <c r="C407" s="14" t="s">
        <v>2067</v>
      </c>
      <c r="D407" s="13" t="s">
        <v>2068</v>
      </c>
      <c r="E407" s="15" t="s">
        <v>2069</v>
      </c>
      <c r="F407" s="15" t="s">
        <v>827</v>
      </c>
      <c r="G407" s="15" t="s">
        <v>57</v>
      </c>
      <c r="H407" s="15" t="s">
        <v>3361</v>
      </c>
      <c r="I407" s="15"/>
      <c r="J407" s="15" t="s">
        <v>49</v>
      </c>
      <c r="K407" s="15" t="s">
        <v>50</v>
      </c>
      <c r="L407" s="15"/>
      <c r="M407" s="15"/>
      <c r="N407" s="15" t="s">
        <v>493</v>
      </c>
      <c r="O407" s="15" t="s">
        <v>2340</v>
      </c>
      <c r="P407" s="15" t="s">
        <v>2634</v>
      </c>
      <c r="Q407" s="15" t="s">
        <v>2749</v>
      </c>
      <c r="R407" s="15" t="s">
        <v>2358</v>
      </c>
      <c r="S407" s="15" t="s">
        <v>3362</v>
      </c>
      <c r="T407" s="15" t="s">
        <v>493</v>
      </c>
      <c r="U407" s="15" t="s">
        <v>5359</v>
      </c>
      <c r="V407" s="15" t="s">
        <v>5</v>
      </c>
      <c r="W407" s="15" t="s">
        <v>70</v>
      </c>
      <c r="X407" s="15"/>
      <c r="Y407" s="15"/>
      <c r="Z407" s="15"/>
      <c r="AA407" s="15"/>
      <c r="AB407" s="15"/>
      <c r="AC407" s="15"/>
      <c r="AD407" s="15"/>
      <c r="AE407" s="15"/>
      <c r="AF407" s="16">
        <v>2.25</v>
      </c>
      <c r="AG407" s="16">
        <v>4.25</v>
      </c>
      <c r="AH407" s="16">
        <v>4.75</v>
      </c>
      <c r="AI407" s="16">
        <v>5.75</v>
      </c>
      <c r="AJ407" s="16"/>
      <c r="AK407" s="16"/>
      <c r="AL407" s="16"/>
      <c r="AM407" s="16">
        <v>2</v>
      </c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5" t="s">
        <v>3930</v>
      </c>
      <c r="AY407" s="15" t="s">
        <v>4019</v>
      </c>
      <c r="AZ407" s="8">
        <f>IF(AH407&gt;0,BD407+IF(J407="1",1.5,IF(J407="2",0.5,IF(J407="2NT",1,0)))+IF(I407="",0,IF(OR(VALUE(I407)=1,VALUE(I407)=2,VALUE(I407)=3,VALUE(I407)=4),2,IF(OR(VALUE(I407)=5,VALUE(I407)=6,VALUE(I407)=7),1,0))),"")</f>
        <v>14.25</v>
      </c>
      <c r="BA407" s="8" t="str">
        <f>IF(AJ407&gt;0,BE407+IF(J407="1",1.5,IF(J407="2",0.5,IF(J407="2NT",1,0)))+IF(I407="",0,IF(OR(VALUE(I407)=1,VALUE(I407)=2,VALUE(I407)=3,VALUE(I407)=4),2,IF(OR(VALUE(I407)=5,VALUE(I407)=6,VALUE(I407)=7),1,0))),"")</f>
        <v/>
      </c>
      <c r="BB407" s="6">
        <f t="shared" si="24"/>
        <v>12.75</v>
      </c>
      <c r="BC407" s="21">
        <f t="shared" si="25"/>
        <v>8</v>
      </c>
      <c r="BD407" s="7">
        <f t="shared" si="26"/>
        <v>12.75</v>
      </c>
      <c r="BE407" s="7">
        <f t="shared" si="27"/>
        <v>8</v>
      </c>
    </row>
    <row r="408" spans="1:57" s="22" customFormat="1" ht="22.5" customHeight="1">
      <c r="A408" s="13">
        <v>400</v>
      </c>
      <c r="B408" s="13" t="s">
        <v>5892</v>
      </c>
      <c r="C408" s="14" t="s">
        <v>5893</v>
      </c>
      <c r="D408" s="13" t="s">
        <v>1271</v>
      </c>
      <c r="E408" s="15" t="s">
        <v>5894</v>
      </c>
      <c r="F408" s="15" t="s">
        <v>1038</v>
      </c>
      <c r="G408" s="15" t="s">
        <v>57</v>
      </c>
      <c r="H408" s="15" t="s">
        <v>5895</v>
      </c>
      <c r="I408" s="15"/>
      <c r="J408" s="15" t="s">
        <v>58</v>
      </c>
      <c r="K408" s="15" t="s">
        <v>50</v>
      </c>
      <c r="L408" s="15"/>
      <c r="M408" s="15"/>
      <c r="N408" s="15" t="s">
        <v>322</v>
      </c>
      <c r="O408" s="15" t="s">
        <v>2328</v>
      </c>
      <c r="P408" s="15" t="s">
        <v>649</v>
      </c>
      <c r="Q408" s="15" t="s">
        <v>2329</v>
      </c>
      <c r="R408" s="15"/>
      <c r="S408" s="15"/>
      <c r="T408" s="15" t="s">
        <v>322</v>
      </c>
      <c r="U408" s="15" t="s">
        <v>5377</v>
      </c>
      <c r="V408" s="15" t="s">
        <v>5</v>
      </c>
      <c r="W408" s="15" t="s">
        <v>70</v>
      </c>
      <c r="X408" s="15" t="s">
        <v>3</v>
      </c>
      <c r="Y408" s="15" t="s">
        <v>51</v>
      </c>
      <c r="Z408" s="15" t="s">
        <v>7</v>
      </c>
      <c r="AA408" s="15" t="s">
        <v>51</v>
      </c>
      <c r="AB408" s="15"/>
      <c r="AC408" s="15"/>
      <c r="AD408" s="15"/>
      <c r="AE408" s="15"/>
      <c r="AF408" s="16">
        <v>4</v>
      </c>
      <c r="AG408" s="16">
        <v>5.25</v>
      </c>
      <c r="AH408" s="16">
        <v>4.25</v>
      </c>
      <c r="AI408" s="16">
        <v>5.5</v>
      </c>
      <c r="AJ408" s="16">
        <v>4.5</v>
      </c>
      <c r="AK408" s="16"/>
      <c r="AL408" s="16"/>
      <c r="AM408" s="16">
        <v>1.75</v>
      </c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5" t="s">
        <v>3930</v>
      </c>
      <c r="AY408" s="15" t="s">
        <v>5880</v>
      </c>
      <c r="AZ408" s="8">
        <f>IF(AH408&gt;0,BD408+IF(J408="1",1.5,IF(J408="2",0.5,IF(J408="2NT",1,0)))+IF(I408="",0,IF(OR(VALUE(I408)=1,VALUE(I408)=2,VALUE(I408)=3,VALUE(I408)=4),2,IF(OR(VALUE(I408)=5,VALUE(I408)=6,VALUE(I408)=7),1,0))),"")</f>
        <v>14.25</v>
      </c>
      <c r="BA408" s="8">
        <f>IF(AJ408&gt;0,BE408+IF(J408="1",1.5,IF(J408="2",0.5,IF(J408="2NT",1,0)))+IF(I408="",0,IF(OR(VALUE(I408)=1,VALUE(I408)=2,VALUE(I408)=3,VALUE(I408)=4),2,IF(OR(VALUE(I408)=5,VALUE(I408)=6,VALUE(I408)=7),1,0))),"")</f>
        <v>14.5</v>
      </c>
      <c r="BB408" s="6">
        <f t="shared" si="24"/>
        <v>13.75</v>
      </c>
      <c r="BC408" s="21">
        <f t="shared" si="25"/>
        <v>14</v>
      </c>
      <c r="BD408" s="7">
        <f t="shared" si="26"/>
        <v>13.75</v>
      </c>
      <c r="BE408" s="7">
        <f t="shared" si="27"/>
        <v>14</v>
      </c>
    </row>
    <row r="409" spans="1:57" s="22" customFormat="1" ht="22.5" customHeight="1">
      <c r="A409" s="13">
        <v>401</v>
      </c>
      <c r="B409" s="13" t="s">
        <v>2650</v>
      </c>
      <c r="C409" s="14" t="s">
        <v>2651</v>
      </c>
      <c r="D409" s="13" t="s">
        <v>2652</v>
      </c>
      <c r="E409" s="15" t="s">
        <v>2653</v>
      </c>
      <c r="F409" s="15" t="s">
        <v>978</v>
      </c>
      <c r="G409" s="15" t="s">
        <v>57</v>
      </c>
      <c r="H409" s="15" t="s">
        <v>2654</v>
      </c>
      <c r="I409" s="15"/>
      <c r="J409" s="15" t="s">
        <v>49</v>
      </c>
      <c r="K409" s="15" t="s">
        <v>50</v>
      </c>
      <c r="L409" s="15"/>
      <c r="M409" s="15"/>
      <c r="N409" s="15" t="s">
        <v>474</v>
      </c>
      <c r="O409" s="15" t="s">
        <v>2655</v>
      </c>
      <c r="P409" s="15" t="s">
        <v>351</v>
      </c>
      <c r="Q409" s="15" t="s">
        <v>2656</v>
      </c>
      <c r="R409" s="15" t="s">
        <v>351</v>
      </c>
      <c r="S409" s="15" t="s">
        <v>2657</v>
      </c>
      <c r="T409" s="15" t="s">
        <v>474</v>
      </c>
      <c r="U409" s="15" t="s">
        <v>5315</v>
      </c>
      <c r="V409" s="15" t="s">
        <v>5</v>
      </c>
      <c r="W409" s="15" t="s">
        <v>70</v>
      </c>
      <c r="X409" s="15" t="s">
        <v>3</v>
      </c>
      <c r="Y409" s="15" t="s">
        <v>51</v>
      </c>
      <c r="Z409" s="15"/>
      <c r="AA409" s="15"/>
      <c r="AB409" s="15"/>
      <c r="AC409" s="15"/>
      <c r="AD409" s="15"/>
      <c r="AE409" s="15"/>
      <c r="AF409" s="16">
        <v>3.25</v>
      </c>
      <c r="AG409" s="16">
        <v>5.25</v>
      </c>
      <c r="AH409" s="16">
        <v>4</v>
      </c>
      <c r="AI409" s="16">
        <v>5.5</v>
      </c>
      <c r="AJ409" s="16">
        <v>3.5</v>
      </c>
      <c r="AK409" s="16"/>
      <c r="AL409" s="16"/>
      <c r="AM409" s="16">
        <v>2.25</v>
      </c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5" t="s">
        <v>3930</v>
      </c>
      <c r="AY409" s="15" t="s">
        <v>3953</v>
      </c>
      <c r="AZ409" s="8">
        <f>IF(AH409&gt;0,BD409+IF(J409="1",1.5,IF(J409="2",0.5,IF(J409="2NT",1,0)))+IF(I409="",0,IF(OR(VALUE(I409)=1,VALUE(I409)=2,VALUE(I409)=3,VALUE(I409)=4),2,IF(OR(VALUE(I409)=5,VALUE(I409)=6,VALUE(I409)=7),1,0))),"")</f>
        <v>14.25</v>
      </c>
      <c r="BA409" s="8">
        <f>IF(AJ409&gt;0,BE409+IF(J409="1",1.5,IF(J409="2",0.5,IF(J409="2NT",1,0)))+IF(I409="",0,IF(OR(VALUE(I409)=1,VALUE(I409)=2,VALUE(I409)=3,VALUE(I409)=4),2,IF(OR(VALUE(I409)=5,VALUE(I409)=6,VALUE(I409)=7),1,0))),"")</f>
        <v>13.75</v>
      </c>
      <c r="BB409" s="6">
        <f t="shared" si="24"/>
        <v>12.75</v>
      </c>
      <c r="BC409" s="21">
        <f t="shared" si="25"/>
        <v>12.25</v>
      </c>
      <c r="BD409" s="7">
        <f t="shared" si="26"/>
        <v>12.75</v>
      </c>
      <c r="BE409" s="7">
        <f t="shared" si="27"/>
        <v>12.25</v>
      </c>
    </row>
    <row r="410" spans="1:57" s="22" customFormat="1" ht="22.5" customHeight="1">
      <c r="A410" s="13">
        <v>402</v>
      </c>
      <c r="B410" s="13" t="s">
        <v>5062</v>
      </c>
      <c r="C410" s="14" t="s">
        <v>5063</v>
      </c>
      <c r="D410" s="13" t="s">
        <v>5064</v>
      </c>
      <c r="E410" s="15" t="s">
        <v>5065</v>
      </c>
      <c r="F410" s="15" t="s">
        <v>5066</v>
      </c>
      <c r="G410" s="15" t="s">
        <v>48</v>
      </c>
      <c r="H410" s="15" t="s">
        <v>5067</v>
      </c>
      <c r="I410" s="15" t="s">
        <v>2358</v>
      </c>
      <c r="J410" s="15" t="s">
        <v>58</v>
      </c>
      <c r="K410" s="15" t="s">
        <v>285</v>
      </c>
      <c r="L410" s="15"/>
      <c r="M410" s="15"/>
      <c r="N410" s="15" t="s">
        <v>322</v>
      </c>
      <c r="O410" s="15" t="s">
        <v>2328</v>
      </c>
      <c r="P410" s="15" t="s">
        <v>649</v>
      </c>
      <c r="Q410" s="15" t="s">
        <v>2329</v>
      </c>
      <c r="R410" s="15"/>
      <c r="S410" s="15"/>
      <c r="T410" s="15" t="s">
        <v>322</v>
      </c>
      <c r="U410" s="15" t="s">
        <v>5356</v>
      </c>
      <c r="V410" s="15" t="s">
        <v>5</v>
      </c>
      <c r="W410" s="15" t="s">
        <v>70</v>
      </c>
      <c r="X410" s="15"/>
      <c r="Y410" s="15"/>
      <c r="Z410" s="15"/>
      <c r="AA410" s="15"/>
      <c r="AB410" s="15"/>
      <c r="AC410" s="15"/>
      <c r="AD410" s="15"/>
      <c r="AE410" s="15"/>
      <c r="AF410" s="16">
        <v>2.75</v>
      </c>
      <c r="AG410" s="16"/>
      <c r="AH410" s="16">
        <v>3.5</v>
      </c>
      <c r="AI410" s="16">
        <v>5.5</v>
      </c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5" t="s">
        <v>3930</v>
      </c>
      <c r="AY410" s="15" t="s">
        <v>5055</v>
      </c>
      <c r="AZ410" s="8">
        <f>IF(AH410&gt;0,BD410+IF(J410="1",1.5,IF(J410="2",0.5,IF(J410="2NT",1,0)))+IF(I410="",0,IF(OR(VALUE(I410)=1,VALUE(I410)=2,VALUE(I410)=3,VALUE(I410)=4),2,IF(OR(VALUE(I410)=5,VALUE(I410)=6,VALUE(I410)=7),1,0))),"")</f>
        <v>14.25</v>
      </c>
      <c r="BA410" s="8" t="str">
        <f>IF(AJ410&gt;0,BE410+IF(J410="1",1.5,IF(J410="2",0.5,IF(J410="2NT",1,0)))+IF(I410="",0,IF(OR(VALUE(I410)=1,VALUE(I410)=2,VALUE(I410)=3,VALUE(I410)=4),2,IF(OR(VALUE(I410)=5,VALUE(I410)=6,VALUE(I410)=7),1,0))),"")</f>
        <v/>
      </c>
      <c r="BB410" s="6">
        <f t="shared" si="24"/>
        <v>11.75</v>
      </c>
      <c r="BC410" s="21">
        <f t="shared" si="25"/>
        <v>8.25</v>
      </c>
      <c r="BD410" s="7">
        <f t="shared" si="26"/>
        <v>11.75</v>
      </c>
      <c r="BE410" s="7">
        <f t="shared" si="27"/>
        <v>8.25</v>
      </c>
    </row>
    <row r="411" spans="1:57" s="22" customFormat="1" ht="22.5" customHeight="1">
      <c r="A411" s="13">
        <v>403</v>
      </c>
      <c r="B411" s="13" t="s">
        <v>218</v>
      </c>
      <c r="C411" s="14" t="s">
        <v>1050</v>
      </c>
      <c r="D411" s="13" t="s">
        <v>1051</v>
      </c>
      <c r="E411" s="15" t="s">
        <v>1052</v>
      </c>
      <c r="F411" s="15" t="s">
        <v>1053</v>
      </c>
      <c r="G411" s="15" t="s">
        <v>57</v>
      </c>
      <c r="H411" s="15" t="s">
        <v>3858</v>
      </c>
      <c r="I411" s="15"/>
      <c r="J411" s="15" t="s">
        <v>58</v>
      </c>
      <c r="K411" s="15" t="s">
        <v>715</v>
      </c>
      <c r="L411" s="15"/>
      <c r="M411" s="15"/>
      <c r="N411" s="15" t="s">
        <v>322</v>
      </c>
      <c r="O411" s="15" t="s">
        <v>2328</v>
      </c>
      <c r="P411" s="15" t="s">
        <v>351</v>
      </c>
      <c r="Q411" s="15" t="s">
        <v>2377</v>
      </c>
      <c r="R411" s="15"/>
      <c r="S411" s="15"/>
      <c r="T411" s="15" t="s">
        <v>322</v>
      </c>
      <c r="U411" s="15" t="s">
        <v>5180</v>
      </c>
      <c r="V411" s="15" t="s">
        <v>5</v>
      </c>
      <c r="W411" s="15" t="s">
        <v>70</v>
      </c>
      <c r="X411" s="15" t="s">
        <v>3</v>
      </c>
      <c r="Y411" s="15" t="s">
        <v>51</v>
      </c>
      <c r="Z411" s="15" t="s">
        <v>7</v>
      </c>
      <c r="AA411" s="15" t="s">
        <v>51</v>
      </c>
      <c r="AB411" s="15" t="s">
        <v>9</v>
      </c>
      <c r="AC411" s="15" t="s">
        <v>51</v>
      </c>
      <c r="AD411" s="15"/>
      <c r="AE411" s="15"/>
      <c r="AF411" s="16">
        <v>2.75</v>
      </c>
      <c r="AG411" s="16"/>
      <c r="AH411" s="16">
        <v>5.5</v>
      </c>
      <c r="AI411" s="16">
        <v>5.5</v>
      </c>
      <c r="AJ411" s="16">
        <v>4.5</v>
      </c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5" t="s">
        <v>3930</v>
      </c>
      <c r="AY411" s="15" t="s">
        <v>4229</v>
      </c>
      <c r="AZ411" s="8">
        <f>IF(AH411&gt;0,BD411+IF(J411="1",1.5,IF(J411="2",0.5,IF(J411="2NT",1,0)))+IF(I411="",0,IF(OR(VALUE(I411)=1,VALUE(I411)=2,VALUE(I411)=3,VALUE(I411)=4),2,IF(OR(VALUE(I411)=5,VALUE(I411)=6,VALUE(I411)=7),1,0))),"")</f>
        <v>14.25</v>
      </c>
      <c r="BA411" s="8">
        <f>IF(AJ411&gt;0,BE411+IF(J411="1",1.5,IF(J411="2",0.5,IF(J411="2NT",1,0)))+IF(I411="",0,IF(OR(VALUE(I411)=1,VALUE(I411)=2,VALUE(I411)=3,VALUE(I411)=4),2,IF(OR(VALUE(I411)=5,VALUE(I411)=6,VALUE(I411)=7),1,0))),"")</f>
        <v>13.25</v>
      </c>
      <c r="BB411" s="6">
        <f t="shared" si="24"/>
        <v>13.75</v>
      </c>
      <c r="BC411" s="21">
        <f t="shared" si="25"/>
        <v>12.75</v>
      </c>
      <c r="BD411" s="7">
        <f t="shared" si="26"/>
        <v>13.75</v>
      </c>
      <c r="BE411" s="7">
        <f t="shared" si="27"/>
        <v>12.75</v>
      </c>
    </row>
    <row r="412" spans="1:57" s="22" customFormat="1" ht="22.5" customHeight="1">
      <c r="A412" s="13">
        <v>404</v>
      </c>
      <c r="B412" s="13" t="s">
        <v>526</v>
      </c>
      <c r="C412" s="14" t="s">
        <v>1058</v>
      </c>
      <c r="D412" s="13" t="s">
        <v>1059</v>
      </c>
      <c r="E412" s="15" t="s">
        <v>1060</v>
      </c>
      <c r="F412" s="15" t="s">
        <v>462</v>
      </c>
      <c r="G412" s="15" t="s">
        <v>48</v>
      </c>
      <c r="H412" s="15" t="s">
        <v>3831</v>
      </c>
      <c r="I412" s="15"/>
      <c r="J412" s="15" t="s">
        <v>49</v>
      </c>
      <c r="K412" s="15" t="s">
        <v>50</v>
      </c>
      <c r="L412" s="15"/>
      <c r="M412" s="15"/>
      <c r="N412" s="15" t="s">
        <v>322</v>
      </c>
      <c r="O412" s="15" t="s">
        <v>2328</v>
      </c>
      <c r="P412" s="15" t="s">
        <v>2341</v>
      </c>
      <c r="Q412" s="15" t="s">
        <v>2515</v>
      </c>
      <c r="R412" s="15" t="s">
        <v>2481</v>
      </c>
      <c r="S412" s="15" t="s">
        <v>3124</v>
      </c>
      <c r="T412" s="15" t="s">
        <v>322</v>
      </c>
      <c r="U412" s="15" t="s">
        <v>5263</v>
      </c>
      <c r="V412" s="15" t="s">
        <v>5</v>
      </c>
      <c r="W412" s="15" t="s">
        <v>70</v>
      </c>
      <c r="X412" s="15"/>
      <c r="Y412" s="15"/>
      <c r="Z412" s="15"/>
      <c r="AA412" s="15"/>
      <c r="AB412" s="15"/>
      <c r="AC412" s="15"/>
      <c r="AD412" s="15"/>
      <c r="AE412" s="15"/>
      <c r="AF412" s="16">
        <v>3.5</v>
      </c>
      <c r="AG412" s="16">
        <v>4.5</v>
      </c>
      <c r="AH412" s="16">
        <v>4.25</v>
      </c>
      <c r="AI412" s="16">
        <v>5</v>
      </c>
      <c r="AJ412" s="16"/>
      <c r="AK412" s="16"/>
      <c r="AL412" s="16"/>
      <c r="AM412" s="16">
        <v>3</v>
      </c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5" t="s">
        <v>3930</v>
      </c>
      <c r="AY412" s="15" t="s">
        <v>4210</v>
      </c>
      <c r="AZ412" s="8">
        <f>IF(AH412&gt;0,BD412+IF(J412="1",1.5,IF(J412="2",0.5,IF(J412="2NT",1,0)))+IF(I412="",0,IF(OR(VALUE(I412)=1,VALUE(I412)=2,VALUE(I412)=3,VALUE(I412)=4),2,IF(OR(VALUE(I412)=5,VALUE(I412)=6,VALUE(I412)=7),1,0))),"")</f>
        <v>14.25</v>
      </c>
      <c r="BA412" s="8" t="str">
        <f>IF(AJ412&gt;0,BE412+IF(J412="1",1.5,IF(J412="2",0.5,IF(J412="2NT",1,0)))+IF(I412="",0,IF(OR(VALUE(I412)=1,VALUE(I412)=2,VALUE(I412)=3,VALUE(I412)=4),2,IF(OR(VALUE(I412)=5,VALUE(I412)=6,VALUE(I412)=7),1,0))),"")</f>
        <v/>
      </c>
      <c r="BB412" s="6">
        <f t="shared" si="24"/>
        <v>12.75</v>
      </c>
      <c r="BC412" s="21">
        <f t="shared" si="25"/>
        <v>8.5</v>
      </c>
      <c r="BD412" s="7">
        <f t="shared" si="26"/>
        <v>12.75</v>
      </c>
      <c r="BE412" s="7">
        <f t="shared" si="27"/>
        <v>8.5</v>
      </c>
    </row>
    <row r="413" spans="1:57" s="22" customFormat="1" ht="22.5" customHeight="1">
      <c r="A413" s="13">
        <v>405</v>
      </c>
      <c r="B413" s="13" t="s">
        <v>1138</v>
      </c>
      <c r="C413" s="14" t="s">
        <v>1139</v>
      </c>
      <c r="D413" s="13" t="s">
        <v>1140</v>
      </c>
      <c r="E413" s="15" t="s">
        <v>1141</v>
      </c>
      <c r="F413" s="15" t="s">
        <v>473</v>
      </c>
      <c r="G413" s="15" t="s">
        <v>57</v>
      </c>
      <c r="H413" s="15" t="s">
        <v>3712</v>
      </c>
      <c r="I413" s="15"/>
      <c r="J413" s="15" t="s">
        <v>81</v>
      </c>
      <c r="K413" s="15" t="s">
        <v>50</v>
      </c>
      <c r="L413" s="15"/>
      <c r="M413" s="15"/>
      <c r="N413" s="15" t="s">
        <v>322</v>
      </c>
      <c r="O413" s="15" t="s">
        <v>2328</v>
      </c>
      <c r="P413" s="15" t="s">
        <v>2481</v>
      </c>
      <c r="Q413" s="15" t="s">
        <v>2552</v>
      </c>
      <c r="R413" s="15"/>
      <c r="S413" s="15"/>
      <c r="T413" s="15" t="s">
        <v>322</v>
      </c>
      <c r="U413" s="15" t="s">
        <v>5357</v>
      </c>
      <c r="V413" s="15" t="s">
        <v>5</v>
      </c>
      <c r="W413" s="15" t="s">
        <v>70</v>
      </c>
      <c r="X413" s="15"/>
      <c r="Y413" s="15"/>
      <c r="Z413" s="15"/>
      <c r="AA413" s="15"/>
      <c r="AB413" s="15"/>
      <c r="AC413" s="15"/>
      <c r="AD413" s="15"/>
      <c r="AE413" s="15"/>
      <c r="AF413" s="16">
        <v>4</v>
      </c>
      <c r="AG413" s="16">
        <v>4.5</v>
      </c>
      <c r="AH413" s="16">
        <v>4.75</v>
      </c>
      <c r="AI413" s="16">
        <v>4.5</v>
      </c>
      <c r="AJ413" s="16">
        <v>3.25</v>
      </c>
      <c r="AK413" s="16"/>
      <c r="AL413" s="16"/>
      <c r="AM413" s="16">
        <v>3.25</v>
      </c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5" t="s">
        <v>3930</v>
      </c>
      <c r="AY413" s="15" t="s">
        <v>4146</v>
      </c>
      <c r="AZ413" s="8">
        <f>IF(AH413&gt;0,BD413+IF(J413="1",1.5,IF(J413="2",0.5,IF(J413="2NT",1,0)))+IF(I413="",0,IF(OR(VALUE(I413)=1,VALUE(I413)=2,VALUE(I413)=3,VALUE(I413)=4),2,IF(OR(VALUE(I413)=5,VALUE(I413)=6,VALUE(I413)=7),1,0))),"")</f>
        <v>14.25</v>
      </c>
      <c r="BA413" s="8">
        <f>IF(AJ413&gt;0,BE413+IF(J413="1",1.5,IF(J413="2",0.5,IF(J413="2NT",1,0)))+IF(I413="",0,IF(OR(VALUE(I413)=1,VALUE(I413)=2,VALUE(I413)=3,VALUE(I413)=4),2,IF(OR(VALUE(I413)=5,VALUE(I413)=6,VALUE(I413)=7),1,0))),"")</f>
        <v>12.75</v>
      </c>
      <c r="BB413" s="6">
        <f t="shared" si="24"/>
        <v>13.25</v>
      </c>
      <c r="BC413" s="21">
        <f t="shared" si="25"/>
        <v>11.75</v>
      </c>
      <c r="BD413" s="7">
        <f t="shared" si="26"/>
        <v>13.25</v>
      </c>
      <c r="BE413" s="7">
        <f t="shared" si="27"/>
        <v>11.75</v>
      </c>
    </row>
    <row r="414" spans="1:57" s="22" customFormat="1" ht="22.5" customHeight="1">
      <c r="A414" s="13">
        <v>406</v>
      </c>
      <c r="B414" s="13" t="s">
        <v>1524</v>
      </c>
      <c r="C414" s="14" t="s">
        <v>1525</v>
      </c>
      <c r="D414" s="13" t="s">
        <v>1526</v>
      </c>
      <c r="E414" s="15" t="s">
        <v>1527</v>
      </c>
      <c r="F414" s="15" t="s">
        <v>1528</v>
      </c>
      <c r="G414" s="15" t="s">
        <v>57</v>
      </c>
      <c r="H414" s="15" t="s">
        <v>3515</v>
      </c>
      <c r="I414" s="15"/>
      <c r="J414" s="15" t="s">
        <v>81</v>
      </c>
      <c r="K414" s="15" t="s">
        <v>59</v>
      </c>
      <c r="L414" s="15"/>
      <c r="M414" s="15"/>
      <c r="N414" s="15" t="s">
        <v>322</v>
      </c>
      <c r="O414" s="15" t="s">
        <v>2328</v>
      </c>
      <c r="P414" s="15" t="s">
        <v>2358</v>
      </c>
      <c r="Q414" s="15" t="s">
        <v>2359</v>
      </c>
      <c r="R414" s="15"/>
      <c r="S414" s="15"/>
      <c r="T414" s="15" t="s">
        <v>322</v>
      </c>
      <c r="U414" s="15" t="s">
        <v>5222</v>
      </c>
      <c r="V414" s="15" t="s">
        <v>5</v>
      </c>
      <c r="W414" s="15" t="s">
        <v>70</v>
      </c>
      <c r="X414" s="15"/>
      <c r="Y414" s="15"/>
      <c r="Z414" s="15"/>
      <c r="AA414" s="15"/>
      <c r="AB414" s="15"/>
      <c r="AC414" s="15"/>
      <c r="AD414" s="15"/>
      <c r="AE414" s="15"/>
      <c r="AF414" s="16">
        <v>3.25</v>
      </c>
      <c r="AG414" s="16"/>
      <c r="AH414" s="16">
        <v>5.5</v>
      </c>
      <c r="AI414" s="16">
        <v>4.5</v>
      </c>
      <c r="AJ414" s="16">
        <v>5.25</v>
      </c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5" t="s">
        <v>3930</v>
      </c>
      <c r="AY414" s="15" t="s">
        <v>4067</v>
      </c>
      <c r="AZ414" s="8">
        <f>IF(AH414&gt;0,BD414+IF(J414="1",1.5,IF(J414="2",0.5,IF(J414="2NT",1,0)))+IF(I414="",0,IF(OR(VALUE(I414)=1,VALUE(I414)=2,VALUE(I414)=3,VALUE(I414)=4),2,IF(OR(VALUE(I414)=5,VALUE(I414)=6,VALUE(I414)=7),1,0))),"")</f>
        <v>14.25</v>
      </c>
      <c r="BA414" s="8">
        <f>IF(AJ414&gt;0,BE414+IF(J414="1",1.5,IF(J414="2",0.5,IF(J414="2NT",1,0)))+IF(I414="",0,IF(OR(VALUE(I414)=1,VALUE(I414)=2,VALUE(I414)=3,VALUE(I414)=4),2,IF(OR(VALUE(I414)=5,VALUE(I414)=6,VALUE(I414)=7),1,0))),"")</f>
        <v>14</v>
      </c>
      <c r="BB414" s="6">
        <f t="shared" si="24"/>
        <v>13.25</v>
      </c>
      <c r="BC414" s="21">
        <f t="shared" si="25"/>
        <v>13</v>
      </c>
      <c r="BD414" s="7">
        <f t="shared" si="26"/>
        <v>13.25</v>
      </c>
      <c r="BE414" s="7">
        <f t="shared" si="27"/>
        <v>13</v>
      </c>
    </row>
    <row r="415" spans="1:57" s="22" customFormat="1" ht="22.5" customHeight="1">
      <c r="A415" s="13">
        <v>407</v>
      </c>
      <c r="B415" s="13" t="s">
        <v>2012</v>
      </c>
      <c r="C415" s="14" t="s">
        <v>2052</v>
      </c>
      <c r="D415" s="13" t="s">
        <v>2053</v>
      </c>
      <c r="E415" s="15" t="s">
        <v>2054</v>
      </c>
      <c r="F415" s="15" t="s">
        <v>1374</v>
      </c>
      <c r="G415" s="15" t="s">
        <v>57</v>
      </c>
      <c r="H415" s="15" t="s">
        <v>3668</v>
      </c>
      <c r="I415" s="15"/>
      <c r="J415" s="15" t="s">
        <v>58</v>
      </c>
      <c r="K415" s="15" t="s">
        <v>59</v>
      </c>
      <c r="L415" s="15"/>
      <c r="M415" s="15"/>
      <c r="N415" s="15" t="s">
        <v>493</v>
      </c>
      <c r="O415" s="15" t="s">
        <v>2340</v>
      </c>
      <c r="P415" s="15" t="s">
        <v>2481</v>
      </c>
      <c r="Q415" s="15" t="s">
        <v>2825</v>
      </c>
      <c r="R415" s="15"/>
      <c r="S415" s="15"/>
      <c r="T415" s="15" t="s">
        <v>493</v>
      </c>
      <c r="U415" s="15" t="s">
        <v>5180</v>
      </c>
      <c r="V415" s="15" t="s">
        <v>5</v>
      </c>
      <c r="W415" s="15" t="s">
        <v>70</v>
      </c>
      <c r="X415" s="15"/>
      <c r="Y415" s="15"/>
      <c r="Z415" s="15"/>
      <c r="AA415" s="15"/>
      <c r="AB415" s="15"/>
      <c r="AC415" s="15"/>
      <c r="AD415" s="15"/>
      <c r="AE415" s="15"/>
      <c r="AF415" s="16">
        <v>3.75</v>
      </c>
      <c r="AG415" s="16"/>
      <c r="AH415" s="16">
        <v>6.5</v>
      </c>
      <c r="AI415" s="16">
        <v>3.5</v>
      </c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5" t="s">
        <v>3930</v>
      </c>
      <c r="AY415" s="15" t="s">
        <v>4133</v>
      </c>
      <c r="AZ415" s="8">
        <f>IF(AH415&gt;0,BD415+IF(J415="1",1.5,IF(J415="2",0.5,IF(J415="2NT",1,0)))+IF(I415="",0,IF(OR(VALUE(I415)=1,VALUE(I415)=2,VALUE(I415)=3,VALUE(I415)=4),2,IF(OR(VALUE(I415)=5,VALUE(I415)=6,VALUE(I415)=7),1,0))),"")</f>
        <v>14.25</v>
      </c>
      <c r="BA415" s="8" t="str">
        <f>IF(AJ415&gt;0,BE415+IF(J415="1",1.5,IF(J415="2",0.5,IF(J415="2NT",1,0)))+IF(I415="",0,IF(OR(VALUE(I415)=1,VALUE(I415)=2,VALUE(I415)=3,VALUE(I415)=4),2,IF(OR(VALUE(I415)=5,VALUE(I415)=6,VALUE(I415)=7),1,0))),"")</f>
        <v/>
      </c>
      <c r="BB415" s="6">
        <f t="shared" si="24"/>
        <v>13.75</v>
      </c>
      <c r="BC415" s="21">
        <f t="shared" si="25"/>
        <v>7.25</v>
      </c>
      <c r="BD415" s="7">
        <f t="shared" si="26"/>
        <v>13.75</v>
      </c>
      <c r="BE415" s="7">
        <f t="shared" si="27"/>
        <v>7.25</v>
      </c>
    </row>
    <row r="416" spans="1:57" s="22" customFormat="1" ht="22.5" customHeight="1">
      <c r="A416" s="13">
        <v>408</v>
      </c>
      <c r="B416" s="13" t="s">
        <v>5869</v>
      </c>
      <c r="C416" s="14" t="s">
        <v>5870</v>
      </c>
      <c r="D416" s="13" t="s">
        <v>5871</v>
      </c>
      <c r="E416" s="15" t="s">
        <v>5872</v>
      </c>
      <c r="F416" s="15" t="s">
        <v>5873</v>
      </c>
      <c r="G416" s="15" t="s">
        <v>48</v>
      </c>
      <c r="H416" s="15" t="s">
        <v>5874</v>
      </c>
      <c r="I416" s="15"/>
      <c r="J416" s="15" t="s">
        <v>58</v>
      </c>
      <c r="K416" s="15" t="s">
        <v>59</v>
      </c>
      <c r="L416" s="15"/>
      <c r="M416" s="15"/>
      <c r="N416" s="15" t="s">
        <v>322</v>
      </c>
      <c r="O416" s="15" t="s">
        <v>2328</v>
      </c>
      <c r="P416" s="15" t="s">
        <v>934</v>
      </c>
      <c r="Q416" s="15" t="s">
        <v>2334</v>
      </c>
      <c r="R416" s="15"/>
      <c r="S416" s="15"/>
      <c r="T416" s="15" t="s">
        <v>322</v>
      </c>
      <c r="U416" s="15" t="s">
        <v>5383</v>
      </c>
      <c r="V416" s="15" t="s">
        <v>5</v>
      </c>
      <c r="W416" s="15" t="s">
        <v>70</v>
      </c>
      <c r="X416" s="15" t="s">
        <v>3</v>
      </c>
      <c r="Y416" s="15" t="s">
        <v>51</v>
      </c>
      <c r="Z416" s="15"/>
      <c r="AA416" s="15"/>
      <c r="AB416" s="15"/>
      <c r="AC416" s="15"/>
      <c r="AD416" s="15"/>
      <c r="AE416" s="15"/>
      <c r="AF416" s="16">
        <v>3.75</v>
      </c>
      <c r="AG416" s="16"/>
      <c r="AH416" s="16">
        <v>3.5</v>
      </c>
      <c r="AI416" s="16">
        <v>6.25</v>
      </c>
      <c r="AJ416" s="16">
        <v>3.5</v>
      </c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5" t="s">
        <v>3930</v>
      </c>
      <c r="AY416" s="15" t="s">
        <v>5864</v>
      </c>
      <c r="AZ416" s="8">
        <f>IF(AH416&gt;0,BD416+IF(J416="1",1.5,IF(J416="2",0.5,IF(J416="2NT",1,0)))+IF(I416="",0,IF(OR(VALUE(I416)=1,VALUE(I416)=2,VALUE(I416)=3,VALUE(I416)=4),2,IF(OR(VALUE(I416)=5,VALUE(I416)=6,VALUE(I416)=7),1,0))),"")</f>
        <v>14</v>
      </c>
      <c r="BA416" s="8">
        <f>IF(AJ416&gt;0,BE416+IF(J416="1",1.5,IF(J416="2",0.5,IF(J416="2NT",1,0)))+IF(I416="",0,IF(OR(VALUE(I416)=1,VALUE(I416)=2,VALUE(I416)=3,VALUE(I416)=4),2,IF(OR(VALUE(I416)=5,VALUE(I416)=6,VALUE(I416)=7),1,0))),"")</f>
        <v>14</v>
      </c>
      <c r="BB416" s="6">
        <f t="shared" si="24"/>
        <v>13.5</v>
      </c>
      <c r="BC416" s="21">
        <f t="shared" si="25"/>
        <v>13.5</v>
      </c>
      <c r="BD416" s="7">
        <f t="shared" si="26"/>
        <v>13.5</v>
      </c>
      <c r="BE416" s="7">
        <f t="shared" si="27"/>
        <v>13.5</v>
      </c>
    </row>
    <row r="417" spans="1:57" s="22" customFormat="1" ht="22.5" customHeight="1">
      <c r="A417" s="13">
        <v>409</v>
      </c>
      <c r="B417" s="13" t="s">
        <v>665</v>
      </c>
      <c r="C417" s="14" t="s">
        <v>1073</v>
      </c>
      <c r="D417" s="13" t="s">
        <v>1074</v>
      </c>
      <c r="E417" s="15" t="s">
        <v>1075</v>
      </c>
      <c r="F417" s="15" t="s">
        <v>1076</v>
      </c>
      <c r="G417" s="15" t="s">
        <v>48</v>
      </c>
      <c r="H417" s="15" t="s">
        <v>3878</v>
      </c>
      <c r="I417" s="15"/>
      <c r="J417" s="15" t="s">
        <v>49</v>
      </c>
      <c r="K417" s="15" t="s">
        <v>50</v>
      </c>
      <c r="L417" s="15"/>
      <c r="M417" s="15"/>
      <c r="N417" s="15" t="s">
        <v>322</v>
      </c>
      <c r="O417" s="15" t="s">
        <v>2328</v>
      </c>
      <c r="P417" s="15" t="s">
        <v>2355</v>
      </c>
      <c r="Q417" s="15" t="s">
        <v>2356</v>
      </c>
      <c r="R417" s="15" t="s">
        <v>2358</v>
      </c>
      <c r="S417" s="15" t="s">
        <v>3754</v>
      </c>
      <c r="T417" s="15" t="s">
        <v>322</v>
      </c>
      <c r="U417" s="15" t="s">
        <v>5136</v>
      </c>
      <c r="V417" s="15" t="s">
        <v>5</v>
      </c>
      <c r="W417" s="15" t="s">
        <v>70</v>
      </c>
      <c r="X417" s="15" t="s">
        <v>3</v>
      </c>
      <c r="Y417" s="15" t="s">
        <v>51</v>
      </c>
      <c r="Z417" s="15" t="s">
        <v>7</v>
      </c>
      <c r="AA417" s="15" t="s">
        <v>51</v>
      </c>
      <c r="AB417" s="15"/>
      <c r="AC417" s="15"/>
      <c r="AD417" s="15"/>
      <c r="AE417" s="15"/>
      <c r="AF417" s="16">
        <v>3.75</v>
      </c>
      <c r="AG417" s="16">
        <v>5.75</v>
      </c>
      <c r="AH417" s="16">
        <v>4</v>
      </c>
      <c r="AI417" s="16">
        <v>4.75</v>
      </c>
      <c r="AJ417" s="16">
        <v>3</v>
      </c>
      <c r="AK417" s="16"/>
      <c r="AL417" s="16"/>
      <c r="AM417" s="16">
        <v>2.5</v>
      </c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5" t="s">
        <v>3930</v>
      </c>
      <c r="AY417" s="15" t="s">
        <v>4240</v>
      </c>
      <c r="AZ417" s="8">
        <f>IF(AH417&gt;0,BD417+IF(J417="1",1.5,IF(J417="2",0.5,IF(J417="2NT",1,0)))+IF(I417="",0,IF(OR(VALUE(I417)=1,VALUE(I417)=2,VALUE(I417)=3,VALUE(I417)=4),2,IF(OR(VALUE(I417)=5,VALUE(I417)=6,VALUE(I417)=7),1,0))),"")</f>
        <v>14</v>
      </c>
      <c r="BA417" s="8">
        <f>IF(AJ417&gt;0,BE417+IF(J417="1",1.5,IF(J417="2",0.5,IF(J417="2NT",1,0)))+IF(I417="",0,IF(OR(VALUE(I417)=1,VALUE(I417)=2,VALUE(I417)=3,VALUE(I417)=4),2,IF(OR(VALUE(I417)=5,VALUE(I417)=6,VALUE(I417)=7),1,0))),"")</f>
        <v>13</v>
      </c>
      <c r="BB417" s="6">
        <f t="shared" si="24"/>
        <v>12.5</v>
      </c>
      <c r="BC417" s="21">
        <f t="shared" si="25"/>
        <v>11.5</v>
      </c>
      <c r="BD417" s="7">
        <f t="shared" si="26"/>
        <v>12.5</v>
      </c>
      <c r="BE417" s="7">
        <f t="shared" si="27"/>
        <v>11.5</v>
      </c>
    </row>
    <row r="418" spans="1:57" s="22" customFormat="1" ht="22.5" customHeight="1">
      <c r="A418" s="13">
        <v>410</v>
      </c>
      <c r="B418" s="13" t="s">
        <v>1109</v>
      </c>
      <c r="C418" s="14" t="s">
        <v>1110</v>
      </c>
      <c r="D418" s="13" t="s">
        <v>1111</v>
      </c>
      <c r="E418" s="15" t="s">
        <v>1112</v>
      </c>
      <c r="F418" s="15" t="s">
        <v>643</v>
      </c>
      <c r="G418" s="15" t="s">
        <v>57</v>
      </c>
      <c r="H418" s="15" t="s">
        <v>3681</v>
      </c>
      <c r="I418" s="15"/>
      <c r="J418" s="15" t="s">
        <v>58</v>
      </c>
      <c r="K418" s="15" t="s">
        <v>50</v>
      </c>
      <c r="L418" s="15"/>
      <c r="M418" s="15"/>
      <c r="N418" s="15" t="s">
        <v>322</v>
      </c>
      <c r="O418" s="15" t="s">
        <v>2328</v>
      </c>
      <c r="P418" s="15" t="s">
        <v>649</v>
      </c>
      <c r="Q418" s="15" t="s">
        <v>2329</v>
      </c>
      <c r="R418" s="15"/>
      <c r="S418" s="15"/>
      <c r="T418" s="15" t="s">
        <v>322</v>
      </c>
      <c r="U418" s="15" t="s">
        <v>5356</v>
      </c>
      <c r="V418" s="15" t="s">
        <v>5</v>
      </c>
      <c r="W418" s="15" t="s">
        <v>70</v>
      </c>
      <c r="X418" s="15"/>
      <c r="Y418" s="15"/>
      <c r="Z418" s="15"/>
      <c r="AA418" s="15"/>
      <c r="AB418" s="15"/>
      <c r="AC418" s="15"/>
      <c r="AD418" s="15"/>
      <c r="AE418" s="15"/>
      <c r="AF418" s="16">
        <v>2.75</v>
      </c>
      <c r="AG418" s="16">
        <v>4.5</v>
      </c>
      <c r="AH418" s="16">
        <v>6</v>
      </c>
      <c r="AI418" s="16">
        <v>4.75</v>
      </c>
      <c r="AJ418" s="16"/>
      <c r="AK418" s="16"/>
      <c r="AL418" s="16"/>
      <c r="AM418" s="16">
        <v>2.25</v>
      </c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5" t="s">
        <v>3930</v>
      </c>
      <c r="AY418" s="15" t="s">
        <v>4137</v>
      </c>
      <c r="AZ418" s="8">
        <f>IF(AH418&gt;0,BD418+IF(J418="1",1.5,IF(J418="2",0.5,IF(J418="2NT",1,0)))+IF(I418="",0,IF(OR(VALUE(I418)=1,VALUE(I418)=2,VALUE(I418)=3,VALUE(I418)=4),2,IF(OR(VALUE(I418)=5,VALUE(I418)=6,VALUE(I418)=7),1,0))),"")</f>
        <v>14</v>
      </c>
      <c r="BA418" s="8" t="str">
        <f>IF(AJ418&gt;0,BE418+IF(J418="1",1.5,IF(J418="2",0.5,IF(J418="2NT",1,0)))+IF(I418="",0,IF(OR(VALUE(I418)=1,VALUE(I418)=2,VALUE(I418)=3,VALUE(I418)=4),2,IF(OR(VALUE(I418)=5,VALUE(I418)=6,VALUE(I418)=7),1,0))),"")</f>
        <v/>
      </c>
      <c r="BB418" s="6">
        <f t="shared" si="24"/>
        <v>13.5</v>
      </c>
      <c r="BC418" s="21">
        <f t="shared" si="25"/>
        <v>7.5</v>
      </c>
      <c r="BD418" s="7">
        <f t="shared" si="26"/>
        <v>13.5</v>
      </c>
      <c r="BE418" s="7">
        <f t="shared" si="27"/>
        <v>7.5</v>
      </c>
    </row>
    <row r="419" spans="1:57" s="22" customFormat="1" ht="22.5" customHeight="1">
      <c r="A419" s="13">
        <v>411</v>
      </c>
      <c r="B419" s="13" t="s">
        <v>3084</v>
      </c>
      <c r="C419" s="14" t="s">
        <v>3303</v>
      </c>
      <c r="D419" s="13" t="s">
        <v>3304</v>
      </c>
      <c r="E419" s="15" t="s">
        <v>3305</v>
      </c>
      <c r="F419" s="15" t="s">
        <v>331</v>
      </c>
      <c r="G419" s="15" t="s">
        <v>57</v>
      </c>
      <c r="H419" s="15" t="s">
        <v>3306</v>
      </c>
      <c r="I419" s="15"/>
      <c r="J419" s="15" t="s">
        <v>81</v>
      </c>
      <c r="K419" s="15" t="s">
        <v>50</v>
      </c>
      <c r="L419" s="15"/>
      <c r="M419" s="15"/>
      <c r="N419" s="15" t="s">
        <v>322</v>
      </c>
      <c r="O419" s="15" t="s">
        <v>2328</v>
      </c>
      <c r="P419" s="15" t="s">
        <v>351</v>
      </c>
      <c r="Q419" s="15" t="s">
        <v>2377</v>
      </c>
      <c r="R419" s="15"/>
      <c r="S419" s="15"/>
      <c r="T419" s="15" t="s">
        <v>322</v>
      </c>
      <c r="U419" s="15" t="s">
        <v>5350</v>
      </c>
      <c r="V419" s="15" t="s">
        <v>5</v>
      </c>
      <c r="W419" s="15" t="s">
        <v>70</v>
      </c>
      <c r="X419" s="15" t="s">
        <v>3</v>
      </c>
      <c r="Y419" s="15" t="s">
        <v>51</v>
      </c>
      <c r="Z419" s="15" t="s">
        <v>7</v>
      </c>
      <c r="AA419" s="15" t="s">
        <v>51</v>
      </c>
      <c r="AB419" s="15" t="s">
        <v>9</v>
      </c>
      <c r="AC419" s="15" t="s">
        <v>51</v>
      </c>
      <c r="AD419" s="15"/>
      <c r="AE419" s="15"/>
      <c r="AF419" s="16">
        <v>4.25</v>
      </c>
      <c r="AG419" s="16">
        <v>5.5</v>
      </c>
      <c r="AH419" s="16">
        <v>3.5</v>
      </c>
      <c r="AI419" s="16">
        <v>5</v>
      </c>
      <c r="AJ419" s="16">
        <v>2.5</v>
      </c>
      <c r="AK419" s="16"/>
      <c r="AL419" s="16"/>
      <c r="AM419" s="16">
        <v>3.5</v>
      </c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5" t="s">
        <v>3930</v>
      </c>
      <c r="AY419" s="15" t="s">
        <v>4012</v>
      </c>
      <c r="AZ419" s="8">
        <f>IF(AH419&gt;0,BD419+IF(J419="1",1.5,IF(J419="2",0.5,IF(J419="2NT",1,0)))+IF(I419="",0,IF(OR(VALUE(I419)=1,VALUE(I419)=2,VALUE(I419)=3,VALUE(I419)=4),2,IF(OR(VALUE(I419)=5,VALUE(I419)=6,VALUE(I419)=7),1,0))),"")</f>
        <v>13.75</v>
      </c>
      <c r="BA419" s="8">
        <f>IF(AJ419&gt;0,BE419+IF(J419="1",1.5,IF(J419="2",0.5,IF(J419="2NT",1,0)))+IF(I419="",0,IF(OR(VALUE(I419)=1,VALUE(I419)=2,VALUE(I419)=3,VALUE(I419)=4),2,IF(OR(VALUE(I419)=5,VALUE(I419)=6,VALUE(I419)=7),1,0))),"")</f>
        <v>12.75</v>
      </c>
      <c r="BB419" s="6">
        <f t="shared" si="24"/>
        <v>12.75</v>
      </c>
      <c r="BC419" s="21">
        <f t="shared" si="25"/>
        <v>11.75</v>
      </c>
      <c r="BD419" s="7">
        <f t="shared" si="26"/>
        <v>12.75</v>
      </c>
      <c r="BE419" s="7">
        <f t="shared" si="27"/>
        <v>11.75</v>
      </c>
    </row>
    <row r="420" spans="1:57" s="22" customFormat="1" ht="22.5" customHeight="1">
      <c r="A420" s="13">
        <v>412</v>
      </c>
      <c r="B420" s="13" t="s">
        <v>1940</v>
      </c>
      <c r="C420" s="14" t="s">
        <v>1947</v>
      </c>
      <c r="D420" s="13" t="s">
        <v>1948</v>
      </c>
      <c r="E420" s="15" t="s">
        <v>1949</v>
      </c>
      <c r="F420" s="15" t="s">
        <v>1694</v>
      </c>
      <c r="G420" s="15" t="s">
        <v>48</v>
      </c>
      <c r="H420" s="15" t="s">
        <v>3639</v>
      </c>
      <c r="I420" s="15"/>
      <c r="J420" s="15" t="s">
        <v>81</v>
      </c>
      <c r="K420" s="15" t="s">
        <v>50</v>
      </c>
      <c r="L420" s="15"/>
      <c r="M420" s="15"/>
      <c r="N420" s="15" t="s">
        <v>493</v>
      </c>
      <c r="O420" s="15" t="s">
        <v>2340</v>
      </c>
      <c r="P420" s="15" t="s">
        <v>2341</v>
      </c>
      <c r="Q420" s="15" t="s">
        <v>2342</v>
      </c>
      <c r="R420" s="15"/>
      <c r="S420" s="15"/>
      <c r="T420" s="15" t="s">
        <v>493</v>
      </c>
      <c r="U420" s="15" t="s">
        <v>5210</v>
      </c>
      <c r="V420" s="15" t="s">
        <v>5</v>
      </c>
      <c r="W420" s="15" t="s">
        <v>70</v>
      </c>
      <c r="X420" s="15"/>
      <c r="Y420" s="15"/>
      <c r="Z420" s="15"/>
      <c r="AA420" s="15"/>
      <c r="AB420" s="15"/>
      <c r="AC420" s="15"/>
      <c r="AD420" s="15"/>
      <c r="AE420" s="15"/>
      <c r="AF420" s="16">
        <v>3.75</v>
      </c>
      <c r="AG420" s="16">
        <v>3.25</v>
      </c>
      <c r="AH420" s="16">
        <v>4.5</v>
      </c>
      <c r="AI420" s="16">
        <v>4.5</v>
      </c>
      <c r="AJ420" s="16"/>
      <c r="AK420" s="16"/>
      <c r="AL420" s="16"/>
      <c r="AM420" s="16">
        <v>2.25</v>
      </c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5" t="s">
        <v>3930</v>
      </c>
      <c r="AY420" s="15" t="s">
        <v>4119</v>
      </c>
      <c r="AZ420" s="8">
        <f>IF(AH420&gt;0,BD420+IF(J420="1",1.5,IF(J420="2",0.5,IF(J420="2NT",1,0)))+IF(I420="",0,IF(OR(VALUE(I420)=1,VALUE(I420)=2,VALUE(I420)=3,VALUE(I420)=4),2,IF(OR(VALUE(I420)=5,VALUE(I420)=6,VALUE(I420)=7),1,0))),"")</f>
        <v>13.75</v>
      </c>
      <c r="BA420" s="8" t="str">
        <f>IF(AJ420&gt;0,BE420+IF(J420="1",1.5,IF(J420="2",0.5,IF(J420="2NT",1,0)))+IF(I420="",0,IF(OR(VALUE(I420)=1,VALUE(I420)=2,VALUE(I420)=3,VALUE(I420)=4),2,IF(OR(VALUE(I420)=5,VALUE(I420)=6,VALUE(I420)=7),1,0))),"")</f>
        <v/>
      </c>
      <c r="BB420" s="6">
        <f t="shared" si="24"/>
        <v>12.75</v>
      </c>
      <c r="BC420" s="21">
        <f t="shared" si="25"/>
        <v>8.25</v>
      </c>
      <c r="BD420" s="7">
        <f t="shared" si="26"/>
        <v>12.75</v>
      </c>
      <c r="BE420" s="7">
        <f t="shared" si="27"/>
        <v>8.25</v>
      </c>
    </row>
    <row r="421" spans="1:57" s="22" customFormat="1" ht="22.5" customHeight="1">
      <c r="A421" s="13">
        <v>413</v>
      </c>
      <c r="B421" s="13" t="s">
        <v>2599</v>
      </c>
      <c r="C421" s="14" t="s">
        <v>2600</v>
      </c>
      <c r="D421" s="13" t="s">
        <v>2601</v>
      </c>
      <c r="E421" s="15" t="s">
        <v>2602</v>
      </c>
      <c r="F421" s="15" t="s">
        <v>2603</v>
      </c>
      <c r="G421" s="15" t="s">
        <v>57</v>
      </c>
      <c r="H421" s="15" t="s">
        <v>2604</v>
      </c>
      <c r="I421" s="15"/>
      <c r="J421" s="15" t="s">
        <v>49</v>
      </c>
      <c r="K421" s="15" t="s">
        <v>50</v>
      </c>
      <c r="L421" s="15"/>
      <c r="M421" s="15"/>
      <c r="N421" s="15" t="s">
        <v>665</v>
      </c>
      <c r="O421" s="15" t="s">
        <v>2522</v>
      </c>
      <c r="P421" s="15" t="s">
        <v>123</v>
      </c>
      <c r="Q421" s="15" t="s">
        <v>2605</v>
      </c>
      <c r="R421" s="15"/>
      <c r="S421" s="15"/>
      <c r="T421" s="15" t="s">
        <v>665</v>
      </c>
      <c r="U421" s="15" t="s">
        <v>5263</v>
      </c>
      <c r="V421" s="15" t="s">
        <v>5</v>
      </c>
      <c r="W421" s="15" t="s">
        <v>70</v>
      </c>
      <c r="X421" s="15"/>
      <c r="Y421" s="15"/>
      <c r="Z421" s="15"/>
      <c r="AA421" s="15"/>
      <c r="AB421" s="15"/>
      <c r="AC421" s="15"/>
      <c r="AD421" s="15"/>
      <c r="AE421" s="15"/>
      <c r="AF421" s="16">
        <v>3.25</v>
      </c>
      <c r="AG421" s="16">
        <v>4</v>
      </c>
      <c r="AH421" s="16">
        <v>4.5</v>
      </c>
      <c r="AI421" s="16">
        <v>4.5</v>
      </c>
      <c r="AJ421" s="16">
        <v>5</v>
      </c>
      <c r="AK421" s="16"/>
      <c r="AL421" s="16"/>
      <c r="AM421" s="16">
        <v>3</v>
      </c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5" t="s">
        <v>3930</v>
      </c>
      <c r="AY421" s="15" t="s">
        <v>3950</v>
      </c>
      <c r="AZ421" s="8">
        <f>IF(AH421&gt;0,BD421+IF(J421="1",1.5,IF(J421="2",0.5,IF(J421="2NT",1,0)))+IF(I421="",0,IF(OR(VALUE(I421)=1,VALUE(I421)=2,VALUE(I421)=3,VALUE(I421)=4),2,IF(OR(VALUE(I421)=5,VALUE(I421)=6,VALUE(I421)=7),1,0))),"")</f>
        <v>13.75</v>
      </c>
      <c r="BA421" s="8">
        <f>IF(AJ421&gt;0,BE421+IF(J421="1",1.5,IF(J421="2",0.5,IF(J421="2NT",1,0)))+IF(I421="",0,IF(OR(VALUE(I421)=1,VALUE(I421)=2,VALUE(I421)=3,VALUE(I421)=4),2,IF(OR(VALUE(I421)=5,VALUE(I421)=6,VALUE(I421)=7),1,0))),"")</f>
        <v>14.25</v>
      </c>
      <c r="BB421" s="6">
        <f t="shared" si="24"/>
        <v>12.25</v>
      </c>
      <c r="BC421" s="21">
        <f t="shared" si="25"/>
        <v>12.75</v>
      </c>
      <c r="BD421" s="7">
        <f t="shared" si="26"/>
        <v>12.25</v>
      </c>
      <c r="BE421" s="7">
        <f t="shared" si="27"/>
        <v>12.75</v>
      </c>
    </row>
    <row r="422" spans="1:57" s="22" customFormat="1" ht="22.5" customHeight="1">
      <c r="A422" s="13">
        <v>414</v>
      </c>
      <c r="B422" s="13" t="s">
        <v>1735</v>
      </c>
      <c r="C422" s="14" t="s">
        <v>1789</v>
      </c>
      <c r="D422" s="13" t="s">
        <v>1014</v>
      </c>
      <c r="E422" s="15" t="s">
        <v>1790</v>
      </c>
      <c r="F422" s="15" t="s">
        <v>1791</v>
      </c>
      <c r="G422" s="15" t="s">
        <v>57</v>
      </c>
      <c r="H422" s="15" t="s">
        <v>3585</v>
      </c>
      <c r="I422" s="15"/>
      <c r="J422" s="15" t="s">
        <v>58</v>
      </c>
      <c r="K422" s="15" t="s">
        <v>59</v>
      </c>
      <c r="L422" s="15"/>
      <c r="M422" s="15"/>
      <c r="N422" s="15" t="s">
        <v>322</v>
      </c>
      <c r="O422" s="15" t="s">
        <v>2328</v>
      </c>
      <c r="P422" s="15" t="s">
        <v>351</v>
      </c>
      <c r="Q422" s="15" t="s">
        <v>2377</v>
      </c>
      <c r="R422" s="15"/>
      <c r="S422" s="15"/>
      <c r="T422" s="15" t="s">
        <v>322</v>
      </c>
      <c r="U422" s="15" t="s">
        <v>5180</v>
      </c>
      <c r="V422" s="15" t="s">
        <v>5</v>
      </c>
      <c r="W422" s="15" t="s">
        <v>70</v>
      </c>
      <c r="X422" s="15" t="s">
        <v>7</v>
      </c>
      <c r="Y422" s="15" t="s">
        <v>51</v>
      </c>
      <c r="Z422" s="15" t="s">
        <v>3</v>
      </c>
      <c r="AA422" s="15" t="s">
        <v>51</v>
      </c>
      <c r="AB422" s="15"/>
      <c r="AC422" s="15"/>
      <c r="AD422" s="15"/>
      <c r="AE422" s="15"/>
      <c r="AF422" s="16">
        <v>6</v>
      </c>
      <c r="AG422" s="16"/>
      <c r="AH422" s="16">
        <v>3.75</v>
      </c>
      <c r="AI422" s="16">
        <v>3.5</v>
      </c>
      <c r="AJ422" s="16">
        <v>4.5</v>
      </c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5" t="s">
        <v>3930</v>
      </c>
      <c r="AY422" s="15" t="s">
        <v>4098</v>
      </c>
      <c r="AZ422" s="8">
        <f>IF(AH422&gt;0,BD422+IF(J422="1",1.5,IF(J422="2",0.5,IF(J422="2NT",1,0)))+IF(I422="",0,IF(OR(VALUE(I422)=1,VALUE(I422)=2,VALUE(I422)=3,VALUE(I422)=4),2,IF(OR(VALUE(I422)=5,VALUE(I422)=6,VALUE(I422)=7),1,0))),"")</f>
        <v>13.75</v>
      </c>
      <c r="BA422" s="8">
        <f>IF(AJ422&gt;0,BE422+IF(J422="1",1.5,IF(J422="2",0.5,IF(J422="2NT",1,0)))+IF(I422="",0,IF(OR(VALUE(I422)=1,VALUE(I422)=2,VALUE(I422)=3,VALUE(I422)=4),2,IF(OR(VALUE(I422)=5,VALUE(I422)=6,VALUE(I422)=7),1,0))),"")</f>
        <v>14.5</v>
      </c>
      <c r="BB422" s="6">
        <f t="shared" si="24"/>
        <v>13.25</v>
      </c>
      <c r="BC422" s="21">
        <f t="shared" si="25"/>
        <v>14</v>
      </c>
      <c r="BD422" s="7">
        <f t="shared" si="26"/>
        <v>13.25</v>
      </c>
      <c r="BE422" s="7">
        <f t="shared" si="27"/>
        <v>14</v>
      </c>
    </row>
    <row r="423" spans="1:57" s="22" customFormat="1" ht="22.5" customHeight="1">
      <c r="A423" s="13">
        <v>415</v>
      </c>
      <c r="B423" s="13" t="s">
        <v>1540</v>
      </c>
      <c r="C423" s="14" t="s">
        <v>1635</v>
      </c>
      <c r="D423" s="13" t="s">
        <v>1636</v>
      </c>
      <c r="E423" s="15" t="s">
        <v>1637</v>
      </c>
      <c r="F423" s="15" t="s">
        <v>1025</v>
      </c>
      <c r="G423" s="15" t="s">
        <v>57</v>
      </c>
      <c r="H423" s="15" t="s">
        <v>3542</v>
      </c>
      <c r="I423" s="15"/>
      <c r="J423" s="15" t="s">
        <v>58</v>
      </c>
      <c r="K423" s="15" t="s">
        <v>50</v>
      </c>
      <c r="L423" s="15"/>
      <c r="M423" s="15"/>
      <c r="N423" s="15" t="s">
        <v>322</v>
      </c>
      <c r="O423" s="15" t="s">
        <v>2328</v>
      </c>
      <c r="P423" s="15" t="s">
        <v>649</v>
      </c>
      <c r="Q423" s="15" t="s">
        <v>2329</v>
      </c>
      <c r="R423" s="15"/>
      <c r="S423" s="15"/>
      <c r="T423" s="15" t="s">
        <v>322</v>
      </c>
      <c r="U423" s="15" t="s">
        <v>5356</v>
      </c>
      <c r="V423" s="15" t="s">
        <v>5</v>
      </c>
      <c r="W423" s="15" t="s">
        <v>70</v>
      </c>
      <c r="X423" s="15"/>
      <c r="Y423" s="15"/>
      <c r="Z423" s="15"/>
      <c r="AA423" s="15"/>
      <c r="AB423" s="15"/>
      <c r="AC423" s="15"/>
      <c r="AD423" s="15"/>
      <c r="AE423" s="15"/>
      <c r="AF423" s="16">
        <v>4.5</v>
      </c>
      <c r="AG423" s="16">
        <v>3.75</v>
      </c>
      <c r="AH423" s="16">
        <v>5.5</v>
      </c>
      <c r="AI423" s="16">
        <v>3.25</v>
      </c>
      <c r="AJ423" s="16"/>
      <c r="AK423" s="16"/>
      <c r="AL423" s="16"/>
      <c r="AM423" s="16">
        <v>2.75</v>
      </c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5" t="s">
        <v>3930</v>
      </c>
      <c r="AY423" s="15" t="s">
        <v>4082</v>
      </c>
      <c r="AZ423" s="8">
        <f>IF(AH423&gt;0,BD423+IF(J423="1",1.5,IF(J423="2",0.5,IF(J423="2NT",1,0)))+IF(I423="",0,IF(OR(VALUE(I423)=1,VALUE(I423)=2,VALUE(I423)=3,VALUE(I423)=4),2,IF(OR(VALUE(I423)=5,VALUE(I423)=6,VALUE(I423)=7),1,0))),"")</f>
        <v>13.75</v>
      </c>
      <c r="BA423" s="8" t="str">
        <f>IF(AJ423&gt;0,BE423+IF(J423="1",1.5,IF(J423="2",0.5,IF(J423="2NT",1,0)))+IF(I423="",0,IF(OR(VALUE(I423)=1,VALUE(I423)=2,VALUE(I423)=3,VALUE(I423)=4),2,IF(OR(VALUE(I423)=5,VALUE(I423)=6,VALUE(I423)=7),1,0))),"")</f>
        <v/>
      </c>
      <c r="BB423" s="6">
        <f t="shared" si="24"/>
        <v>13.25</v>
      </c>
      <c r="BC423" s="21">
        <f t="shared" si="25"/>
        <v>7.75</v>
      </c>
      <c r="BD423" s="7">
        <f t="shared" si="26"/>
        <v>13.25</v>
      </c>
      <c r="BE423" s="7">
        <f t="shared" si="27"/>
        <v>7.75</v>
      </c>
    </row>
    <row r="424" spans="1:57" s="22" customFormat="1" ht="22.5" customHeight="1">
      <c r="A424" s="13">
        <v>416</v>
      </c>
      <c r="B424" s="13" t="s">
        <v>1658</v>
      </c>
      <c r="C424" s="14" t="s">
        <v>1659</v>
      </c>
      <c r="D424" s="13" t="s">
        <v>1660</v>
      </c>
      <c r="E424" s="15" t="s">
        <v>1661</v>
      </c>
      <c r="F424" s="15" t="s">
        <v>1662</v>
      </c>
      <c r="G424" s="15" t="s">
        <v>57</v>
      </c>
      <c r="H424" s="15" t="s">
        <v>2546</v>
      </c>
      <c r="I424" s="15"/>
      <c r="J424" s="15" t="s">
        <v>81</v>
      </c>
      <c r="K424" s="15" t="s">
        <v>50</v>
      </c>
      <c r="L424" s="15"/>
      <c r="M424" s="15"/>
      <c r="N424" s="15" t="s">
        <v>322</v>
      </c>
      <c r="O424" s="15" t="s">
        <v>2328</v>
      </c>
      <c r="P424" s="15" t="s">
        <v>2341</v>
      </c>
      <c r="Q424" s="15" t="s">
        <v>2515</v>
      </c>
      <c r="R424" s="15"/>
      <c r="S424" s="15"/>
      <c r="T424" s="15" t="s">
        <v>322</v>
      </c>
      <c r="U424" s="15" t="s">
        <v>5355</v>
      </c>
      <c r="V424" s="15" t="s">
        <v>5</v>
      </c>
      <c r="W424" s="15" t="s">
        <v>70</v>
      </c>
      <c r="X424" s="15" t="s">
        <v>7</v>
      </c>
      <c r="Y424" s="15" t="s">
        <v>51</v>
      </c>
      <c r="Z424" s="15" t="s">
        <v>3</v>
      </c>
      <c r="AA424" s="15" t="s">
        <v>51</v>
      </c>
      <c r="AB424" s="15"/>
      <c r="AC424" s="15"/>
      <c r="AD424" s="15"/>
      <c r="AE424" s="15"/>
      <c r="AF424" s="16">
        <v>3</v>
      </c>
      <c r="AG424" s="16">
        <v>4.75</v>
      </c>
      <c r="AH424" s="16">
        <v>4.5</v>
      </c>
      <c r="AI424" s="16">
        <v>5</v>
      </c>
      <c r="AJ424" s="16">
        <v>5.75</v>
      </c>
      <c r="AK424" s="16"/>
      <c r="AL424" s="16"/>
      <c r="AM424" s="16">
        <v>3</v>
      </c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5" t="s">
        <v>3930</v>
      </c>
      <c r="AY424" s="15" t="s">
        <v>4084</v>
      </c>
      <c r="AZ424" s="8">
        <f>IF(AH424&gt;0,BD424+IF(J424="1",1.5,IF(J424="2",0.5,IF(J424="2NT",1,0)))+IF(I424="",0,IF(OR(VALUE(I424)=1,VALUE(I424)=2,VALUE(I424)=3,VALUE(I424)=4),2,IF(OR(VALUE(I424)=5,VALUE(I424)=6,VALUE(I424)=7),1,0))),"")</f>
        <v>13.5</v>
      </c>
      <c r="BA424" s="8">
        <f>IF(AJ424&gt;0,BE424+IF(J424="1",1.5,IF(J424="2",0.5,IF(J424="2NT",1,0)))+IF(I424="",0,IF(OR(VALUE(I424)=1,VALUE(I424)=2,VALUE(I424)=3,VALUE(I424)=4),2,IF(OR(VALUE(I424)=5,VALUE(I424)=6,VALUE(I424)=7),1,0))),"")</f>
        <v>14.75</v>
      </c>
      <c r="BB424" s="6">
        <f t="shared" si="24"/>
        <v>12.5</v>
      </c>
      <c r="BC424" s="21">
        <f t="shared" si="25"/>
        <v>13.75</v>
      </c>
      <c r="BD424" s="7">
        <f t="shared" si="26"/>
        <v>12.5</v>
      </c>
      <c r="BE424" s="7">
        <f t="shared" si="27"/>
        <v>13.75</v>
      </c>
    </row>
    <row r="425" spans="1:57" s="22" customFormat="1" ht="22.5" customHeight="1">
      <c r="A425" s="13">
        <v>417</v>
      </c>
      <c r="B425" s="13" t="s">
        <v>1149</v>
      </c>
      <c r="C425" s="14" t="s">
        <v>1154</v>
      </c>
      <c r="D425" s="13" t="s">
        <v>1155</v>
      </c>
      <c r="E425" s="15" t="s">
        <v>1156</v>
      </c>
      <c r="F425" s="15" t="s">
        <v>1157</v>
      </c>
      <c r="G425" s="15" t="s">
        <v>57</v>
      </c>
      <c r="H425" s="15" t="s">
        <v>3687</v>
      </c>
      <c r="I425" s="15"/>
      <c r="J425" s="15" t="s">
        <v>58</v>
      </c>
      <c r="K425" s="15" t="s">
        <v>50</v>
      </c>
      <c r="L425" s="15"/>
      <c r="M425" s="15"/>
      <c r="N425" s="15" t="s">
        <v>493</v>
      </c>
      <c r="O425" s="15" t="s">
        <v>2340</v>
      </c>
      <c r="P425" s="15" t="s">
        <v>934</v>
      </c>
      <c r="Q425" s="15" t="s">
        <v>2819</v>
      </c>
      <c r="R425" s="15"/>
      <c r="S425" s="15"/>
      <c r="T425" s="15" t="s">
        <v>493</v>
      </c>
      <c r="U425" s="15" t="s">
        <v>5315</v>
      </c>
      <c r="V425" s="15" t="s">
        <v>5</v>
      </c>
      <c r="W425" s="15" t="s">
        <v>70</v>
      </c>
      <c r="X425" s="15"/>
      <c r="Y425" s="15"/>
      <c r="Z425" s="15"/>
      <c r="AA425" s="15"/>
      <c r="AB425" s="15"/>
      <c r="AC425" s="15"/>
      <c r="AD425" s="15"/>
      <c r="AE425" s="15"/>
      <c r="AF425" s="16">
        <v>3.25</v>
      </c>
      <c r="AG425" s="16">
        <v>4</v>
      </c>
      <c r="AH425" s="16">
        <v>5.5</v>
      </c>
      <c r="AI425" s="16">
        <v>4.25</v>
      </c>
      <c r="AJ425" s="16"/>
      <c r="AK425" s="16"/>
      <c r="AL425" s="16"/>
      <c r="AM425" s="16">
        <v>1.5</v>
      </c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5" t="s">
        <v>3930</v>
      </c>
      <c r="AY425" s="15" t="s">
        <v>4138</v>
      </c>
      <c r="AZ425" s="8">
        <f>IF(AH425&gt;0,BD425+IF(J425="1",1.5,IF(J425="2",0.5,IF(J425="2NT",1,0)))+IF(I425="",0,IF(OR(VALUE(I425)=1,VALUE(I425)=2,VALUE(I425)=3,VALUE(I425)=4),2,IF(OR(VALUE(I425)=5,VALUE(I425)=6,VALUE(I425)=7),1,0))),"")</f>
        <v>13.5</v>
      </c>
      <c r="BA425" s="8" t="str">
        <f>IF(AJ425&gt;0,BE425+IF(J425="1",1.5,IF(J425="2",0.5,IF(J425="2NT",1,0)))+IF(I425="",0,IF(OR(VALUE(I425)=1,VALUE(I425)=2,VALUE(I425)=3,VALUE(I425)=4),2,IF(OR(VALUE(I425)=5,VALUE(I425)=6,VALUE(I425)=7),1,0))),"")</f>
        <v/>
      </c>
      <c r="BB425" s="6">
        <f t="shared" si="24"/>
        <v>13</v>
      </c>
      <c r="BC425" s="21">
        <f t="shared" si="25"/>
        <v>7.5</v>
      </c>
      <c r="BD425" s="7">
        <f t="shared" si="26"/>
        <v>13</v>
      </c>
      <c r="BE425" s="7">
        <f t="shared" si="27"/>
        <v>7.5</v>
      </c>
    </row>
    <row r="426" spans="1:57" s="22" customFormat="1" ht="22.5" customHeight="1">
      <c r="A426" s="13">
        <v>418</v>
      </c>
      <c r="B426" s="13" t="s">
        <v>552</v>
      </c>
      <c r="C426" s="14" t="s">
        <v>1090</v>
      </c>
      <c r="D426" s="13" t="s">
        <v>848</v>
      </c>
      <c r="E426" s="15" t="s">
        <v>1091</v>
      </c>
      <c r="F426" s="15" t="s">
        <v>385</v>
      </c>
      <c r="G426" s="15" t="s">
        <v>57</v>
      </c>
      <c r="H426" s="15"/>
      <c r="I426" s="15"/>
      <c r="J426" s="15" t="s">
        <v>81</v>
      </c>
      <c r="K426" s="15" t="s">
        <v>50</v>
      </c>
      <c r="L426" s="15"/>
      <c r="M426" s="15"/>
      <c r="N426" s="15" t="s">
        <v>322</v>
      </c>
      <c r="O426" s="15" t="s">
        <v>2328</v>
      </c>
      <c r="P426" s="15" t="s">
        <v>2355</v>
      </c>
      <c r="Q426" s="15" t="s">
        <v>2356</v>
      </c>
      <c r="R426" s="15"/>
      <c r="S426" s="15"/>
      <c r="T426" s="15" t="s">
        <v>322</v>
      </c>
      <c r="U426" s="15" t="s">
        <v>5124</v>
      </c>
      <c r="V426" s="15" t="s">
        <v>5</v>
      </c>
      <c r="W426" s="15" t="s">
        <v>70</v>
      </c>
      <c r="X426" s="15"/>
      <c r="Y426" s="15"/>
      <c r="Z426" s="15"/>
      <c r="AA426" s="15"/>
      <c r="AB426" s="15"/>
      <c r="AC426" s="15"/>
      <c r="AD426" s="15"/>
      <c r="AE426" s="15"/>
      <c r="AF426" s="16">
        <v>3.75</v>
      </c>
      <c r="AG426" s="16">
        <v>4</v>
      </c>
      <c r="AH426" s="16">
        <v>5.25</v>
      </c>
      <c r="AI426" s="16">
        <v>3.5</v>
      </c>
      <c r="AJ426" s="16"/>
      <c r="AK426" s="16"/>
      <c r="AL426" s="16"/>
      <c r="AM426" s="16">
        <v>3</v>
      </c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5" t="s">
        <v>3930</v>
      </c>
      <c r="AY426" s="15" t="s">
        <v>4189</v>
      </c>
      <c r="AZ426" s="8">
        <f>IF(AH426&gt;0,BD426+IF(J426="1",1.5,IF(J426="2",0.5,IF(J426="2NT",1,0)))+IF(I426="",0,IF(OR(VALUE(I426)=1,VALUE(I426)=2,VALUE(I426)=3,VALUE(I426)=4),2,IF(OR(VALUE(I426)=5,VALUE(I426)=6,VALUE(I426)=7),1,0))),"")</f>
        <v>13.5</v>
      </c>
      <c r="BA426" s="8" t="str">
        <f>IF(AJ426&gt;0,BE426+IF(J426="1",1.5,IF(J426="2",0.5,IF(J426="2NT",1,0)))+IF(I426="",0,IF(OR(VALUE(I426)=1,VALUE(I426)=2,VALUE(I426)=3,VALUE(I426)=4),2,IF(OR(VALUE(I426)=5,VALUE(I426)=6,VALUE(I426)=7),1,0))),"")</f>
        <v/>
      </c>
      <c r="BB426" s="6">
        <f t="shared" si="24"/>
        <v>12.5</v>
      </c>
      <c r="BC426" s="21">
        <f t="shared" si="25"/>
        <v>7.25</v>
      </c>
      <c r="BD426" s="7">
        <f t="shared" si="26"/>
        <v>12.5</v>
      </c>
      <c r="BE426" s="7">
        <f t="shared" si="27"/>
        <v>7.25</v>
      </c>
    </row>
    <row r="427" spans="1:57" s="22" customFormat="1" ht="22.5" customHeight="1">
      <c r="A427" s="13">
        <v>419</v>
      </c>
      <c r="B427" s="13" t="s">
        <v>92</v>
      </c>
      <c r="C427" s="14" t="s">
        <v>1080</v>
      </c>
      <c r="D427" s="13" t="s">
        <v>1081</v>
      </c>
      <c r="E427" s="15" t="s">
        <v>1082</v>
      </c>
      <c r="F427" s="15" t="s">
        <v>1079</v>
      </c>
      <c r="G427" s="15" t="s">
        <v>48</v>
      </c>
      <c r="H427" s="15" t="s">
        <v>3889</v>
      </c>
      <c r="I427" s="15"/>
      <c r="J427" s="15" t="s">
        <v>60</v>
      </c>
      <c r="K427" s="15" t="s">
        <v>50</v>
      </c>
      <c r="L427" s="15"/>
      <c r="M427" s="15"/>
      <c r="N427" s="15" t="s">
        <v>934</v>
      </c>
      <c r="O427" s="15" t="s">
        <v>2480</v>
      </c>
      <c r="P427" s="15" t="s">
        <v>2481</v>
      </c>
      <c r="Q427" s="15" t="s">
        <v>2482</v>
      </c>
      <c r="R427" s="15"/>
      <c r="S427" s="15"/>
      <c r="T427" s="15" t="s">
        <v>934</v>
      </c>
      <c r="U427" s="15" t="s">
        <v>5249</v>
      </c>
      <c r="V427" s="15" t="s">
        <v>5</v>
      </c>
      <c r="W427" s="15" t="s">
        <v>70</v>
      </c>
      <c r="X427" s="15"/>
      <c r="Y427" s="15"/>
      <c r="Z427" s="15"/>
      <c r="AA427" s="15"/>
      <c r="AB427" s="15"/>
      <c r="AC427" s="15"/>
      <c r="AD427" s="15"/>
      <c r="AE427" s="15"/>
      <c r="AF427" s="16">
        <v>2.5</v>
      </c>
      <c r="AG427" s="16">
        <v>3.5</v>
      </c>
      <c r="AH427" s="16">
        <v>4.5</v>
      </c>
      <c r="AI427" s="16">
        <v>6.25</v>
      </c>
      <c r="AJ427" s="16"/>
      <c r="AK427" s="16"/>
      <c r="AL427" s="16"/>
      <c r="AM427" s="16">
        <v>2</v>
      </c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5" t="s">
        <v>3930</v>
      </c>
      <c r="AY427" s="15" t="s">
        <v>4246</v>
      </c>
      <c r="AZ427" s="8">
        <f>IF(AH427&gt;0,BD427+IF(J427="1",1.5,IF(J427="2",0.5,IF(J427="2NT",1,0)))+IF(I427="",0,IF(OR(VALUE(I427)=1,VALUE(I427)=2,VALUE(I427)=3,VALUE(I427)=4),2,IF(OR(VALUE(I427)=5,VALUE(I427)=6,VALUE(I427)=7),1,0))),"")</f>
        <v>13.25</v>
      </c>
      <c r="BA427" s="8" t="str">
        <f>IF(AJ427&gt;0,BE427+IF(J427="1",1.5,IF(J427="2",0.5,IF(J427="2NT",1,0)))+IF(I427="",0,IF(OR(VALUE(I427)=1,VALUE(I427)=2,VALUE(I427)=3,VALUE(I427)=4),2,IF(OR(VALUE(I427)=5,VALUE(I427)=6,VALUE(I427)=7),1,0))),"")</f>
        <v/>
      </c>
      <c r="BB427" s="6">
        <f t="shared" si="24"/>
        <v>13.25</v>
      </c>
      <c r="BC427" s="21">
        <f t="shared" si="25"/>
        <v>8.75</v>
      </c>
      <c r="BD427" s="7">
        <f t="shared" si="26"/>
        <v>13.25</v>
      </c>
      <c r="BE427" s="7">
        <f t="shared" si="27"/>
        <v>8.75</v>
      </c>
    </row>
    <row r="428" spans="1:57" s="22" customFormat="1" ht="22.5" customHeight="1">
      <c r="A428" s="13">
        <v>420</v>
      </c>
      <c r="B428" s="13" t="s">
        <v>2469</v>
      </c>
      <c r="C428" s="14" t="s">
        <v>2470</v>
      </c>
      <c r="D428" s="13" t="s">
        <v>2471</v>
      </c>
      <c r="E428" s="15" t="s">
        <v>2472</v>
      </c>
      <c r="F428" s="15" t="s">
        <v>2473</v>
      </c>
      <c r="G428" s="15" t="s">
        <v>57</v>
      </c>
      <c r="H428" s="15" t="s">
        <v>2474</v>
      </c>
      <c r="I428" s="15"/>
      <c r="J428" s="15" t="s">
        <v>58</v>
      </c>
      <c r="K428" s="15" t="s">
        <v>50</v>
      </c>
      <c r="L428" s="15"/>
      <c r="M428" s="15"/>
      <c r="N428" s="15" t="s">
        <v>322</v>
      </c>
      <c r="O428" s="15" t="s">
        <v>2328</v>
      </c>
      <c r="P428" s="15" t="s">
        <v>351</v>
      </c>
      <c r="Q428" s="15" t="s">
        <v>2377</v>
      </c>
      <c r="R428" s="15"/>
      <c r="S428" s="15"/>
      <c r="T428" s="15" t="s">
        <v>322</v>
      </c>
      <c r="U428" s="15" t="s">
        <v>5180</v>
      </c>
      <c r="V428" s="15" t="s">
        <v>5</v>
      </c>
      <c r="W428" s="15" t="s">
        <v>70</v>
      </c>
      <c r="X428" s="15" t="s">
        <v>3</v>
      </c>
      <c r="Y428" s="15" t="s">
        <v>51</v>
      </c>
      <c r="Z428" s="15"/>
      <c r="AA428" s="15"/>
      <c r="AB428" s="15"/>
      <c r="AC428" s="15"/>
      <c r="AD428" s="15"/>
      <c r="AE428" s="15"/>
      <c r="AF428" s="16">
        <v>2.5</v>
      </c>
      <c r="AG428" s="16">
        <v>4.25</v>
      </c>
      <c r="AH428" s="16">
        <v>4.75</v>
      </c>
      <c r="AI428" s="16">
        <v>5.5</v>
      </c>
      <c r="AJ428" s="16">
        <v>2.75</v>
      </c>
      <c r="AK428" s="16"/>
      <c r="AL428" s="16"/>
      <c r="AM428" s="16">
        <v>2.5</v>
      </c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5" t="s">
        <v>3930</v>
      </c>
      <c r="AY428" s="15" t="s">
        <v>3942</v>
      </c>
      <c r="AZ428" s="8">
        <f>IF(AH428&gt;0,BD428+IF(J428="1",1.5,IF(J428="2",0.5,IF(J428="2NT",1,0)))+IF(I428="",0,IF(OR(VALUE(I428)=1,VALUE(I428)=2,VALUE(I428)=3,VALUE(I428)=4),2,IF(OR(VALUE(I428)=5,VALUE(I428)=6,VALUE(I428)=7),1,0))),"")</f>
        <v>13.25</v>
      </c>
      <c r="BA428" s="8">
        <f>IF(AJ428&gt;0,BE428+IF(J428="1",1.5,IF(J428="2",0.5,IF(J428="2NT",1,0)))+IF(I428="",0,IF(OR(VALUE(I428)=1,VALUE(I428)=2,VALUE(I428)=3,VALUE(I428)=4),2,IF(OR(VALUE(I428)=5,VALUE(I428)=6,VALUE(I428)=7),1,0))),"")</f>
        <v>11.25</v>
      </c>
      <c r="BB428" s="6">
        <f t="shared" si="24"/>
        <v>12.75</v>
      </c>
      <c r="BC428" s="21">
        <f t="shared" si="25"/>
        <v>10.75</v>
      </c>
      <c r="BD428" s="7">
        <f t="shared" si="26"/>
        <v>12.75</v>
      </c>
      <c r="BE428" s="7">
        <f t="shared" si="27"/>
        <v>10.75</v>
      </c>
    </row>
    <row r="429" spans="1:57" s="22" customFormat="1" ht="22.5" customHeight="1">
      <c r="A429" s="13">
        <v>421</v>
      </c>
      <c r="B429" s="13" t="s">
        <v>2638</v>
      </c>
      <c r="C429" s="14" t="s">
        <v>2639</v>
      </c>
      <c r="D429" s="13" t="s">
        <v>2640</v>
      </c>
      <c r="E429" s="15" t="s">
        <v>2641</v>
      </c>
      <c r="F429" s="15" t="s">
        <v>1436</v>
      </c>
      <c r="G429" s="15" t="s">
        <v>57</v>
      </c>
      <c r="H429" s="15" t="s">
        <v>2642</v>
      </c>
      <c r="I429" s="15"/>
      <c r="J429" s="15" t="s">
        <v>81</v>
      </c>
      <c r="K429" s="15" t="s">
        <v>50</v>
      </c>
      <c r="L429" s="15"/>
      <c r="M429" s="15"/>
      <c r="N429" s="15" t="s">
        <v>493</v>
      </c>
      <c r="O429" s="15" t="s">
        <v>2340</v>
      </c>
      <c r="P429" s="15" t="s">
        <v>2341</v>
      </c>
      <c r="Q429" s="15" t="s">
        <v>2342</v>
      </c>
      <c r="R429" s="15"/>
      <c r="S429" s="15"/>
      <c r="T429" s="15" t="s">
        <v>493</v>
      </c>
      <c r="U429" s="15" t="s">
        <v>5368</v>
      </c>
      <c r="V429" s="15" t="s">
        <v>5</v>
      </c>
      <c r="W429" s="15" t="s">
        <v>70</v>
      </c>
      <c r="X429" s="15" t="s">
        <v>7</v>
      </c>
      <c r="Y429" s="15" t="s">
        <v>51</v>
      </c>
      <c r="Z429" s="15" t="s">
        <v>9</v>
      </c>
      <c r="AA429" s="15" t="s">
        <v>51</v>
      </c>
      <c r="AB429" s="15" t="s">
        <v>3</v>
      </c>
      <c r="AC429" s="15" t="s">
        <v>51</v>
      </c>
      <c r="AD429" s="15"/>
      <c r="AE429" s="15"/>
      <c r="AF429" s="16">
        <v>4.75</v>
      </c>
      <c r="AG429" s="16">
        <v>5.75</v>
      </c>
      <c r="AH429" s="16">
        <v>3.75</v>
      </c>
      <c r="AI429" s="16">
        <v>3.75</v>
      </c>
      <c r="AJ429" s="16">
        <v>4</v>
      </c>
      <c r="AK429" s="16"/>
      <c r="AL429" s="16"/>
      <c r="AM429" s="16">
        <v>2.5</v>
      </c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5" t="s">
        <v>3930</v>
      </c>
      <c r="AY429" s="15" t="s">
        <v>3953</v>
      </c>
      <c r="AZ429" s="8">
        <f>IF(AH429&gt;0,BD429+IF(J429="1",1.5,IF(J429="2",0.5,IF(J429="2NT",1,0)))+IF(I429="",0,IF(OR(VALUE(I429)=1,VALUE(I429)=2,VALUE(I429)=3,VALUE(I429)=4),2,IF(OR(VALUE(I429)=5,VALUE(I429)=6,VALUE(I429)=7),1,0))),"")</f>
        <v>13.25</v>
      </c>
      <c r="BA429" s="8">
        <f>IF(AJ429&gt;0,BE429+IF(J429="1",1.5,IF(J429="2",0.5,IF(J429="2NT",1,0)))+IF(I429="",0,IF(OR(VALUE(I429)=1,VALUE(I429)=2,VALUE(I429)=3,VALUE(I429)=4),2,IF(OR(VALUE(I429)=5,VALUE(I429)=6,VALUE(I429)=7),1,0))),"")</f>
        <v>13.5</v>
      </c>
      <c r="BB429" s="6">
        <f t="shared" si="24"/>
        <v>12.25</v>
      </c>
      <c r="BC429" s="21">
        <f t="shared" si="25"/>
        <v>12.5</v>
      </c>
      <c r="BD429" s="7">
        <f t="shared" si="26"/>
        <v>12.25</v>
      </c>
      <c r="BE429" s="7">
        <f t="shared" si="27"/>
        <v>12.5</v>
      </c>
    </row>
    <row r="430" spans="1:57" s="22" customFormat="1" ht="22.5" customHeight="1">
      <c r="A430" s="13">
        <v>422</v>
      </c>
      <c r="B430" s="13" t="s">
        <v>2615</v>
      </c>
      <c r="C430" s="14" t="s">
        <v>2616</v>
      </c>
      <c r="D430" s="13" t="s">
        <v>2617</v>
      </c>
      <c r="E430" s="15" t="s">
        <v>2618</v>
      </c>
      <c r="F430" s="15" t="s">
        <v>1572</v>
      </c>
      <c r="G430" s="15" t="s">
        <v>57</v>
      </c>
      <c r="H430" s="15"/>
      <c r="I430" s="15"/>
      <c r="J430" s="15" t="s">
        <v>81</v>
      </c>
      <c r="K430" s="15" t="s">
        <v>50</v>
      </c>
      <c r="L430" s="15"/>
      <c r="M430" s="15"/>
      <c r="N430" s="15" t="s">
        <v>625</v>
      </c>
      <c r="O430" s="15" t="s">
        <v>2570</v>
      </c>
      <c r="P430" s="15" t="s">
        <v>2389</v>
      </c>
      <c r="Q430" s="15" t="s">
        <v>2619</v>
      </c>
      <c r="R430" s="15"/>
      <c r="S430" s="15"/>
      <c r="T430" s="15" t="s">
        <v>625</v>
      </c>
      <c r="U430" s="15" t="s">
        <v>5365</v>
      </c>
      <c r="V430" s="15" t="s">
        <v>5</v>
      </c>
      <c r="W430" s="15" t="s">
        <v>70</v>
      </c>
      <c r="X430" s="15"/>
      <c r="Y430" s="15"/>
      <c r="Z430" s="15"/>
      <c r="AA430" s="15"/>
      <c r="AB430" s="15"/>
      <c r="AC430" s="15"/>
      <c r="AD430" s="15"/>
      <c r="AE430" s="15"/>
      <c r="AF430" s="16">
        <v>3</v>
      </c>
      <c r="AG430" s="16">
        <v>3.5</v>
      </c>
      <c r="AH430" s="16">
        <v>5.75</v>
      </c>
      <c r="AI430" s="16">
        <v>3.5</v>
      </c>
      <c r="AJ430" s="16"/>
      <c r="AK430" s="16"/>
      <c r="AL430" s="16"/>
      <c r="AM430" s="16">
        <v>2.75</v>
      </c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5" t="s">
        <v>3930</v>
      </c>
      <c r="AY430" s="15" t="s">
        <v>3951</v>
      </c>
      <c r="AZ430" s="8">
        <f>IF(AH430&gt;0,BD430+IF(J430="1",1.5,IF(J430="2",0.5,IF(J430="2NT",1,0)))+IF(I430="",0,IF(OR(VALUE(I430)=1,VALUE(I430)=2,VALUE(I430)=3,VALUE(I430)=4),2,IF(OR(VALUE(I430)=5,VALUE(I430)=6,VALUE(I430)=7),1,0))),"")</f>
        <v>13.25</v>
      </c>
      <c r="BA430" s="8" t="str">
        <f>IF(AJ430&gt;0,BE430+IF(J430="1",1.5,IF(J430="2",0.5,IF(J430="2NT",1,0)))+IF(I430="",0,IF(OR(VALUE(I430)=1,VALUE(I430)=2,VALUE(I430)=3,VALUE(I430)=4),2,IF(OR(VALUE(I430)=5,VALUE(I430)=6,VALUE(I430)=7),1,0))),"")</f>
        <v/>
      </c>
      <c r="BB430" s="6">
        <f t="shared" si="24"/>
        <v>12.25</v>
      </c>
      <c r="BC430" s="21">
        <f t="shared" si="25"/>
        <v>6.5</v>
      </c>
      <c r="BD430" s="7">
        <f t="shared" si="26"/>
        <v>12.25</v>
      </c>
      <c r="BE430" s="7">
        <f t="shared" si="27"/>
        <v>6.5</v>
      </c>
    </row>
    <row r="431" spans="1:57" s="22" customFormat="1" ht="22.5" customHeight="1">
      <c r="A431" s="13">
        <v>423</v>
      </c>
      <c r="B431" s="13" t="s">
        <v>2156</v>
      </c>
      <c r="C431" s="14" t="s">
        <v>2157</v>
      </c>
      <c r="D431" s="13" t="s">
        <v>2158</v>
      </c>
      <c r="E431" s="15" t="s">
        <v>2159</v>
      </c>
      <c r="F431" s="15" t="s">
        <v>375</v>
      </c>
      <c r="G431" s="15" t="s">
        <v>57</v>
      </c>
      <c r="H431" s="15" t="s">
        <v>3396</v>
      </c>
      <c r="I431" s="15"/>
      <c r="J431" s="15" t="s">
        <v>81</v>
      </c>
      <c r="K431" s="15" t="s">
        <v>50</v>
      </c>
      <c r="L431" s="15"/>
      <c r="M431" s="15"/>
      <c r="N431" s="15" t="s">
        <v>376</v>
      </c>
      <c r="O431" s="15" t="s">
        <v>2348</v>
      </c>
      <c r="P431" s="15" t="s">
        <v>351</v>
      </c>
      <c r="Q431" s="15" t="s">
        <v>2687</v>
      </c>
      <c r="R431" s="15"/>
      <c r="S431" s="15"/>
      <c r="T431" s="15" t="s">
        <v>376</v>
      </c>
      <c r="U431" s="15" t="s">
        <v>5359</v>
      </c>
      <c r="V431" s="15" t="s">
        <v>5</v>
      </c>
      <c r="W431" s="15" t="s">
        <v>70</v>
      </c>
      <c r="X431" s="15" t="s">
        <v>7</v>
      </c>
      <c r="Y431" s="15" t="s">
        <v>51</v>
      </c>
      <c r="Z431" s="15"/>
      <c r="AA431" s="15"/>
      <c r="AB431" s="15"/>
      <c r="AC431" s="15"/>
      <c r="AD431" s="15"/>
      <c r="AE431" s="15"/>
      <c r="AF431" s="16">
        <v>3</v>
      </c>
      <c r="AG431" s="16">
        <v>6</v>
      </c>
      <c r="AH431" s="16">
        <v>4</v>
      </c>
      <c r="AI431" s="16">
        <v>5</v>
      </c>
      <c r="AJ431" s="16">
        <v>4.25</v>
      </c>
      <c r="AK431" s="16"/>
      <c r="AL431" s="16"/>
      <c r="AM431" s="16">
        <v>3.75</v>
      </c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5" t="s">
        <v>3930</v>
      </c>
      <c r="AY431" s="15" t="s">
        <v>4026</v>
      </c>
      <c r="AZ431" s="8">
        <f>IF(AH431&gt;0,BD431+IF(J431="1",1.5,IF(J431="2",0.5,IF(J431="2NT",1,0)))+IF(I431="",0,IF(OR(VALUE(I431)=1,VALUE(I431)=2,VALUE(I431)=3,VALUE(I431)=4),2,IF(OR(VALUE(I431)=5,VALUE(I431)=6,VALUE(I431)=7),1,0))),"")</f>
        <v>13</v>
      </c>
      <c r="BA431" s="8">
        <f>IF(AJ431&gt;0,BE431+IF(J431="1",1.5,IF(J431="2",0.5,IF(J431="2NT",1,0)))+IF(I431="",0,IF(OR(VALUE(I431)=1,VALUE(I431)=2,VALUE(I431)=3,VALUE(I431)=4),2,IF(OR(VALUE(I431)=5,VALUE(I431)=6,VALUE(I431)=7),1,0))),"")</f>
        <v>13.25</v>
      </c>
      <c r="BB431" s="6">
        <f t="shared" si="24"/>
        <v>12</v>
      </c>
      <c r="BC431" s="21">
        <f t="shared" si="25"/>
        <v>12.25</v>
      </c>
      <c r="BD431" s="7">
        <f t="shared" si="26"/>
        <v>12</v>
      </c>
      <c r="BE431" s="7">
        <f t="shared" si="27"/>
        <v>12.25</v>
      </c>
    </row>
    <row r="432" spans="1:57" s="22" customFormat="1" ht="22.5" customHeight="1">
      <c r="A432" s="13">
        <v>424</v>
      </c>
      <c r="B432" s="13" t="s">
        <v>4354</v>
      </c>
      <c r="C432" s="14" t="s">
        <v>4355</v>
      </c>
      <c r="D432" s="13" t="s">
        <v>4356</v>
      </c>
      <c r="E432" s="15" t="s">
        <v>4357</v>
      </c>
      <c r="F432" s="15" t="s">
        <v>4358</v>
      </c>
      <c r="G432" s="15" t="s">
        <v>57</v>
      </c>
      <c r="H432" s="15" t="s">
        <v>4359</v>
      </c>
      <c r="I432" s="15"/>
      <c r="J432" s="15" t="s">
        <v>49</v>
      </c>
      <c r="K432" s="15" t="s">
        <v>59</v>
      </c>
      <c r="L432" s="15"/>
      <c r="M432" s="15"/>
      <c r="N432" s="15" t="s">
        <v>665</v>
      </c>
      <c r="O432" s="15" t="s">
        <v>2522</v>
      </c>
      <c r="P432" s="15" t="s">
        <v>2389</v>
      </c>
      <c r="Q432" s="15" t="s">
        <v>3404</v>
      </c>
      <c r="R432" s="15"/>
      <c r="S432" s="15"/>
      <c r="T432" s="15" t="s">
        <v>665</v>
      </c>
      <c r="U432" s="15" t="s">
        <v>5365</v>
      </c>
      <c r="V432" s="15" t="s">
        <v>5</v>
      </c>
      <c r="W432" s="15" t="s">
        <v>70</v>
      </c>
      <c r="X432" s="15"/>
      <c r="Y432" s="15"/>
      <c r="Z432" s="15"/>
      <c r="AA432" s="15"/>
      <c r="AB432" s="15"/>
      <c r="AC432" s="15"/>
      <c r="AD432" s="15"/>
      <c r="AE432" s="15"/>
      <c r="AF432" s="16">
        <v>4</v>
      </c>
      <c r="AG432" s="16"/>
      <c r="AH432" s="16">
        <v>3</v>
      </c>
      <c r="AI432" s="16">
        <v>4.5</v>
      </c>
      <c r="AJ432" s="16">
        <v>4.25</v>
      </c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5" t="s">
        <v>3930</v>
      </c>
      <c r="AY432" s="15" t="s">
        <v>4353</v>
      </c>
      <c r="AZ432" s="8">
        <f>IF(AH432&gt;0,BD432+IF(J432="1",1.5,IF(J432="2",0.5,IF(J432="2NT",1,0)))+IF(I432="",0,IF(OR(VALUE(I432)=1,VALUE(I432)=2,VALUE(I432)=3,VALUE(I432)=4),2,IF(OR(VALUE(I432)=5,VALUE(I432)=6,VALUE(I432)=7),1,0))),"")</f>
        <v>13</v>
      </c>
      <c r="BA432" s="8">
        <f>IF(AJ432&gt;0,BE432+IF(J432="1",1.5,IF(J432="2",0.5,IF(J432="2NT",1,0)))+IF(I432="",0,IF(OR(VALUE(I432)=1,VALUE(I432)=2,VALUE(I432)=3,VALUE(I432)=4),2,IF(OR(VALUE(I432)=5,VALUE(I432)=6,VALUE(I432)=7),1,0))),"")</f>
        <v>14.25</v>
      </c>
      <c r="BB432" s="6">
        <f t="shared" si="24"/>
        <v>11.5</v>
      </c>
      <c r="BC432" s="21">
        <f t="shared" si="25"/>
        <v>12.75</v>
      </c>
      <c r="BD432" s="7">
        <f t="shared" si="26"/>
        <v>11.5</v>
      </c>
      <c r="BE432" s="7">
        <f t="shared" si="27"/>
        <v>12.75</v>
      </c>
    </row>
    <row r="433" spans="1:57" s="22" customFormat="1" ht="22.5" customHeight="1">
      <c r="A433" s="13">
        <v>425</v>
      </c>
      <c r="B433" s="13" t="s">
        <v>1592</v>
      </c>
      <c r="C433" s="14" t="s">
        <v>1721</v>
      </c>
      <c r="D433" s="13" t="s">
        <v>1722</v>
      </c>
      <c r="E433" s="15" t="s">
        <v>1723</v>
      </c>
      <c r="F433" s="15" t="s">
        <v>1724</v>
      </c>
      <c r="G433" s="15" t="s">
        <v>57</v>
      </c>
      <c r="H433" s="15"/>
      <c r="I433" s="15"/>
      <c r="J433" s="15" t="s">
        <v>49</v>
      </c>
      <c r="K433" s="15" t="s">
        <v>50</v>
      </c>
      <c r="L433" s="15"/>
      <c r="M433" s="15"/>
      <c r="N433" s="15" t="s">
        <v>474</v>
      </c>
      <c r="O433" s="15" t="s">
        <v>2655</v>
      </c>
      <c r="P433" s="15" t="s">
        <v>2355</v>
      </c>
      <c r="Q433" s="15" t="s">
        <v>2932</v>
      </c>
      <c r="R433" s="15" t="s">
        <v>2355</v>
      </c>
      <c r="S433" s="15" t="s">
        <v>3567</v>
      </c>
      <c r="T433" s="15" t="s">
        <v>474</v>
      </c>
      <c r="U433" s="15" t="s">
        <v>5287</v>
      </c>
      <c r="V433" s="15" t="s">
        <v>5</v>
      </c>
      <c r="W433" s="15" t="s">
        <v>70</v>
      </c>
      <c r="X433" s="15" t="s">
        <v>3</v>
      </c>
      <c r="Y433" s="15" t="s">
        <v>51</v>
      </c>
      <c r="Z433" s="15" t="s">
        <v>7</v>
      </c>
      <c r="AA433" s="15" t="s">
        <v>51</v>
      </c>
      <c r="AB433" s="15"/>
      <c r="AC433" s="15"/>
      <c r="AD433" s="15"/>
      <c r="AE433" s="15"/>
      <c r="AF433" s="16">
        <v>3</v>
      </c>
      <c r="AG433" s="16">
        <v>6.25</v>
      </c>
      <c r="AH433" s="16">
        <v>4</v>
      </c>
      <c r="AI433" s="16">
        <v>4.5</v>
      </c>
      <c r="AJ433" s="16">
        <v>3</v>
      </c>
      <c r="AK433" s="16"/>
      <c r="AL433" s="16"/>
      <c r="AM433" s="16">
        <v>2.5</v>
      </c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5" t="s">
        <v>3930</v>
      </c>
      <c r="AY433" s="15" t="s">
        <v>4090</v>
      </c>
      <c r="AZ433" s="8">
        <f>IF(AH433&gt;0,BD433+IF(J433="1",1.5,IF(J433="2",0.5,IF(J433="2NT",1,0)))+IF(I433="",0,IF(OR(VALUE(I433)=1,VALUE(I433)=2,VALUE(I433)=3,VALUE(I433)=4),2,IF(OR(VALUE(I433)=5,VALUE(I433)=6,VALUE(I433)=7),1,0))),"")</f>
        <v>13</v>
      </c>
      <c r="BA433" s="8">
        <f>IF(AJ433&gt;0,BE433+IF(J433="1",1.5,IF(J433="2",0.5,IF(J433="2NT",1,0)))+IF(I433="",0,IF(OR(VALUE(I433)=1,VALUE(I433)=2,VALUE(I433)=3,VALUE(I433)=4),2,IF(OR(VALUE(I433)=5,VALUE(I433)=6,VALUE(I433)=7),1,0))),"")</f>
        <v>12</v>
      </c>
      <c r="BB433" s="6">
        <f t="shared" si="24"/>
        <v>11.5</v>
      </c>
      <c r="BC433" s="21">
        <f t="shared" si="25"/>
        <v>10.5</v>
      </c>
      <c r="BD433" s="7">
        <f t="shared" si="26"/>
        <v>11.5</v>
      </c>
      <c r="BE433" s="7">
        <f t="shared" si="27"/>
        <v>10.5</v>
      </c>
    </row>
    <row r="434" spans="1:57" s="22" customFormat="1" ht="22.5" customHeight="1">
      <c r="A434" s="13">
        <v>426</v>
      </c>
      <c r="B434" s="13" t="s">
        <v>1184</v>
      </c>
      <c r="C434" s="14" t="s">
        <v>1185</v>
      </c>
      <c r="D434" s="13" t="s">
        <v>1186</v>
      </c>
      <c r="E434" s="15" t="s">
        <v>1187</v>
      </c>
      <c r="F434" s="15" t="s">
        <v>585</v>
      </c>
      <c r="G434" s="15" t="s">
        <v>57</v>
      </c>
      <c r="H434" s="15" t="s">
        <v>3695</v>
      </c>
      <c r="I434" s="15" t="s">
        <v>351</v>
      </c>
      <c r="J434" s="15" t="s">
        <v>58</v>
      </c>
      <c r="K434" s="15" t="s">
        <v>59</v>
      </c>
      <c r="L434" s="15"/>
      <c r="M434" s="15"/>
      <c r="N434" s="15" t="s">
        <v>322</v>
      </c>
      <c r="O434" s="15" t="s">
        <v>2328</v>
      </c>
      <c r="P434" s="15" t="s">
        <v>351</v>
      </c>
      <c r="Q434" s="15" t="s">
        <v>2377</v>
      </c>
      <c r="R434" s="15"/>
      <c r="S434" s="15"/>
      <c r="T434" s="15" t="s">
        <v>322</v>
      </c>
      <c r="U434" s="15" t="s">
        <v>5309</v>
      </c>
      <c r="V434" s="15" t="s">
        <v>5</v>
      </c>
      <c r="W434" s="15" t="s">
        <v>70</v>
      </c>
      <c r="X434" s="15"/>
      <c r="Y434" s="15"/>
      <c r="Z434" s="15"/>
      <c r="AA434" s="15"/>
      <c r="AB434" s="15"/>
      <c r="AC434" s="15"/>
      <c r="AD434" s="15"/>
      <c r="AE434" s="15"/>
      <c r="AF434" s="16">
        <v>2</v>
      </c>
      <c r="AG434" s="16"/>
      <c r="AH434" s="16">
        <v>5</v>
      </c>
      <c r="AI434" s="16">
        <v>4.5</v>
      </c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5" t="s">
        <v>3930</v>
      </c>
      <c r="AY434" s="15" t="s">
        <v>4141</v>
      </c>
      <c r="AZ434" s="8">
        <f>IF(AH434&gt;0,BD434+IF(J434="1",1.5,IF(J434="2",0.5,IF(J434="2NT",1,0)))+IF(I434="",0,IF(OR(VALUE(I434)=1,VALUE(I434)=2,VALUE(I434)=3,VALUE(I434)=4),2,IF(OR(VALUE(I434)=5,VALUE(I434)=6,VALUE(I434)=7),1,0))),"")</f>
        <v>13</v>
      </c>
      <c r="BA434" s="8" t="str">
        <f>IF(AJ434&gt;0,BE434+IF(J434="1",1.5,IF(J434="2",0.5,IF(J434="2NT",1,0)))+IF(I434="",0,IF(OR(VALUE(I434)=1,VALUE(I434)=2,VALUE(I434)=3,VALUE(I434)=4),2,IF(OR(VALUE(I434)=5,VALUE(I434)=6,VALUE(I434)=7),1,0))),"")</f>
        <v/>
      </c>
      <c r="BB434" s="6">
        <f t="shared" si="24"/>
        <v>11.5</v>
      </c>
      <c r="BC434" s="21">
        <f t="shared" si="25"/>
        <v>6.5</v>
      </c>
      <c r="BD434" s="7">
        <f t="shared" si="26"/>
        <v>11.5</v>
      </c>
      <c r="BE434" s="7">
        <f t="shared" si="27"/>
        <v>6.5</v>
      </c>
    </row>
    <row r="435" spans="1:57" s="22" customFormat="1" ht="22.5" customHeight="1">
      <c r="A435" s="13">
        <v>427</v>
      </c>
      <c r="B435" s="13" t="s">
        <v>4585</v>
      </c>
      <c r="C435" s="14" t="s">
        <v>4586</v>
      </c>
      <c r="D435" s="13" t="s">
        <v>4587</v>
      </c>
      <c r="E435" s="15" t="s">
        <v>4588</v>
      </c>
      <c r="F435" s="15" t="s">
        <v>1029</v>
      </c>
      <c r="G435" s="15" t="s">
        <v>57</v>
      </c>
      <c r="H435" s="15" t="s">
        <v>4589</v>
      </c>
      <c r="I435" s="15"/>
      <c r="J435" s="15" t="s">
        <v>49</v>
      </c>
      <c r="K435" s="15" t="s">
        <v>50</v>
      </c>
      <c r="L435" s="15"/>
      <c r="M435" s="15"/>
      <c r="N435" s="15" t="s">
        <v>576</v>
      </c>
      <c r="O435" s="15" t="s">
        <v>2648</v>
      </c>
      <c r="P435" s="15" t="s">
        <v>2634</v>
      </c>
      <c r="Q435" s="15" t="s">
        <v>2649</v>
      </c>
      <c r="R435" s="15"/>
      <c r="S435" s="15"/>
      <c r="T435" s="15" t="s">
        <v>576</v>
      </c>
      <c r="U435" s="15" t="s">
        <v>5257</v>
      </c>
      <c r="V435" s="15" t="s">
        <v>5</v>
      </c>
      <c r="W435" s="15" t="s">
        <v>70</v>
      </c>
      <c r="X435" s="15"/>
      <c r="Y435" s="15"/>
      <c r="Z435" s="15"/>
      <c r="AA435" s="15"/>
      <c r="AB435" s="15"/>
      <c r="AC435" s="15"/>
      <c r="AD435" s="15"/>
      <c r="AE435" s="15"/>
      <c r="AF435" s="16">
        <v>2</v>
      </c>
      <c r="AG435" s="16">
        <v>4.75</v>
      </c>
      <c r="AH435" s="16">
        <v>5.25</v>
      </c>
      <c r="AI435" s="16">
        <v>4.25</v>
      </c>
      <c r="AJ435" s="16">
        <v>2.5</v>
      </c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5" t="s">
        <v>3930</v>
      </c>
      <c r="AY435" s="15" t="s">
        <v>4577</v>
      </c>
      <c r="AZ435" s="8">
        <f>IF(AH435&gt;0,BD435+IF(J435="1",1.5,IF(J435="2",0.5,IF(J435="2NT",1,0)))+IF(I435="",0,IF(OR(VALUE(I435)=1,VALUE(I435)=2,VALUE(I435)=3,VALUE(I435)=4),2,IF(OR(VALUE(I435)=5,VALUE(I435)=6,VALUE(I435)=7),1,0))),"")</f>
        <v>13</v>
      </c>
      <c r="BA435" s="8">
        <f>IF(AJ435&gt;0,BE435+IF(J435="1",1.5,IF(J435="2",0.5,IF(J435="2NT",1,0)))+IF(I435="",0,IF(OR(VALUE(I435)=1,VALUE(I435)=2,VALUE(I435)=3,VALUE(I435)=4),2,IF(OR(VALUE(I435)=5,VALUE(I435)=6,VALUE(I435)=7),1,0))),"")</f>
        <v>10.25</v>
      </c>
      <c r="BB435" s="6">
        <f t="shared" si="24"/>
        <v>11.5</v>
      </c>
      <c r="BC435" s="21">
        <f t="shared" si="25"/>
        <v>8.75</v>
      </c>
      <c r="BD435" s="7">
        <f t="shared" si="26"/>
        <v>11.5</v>
      </c>
      <c r="BE435" s="7">
        <f t="shared" si="27"/>
        <v>8.75</v>
      </c>
    </row>
    <row r="436" spans="1:57" s="22" customFormat="1" ht="22.5" customHeight="1">
      <c r="A436" s="13">
        <v>428</v>
      </c>
      <c r="B436" s="13" t="s">
        <v>1708</v>
      </c>
      <c r="C436" s="14" t="s">
        <v>1851</v>
      </c>
      <c r="D436" s="13" t="s">
        <v>1852</v>
      </c>
      <c r="E436" s="15" t="s">
        <v>1853</v>
      </c>
      <c r="F436" s="15" t="s">
        <v>1854</v>
      </c>
      <c r="G436" s="15" t="s">
        <v>48</v>
      </c>
      <c r="H436" s="15" t="s">
        <v>3606</v>
      </c>
      <c r="I436" s="15"/>
      <c r="J436" s="15" t="s">
        <v>49</v>
      </c>
      <c r="K436" s="15" t="s">
        <v>59</v>
      </c>
      <c r="L436" s="15"/>
      <c r="M436" s="15"/>
      <c r="N436" s="15" t="s">
        <v>616</v>
      </c>
      <c r="O436" s="15" t="s">
        <v>2611</v>
      </c>
      <c r="P436" s="15" t="s">
        <v>351</v>
      </c>
      <c r="Q436" s="15" t="s">
        <v>2970</v>
      </c>
      <c r="R436" s="15"/>
      <c r="S436" s="15"/>
      <c r="T436" s="15" t="s">
        <v>616</v>
      </c>
      <c r="U436" s="15" t="s">
        <v>5389</v>
      </c>
      <c r="V436" s="15" t="s">
        <v>5</v>
      </c>
      <c r="W436" s="15" t="s">
        <v>70</v>
      </c>
      <c r="X436" s="15" t="s">
        <v>3</v>
      </c>
      <c r="Y436" s="15" t="s">
        <v>51</v>
      </c>
      <c r="Z436" s="15" t="s">
        <v>7</v>
      </c>
      <c r="AA436" s="15" t="s">
        <v>51</v>
      </c>
      <c r="AB436" s="15"/>
      <c r="AC436" s="15"/>
      <c r="AD436" s="15"/>
      <c r="AE436" s="15"/>
      <c r="AF436" s="16">
        <v>3</v>
      </c>
      <c r="AG436" s="16"/>
      <c r="AH436" s="16">
        <v>4.5</v>
      </c>
      <c r="AI436" s="16">
        <v>4</v>
      </c>
      <c r="AJ436" s="16">
        <v>5</v>
      </c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5" t="s">
        <v>3930</v>
      </c>
      <c r="AY436" s="15" t="s">
        <v>4105</v>
      </c>
      <c r="AZ436" s="8">
        <f>IF(AH436&gt;0,BD436+IF(J436="1",1.5,IF(J436="2",0.5,IF(J436="2NT",1,0)))+IF(I436="",0,IF(OR(VALUE(I436)=1,VALUE(I436)=2,VALUE(I436)=3,VALUE(I436)=4),2,IF(OR(VALUE(I436)=5,VALUE(I436)=6,VALUE(I436)=7),1,0))),"")</f>
        <v>13</v>
      </c>
      <c r="BA436" s="8">
        <f>IF(AJ436&gt;0,BE436+IF(J436="1",1.5,IF(J436="2",0.5,IF(J436="2NT",1,0)))+IF(I436="",0,IF(OR(VALUE(I436)=1,VALUE(I436)=2,VALUE(I436)=3,VALUE(I436)=4),2,IF(OR(VALUE(I436)=5,VALUE(I436)=6,VALUE(I436)=7),1,0))),"")</f>
        <v>13.5</v>
      </c>
      <c r="BB436" s="6">
        <f t="shared" si="24"/>
        <v>11.5</v>
      </c>
      <c r="BC436" s="21">
        <f t="shared" si="25"/>
        <v>12</v>
      </c>
      <c r="BD436" s="7">
        <f t="shared" si="26"/>
        <v>11.5</v>
      </c>
      <c r="BE436" s="7">
        <f t="shared" si="27"/>
        <v>12</v>
      </c>
    </row>
    <row r="437" spans="1:57" s="22" customFormat="1" ht="22.5" customHeight="1">
      <c r="A437" s="13">
        <v>429</v>
      </c>
      <c r="B437" s="13" t="s">
        <v>4550</v>
      </c>
      <c r="C437" s="14" t="s">
        <v>4551</v>
      </c>
      <c r="D437" s="13" t="s">
        <v>4552</v>
      </c>
      <c r="E437" s="15" t="s">
        <v>4553</v>
      </c>
      <c r="F437" s="15" t="s">
        <v>4554</v>
      </c>
      <c r="G437" s="15" t="s">
        <v>57</v>
      </c>
      <c r="H437" s="15" t="s">
        <v>4555</v>
      </c>
      <c r="I437" s="15"/>
      <c r="J437" s="15" t="s">
        <v>81</v>
      </c>
      <c r="K437" s="15" t="s">
        <v>59</v>
      </c>
      <c r="L437" s="15"/>
      <c r="M437" s="15"/>
      <c r="N437" s="15" t="s">
        <v>376</v>
      </c>
      <c r="O437" s="15" t="s">
        <v>2348</v>
      </c>
      <c r="P437" s="15" t="s">
        <v>351</v>
      </c>
      <c r="Q437" s="15" t="s">
        <v>2687</v>
      </c>
      <c r="R437" s="15"/>
      <c r="S437" s="15"/>
      <c r="T437" s="15" t="s">
        <v>376</v>
      </c>
      <c r="U437" s="15" t="s">
        <v>5373</v>
      </c>
      <c r="V437" s="15" t="s">
        <v>5</v>
      </c>
      <c r="W437" s="15" t="s">
        <v>70</v>
      </c>
      <c r="X437" s="15"/>
      <c r="Y437" s="15"/>
      <c r="Z437" s="15"/>
      <c r="AA437" s="15"/>
      <c r="AB437" s="15"/>
      <c r="AC437" s="15"/>
      <c r="AD437" s="15"/>
      <c r="AE437" s="15"/>
      <c r="AF437" s="16">
        <v>1.25</v>
      </c>
      <c r="AG437" s="16"/>
      <c r="AH437" s="16">
        <v>4.5</v>
      </c>
      <c r="AI437" s="16">
        <v>6</v>
      </c>
      <c r="AJ437" s="16">
        <v>4</v>
      </c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5" t="s">
        <v>3930</v>
      </c>
      <c r="AY437" s="15" t="s">
        <v>4549</v>
      </c>
      <c r="AZ437" s="8">
        <f>IF(AH437&gt;0,BD437+IF(J437="1",1.5,IF(J437="2",0.5,IF(J437="2NT",1,0)))+IF(I437="",0,IF(OR(VALUE(I437)=1,VALUE(I437)=2,VALUE(I437)=3,VALUE(I437)=4),2,IF(OR(VALUE(I437)=5,VALUE(I437)=6,VALUE(I437)=7),1,0))),"")</f>
        <v>12.75</v>
      </c>
      <c r="BA437" s="8">
        <f>IF(AJ437&gt;0,BE437+IF(J437="1",1.5,IF(J437="2",0.5,IF(J437="2NT",1,0)))+IF(I437="",0,IF(OR(VALUE(I437)=1,VALUE(I437)=2,VALUE(I437)=3,VALUE(I437)=4),2,IF(OR(VALUE(I437)=5,VALUE(I437)=6,VALUE(I437)=7),1,0))),"")</f>
        <v>12.25</v>
      </c>
      <c r="BB437" s="6">
        <f t="shared" si="24"/>
        <v>11.75</v>
      </c>
      <c r="BC437" s="21">
        <f t="shared" si="25"/>
        <v>11.25</v>
      </c>
      <c r="BD437" s="7">
        <f t="shared" si="26"/>
        <v>11.75</v>
      </c>
      <c r="BE437" s="7">
        <f t="shared" si="27"/>
        <v>11.25</v>
      </c>
    </row>
    <row r="438" spans="1:57" s="22" customFormat="1" ht="22.5" customHeight="1">
      <c r="A438" s="13">
        <v>430</v>
      </c>
      <c r="B438" s="13" t="s">
        <v>1551</v>
      </c>
      <c r="C438" s="14" t="s">
        <v>1638</v>
      </c>
      <c r="D438" s="13" t="s">
        <v>1639</v>
      </c>
      <c r="E438" s="15" t="s">
        <v>1640</v>
      </c>
      <c r="F438" s="15" t="s">
        <v>290</v>
      </c>
      <c r="G438" s="15" t="s">
        <v>57</v>
      </c>
      <c r="H438" s="15" t="s">
        <v>3543</v>
      </c>
      <c r="I438" s="15"/>
      <c r="J438" s="15" t="s">
        <v>49</v>
      </c>
      <c r="K438" s="15" t="s">
        <v>50</v>
      </c>
      <c r="L438" s="15"/>
      <c r="M438" s="15"/>
      <c r="N438" s="15" t="s">
        <v>322</v>
      </c>
      <c r="O438" s="15" t="s">
        <v>2328</v>
      </c>
      <c r="P438" s="15" t="s">
        <v>2389</v>
      </c>
      <c r="Q438" s="15" t="s">
        <v>2390</v>
      </c>
      <c r="R438" s="15" t="s">
        <v>112</v>
      </c>
      <c r="S438" s="15" t="s">
        <v>3544</v>
      </c>
      <c r="T438" s="15" t="s">
        <v>322</v>
      </c>
      <c r="U438" s="15" t="s">
        <v>5257</v>
      </c>
      <c r="V438" s="15" t="s">
        <v>5</v>
      </c>
      <c r="W438" s="15" t="s">
        <v>70</v>
      </c>
      <c r="X438" s="15" t="s">
        <v>7</v>
      </c>
      <c r="Y438" s="15" t="s">
        <v>51</v>
      </c>
      <c r="Z438" s="15"/>
      <c r="AA438" s="15"/>
      <c r="AB438" s="15"/>
      <c r="AC438" s="15"/>
      <c r="AD438" s="15"/>
      <c r="AE438" s="15"/>
      <c r="AF438" s="16">
        <v>3.25</v>
      </c>
      <c r="AG438" s="16">
        <v>4.5</v>
      </c>
      <c r="AH438" s="16">
        <v>2.75</v>
      </c>
      <c r="AI438" s="16">
        <v>5.25</v>
      </c>
      <c r="AJ438" s="16">
        <v>3.75</v>
      </c>
      <c r="AK438" s="16"/>
      <c r="AL438" s="16"/>
      <c r="AM438" s="16">
        <v>2</v>
      </c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5" t="s">
        <v>3930</v>
      </c>
      <c r="AY438" s="15" t="s">
        <v>4082</v>
      </c>
      <c r="AZ438" s="8">
        <f>IF(AH438&gt;0,BD438+IF(J438="1",1.5,IF(J438="2",0.5,IF(J438="2NT",1,0)))+IF(I438="",0,IF(OR(VALUE(I438)=1,VALUE(I438)=2,VALUE(I438)=3,VALUE(I438)=4),2,IF(OR(VALUE(I438)=5,VALUE(I438)=6,VALUE(I438)=7),1,0))),"")</f>
        <v>12.75</v>
      </c>
      <c r="BA438" s="8">
        <f>IF(AJ438&gt;0,BE438+IF(J438="1",1.5,IF(J438="2",0.5,IF(J438="2NT",1,0)))+IF(I438="",0,IF(OR(VALUE(I438)=1,VALUE(I438)=2,VALUE(I438)=3,VALUE(I438)=4),2,IF(OR(VALUE(I438)=5,VALUE(I438)=6,VALUE(I438)=7),1,0))),"")</f>
        <v>13.75</v>
      </c>
      <c r="BB438" s="6">
        <f t="shared" si="24"/>
        <v>11.25</v>
      </c>
      <c r="BC438" s="21">
        <f t="shared" si="25"/>
        <v>12.25</v>
      </c>
      <c r="BD438" s="7">
        <f t="shared" si="26"/>
        <v>11.25</v>
      </c>
      <c r="BE438" s="7">
        <f t="shared" si="27"/>
        <v>12.25</v>
      </c>
    </row>
    <row r="439" spans="1:57" s="22" customFormat="1" ht="22.5" customHeight="1">
      <c r="A439" s="13">
        <v>431</v>
      </c>
      <c r="B439" s="13" t="s">
        <v>257</v>
      </c>
      <c r="C439" s="14" t="s">
        <v>1083</v>
      </c>
      <c r="D439" s="13" t="s">
        <v>1084</v>
      </c>
      <c r="E439" s="15" t="s">
        <v>1085</v>
      </c>
      <c r="F439" s="15" t="s">
        <v>988</v>
      </c>
      <c r="G439" s="15" t="s">
        <v>48</v>
      </c>
      <c r="H439" s="15" t="s">
        <v>3840</v>
      </c>
      <c r="I439" s="15" t="s">
        <v>351</v>
      </c>
      <c r="J439" s="15" t="s">
        <v>58</v>
      </c>
      <c r="K439" s="15" t="s">
        <v>50</v>
      </c>
      <c r="L439" s="15"/>
      <c r="M439" s="15"/>
      <c r="N439" s="15" t="s">
        <v>322</v>
      </c>
      <c r="O439" s="15" t="s">
        <v>2328</v>
      </c>
      <c r="P439" s="15" t="s">
        <v>649</v>
      </c>
      <c r="Q439" s="15" t="s">
        <v>2329</v>
      </c>
      <c r="R439" s="15"/>
      <c r="S439" s="15"/>
      <c r="T439" s="15" t="s">
        <v>322</v>
      </c>
      <c r="U439" s="15" t="s">
        <v>5142</v>
      </c>
      <c r="V439" s="15" t="s">
        <v>5</v>
      </c>
      <c r="W439" s="15" t="s">
        <v>70</v>
      </c>
      <c r="X439" s="15"/>
      <c r="Y439" s="15"/>
      <c r="Z439" s="15"/>
      <c r="AA439" s="15"/>
      <c r="AB439" s="15"/>
      <c r="AC439" s="15"/>
      <c r="AD439" s="15"/>
      <c r="AE439" s="15"/>
      <c r="AF439" s="16">
        <v>3.25</v>
      </c>
      <c r="AG439" s="16">
        <v>5</v>
      </c>
      <c r="AH439" s="16">
        <v>4.25</v>
      </c>
      <c r="AI439" s="16">
        <v>3.75</v>
      </c>
      <c r="AJ439" s="16">
        <v>3.75</v>
      </c>
      <c r="AK439" s="16"/>
      <c r="AL439" s="16">
        <v>7</v>
      </c>
      <c r="AM439" s="16">
        <v>4</v>
      </c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5" t="s">
        <v>3930</v>
      </c>
      <c r="AY439" s="15" t="s">
        <v>4215</v>
      </c>
      <c r="AZ439" s="8">
        <f>IF(AH439&gt;0,BD439+IF(J439="1",1.5,IF(J439="2",0.5,IF(J439="2NT",1,0)))+IF(I439="",0,IF(OR(VALUE(I439)=1,VALUE(I439)=2,VALUE(I439)=3,VALUE(I439)=4),2,IF(OR(VALUE(I439)=5,VALUE(I439)=6,VALUE(I439)=7),1,0))),"")</f>
        <v>12.75</v>
      </c>
      <c r="BA439" s="8">
        <f>IF(AJ439&gt;0,BE439+IF(J439="1",1.5,IF(J439="2",0.5,IF(J439="2NT",1,0)))+IF(I439="",0,IF(OR(VALUE(I439)=1,VALUE(I439)=2,VALUE(I439)=3,VALUE(I439)=4),2,IF(OR(VALUE(I439)=5,VALUE(I439)=6,VALUE(I439)=7),1,0))),"")</f>
        <v>12.25</v>
      </c>
      <c r="BB439" s="6">
        <f t="shared" si="24"/>
        <v>11.25</v>
      </c>
      <c r="BC439" s="21">
        <f t="shared" si="25"/>
        <v>10.75</v>
      </c>
      <c r="BD439" s="7">
        <f t="shared" si="26"/>
        <v>11.25</v>
      </c>
      <c r="BE439" s="7">
        <f t="shared" si="27"/>
        <v>10.75</v>
      </c>
    </row>
    <row r="440" spans="1:57" s="22" customFormat="1" ht="22.5" customHeight="1">
      <c r="A440" s="13">
        <v>432</v>
      </c>
      <c r="B440" s="13" t="s">
        <v>2398</v>
      </c>
      <c r="C440" s="14" t="s">
        <v>2543</v>
      </c>
      <c r="D440" s="13" t="s">
        <v>2544</v>
      </c>
      <c r="E440" s="15" t="s">
        <v>2545</v>
      </c>
      <c r="F440" s="15" t="s">
        <v>1322</v>
      </c>
      <c r="G440" s="15" t="s">
        <v>48</v>
      </c>
      <c r="H440" s="15" t="s">
        <v>2546</v>
      </c>
      <c r="I440" s="15"/>
      <c r="J440" s="15" t="s">
        <v>81</v>
      </c>
      <c r="K440" s="15" t="s">
        <v>50</v>
      </c>
      <c r="L440" s="15"/>
      <c r="M440" s="15"/>
      <c r="N440" s="15" t="s">
        <v>322</v>
      </c>
      <c r="O440" s="15" t="s">
        <v>2328</v>
      </c>
      <c r="P440" s="15" t="s">
        <v>2341</v>
      </c>
      <c r="Q440" s="15" t="s">
        <v>2515</v>
      </c>
      <c r="R440" s="15"/>
      <c r="S440" s="15"/>
      <c r="T440" s="15" t="s">
        <v>322</v>
      </c>
      <c r="U440" s="15" t="s">
        <v>5355</v>
      </c>
      <c r="V440" s="15" t="s">
        <v>5</v>
      </c>
      <c r="W440" s="15" t="s">
        <v>70</v>
      </c>
      <c r="X440" s="15"/>
      <c r="Y440" s="15"/>
      <c r="Z440" s="15"/>
      <c r="AA440" s="15"/>
      <c r="AB440" s="15"/>
      <c r="AC440" s="15"/>
      <c r="AD440" s="15"/>
      <c r="AE440" s="15"/>
      <c r="AF440" s="16">
        <v>4</v>
      </c>
      <c r="AG440" s="16">
        <v>5</v>
      </c>
      <c r="AH440" s="16">
        <v>4.75</v>
      </c>
      <c r="AI440" s="16">
        <v>3</v>
      </c>
      <c r="AJ440" s="16">
        <v>3.25</v>
      </c>
      <c r="AK440" s="16"/>
      <c r="AL440" s="16"/>
      <c r="AM440" s="16">
        <v>2.5</v>
      </c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5" t="s">
        <v>3930</v>
      </c>
      <c r="AY440" s="15" t="s">
        <v>3948</v>
      </c>
      <c r="AZ440" s="8">
        <f>IF(AH440&gt;0,BD440+IF(J440="1",1.5,IF(J440="2",0.5,IF(J440="2NT",1,0)))+IF(I440="",0,IF(OR(VALUE(I440)=1,VALUE(I440)=2,VALUE(I440)=3,VALUE(I440)=4),2,IF(OR(VALUE(I440)=5,VALUE(I440)=6,VALUE(I440)=7),1,0))),"")</f>
        <v>12.75</v>
      </c>
      <c r="BA440" s="8">
        <f>IF(AJ440&gt;0,BE440+IF(J440="1",1.5,IF(J440="2",0.5,IF(J440="2NT",1,0)))+IF(I440="",0,IF(OR(VALUE(I440)=1,VALUE(I440)=2,VALUE(I440)=3,VALUE(I440)=4),2,IF(OR(VALUE(I440)=5,VALUE(I440)=6,VALUE(I440)=7),1,0))),"")</f>
        <v>11.25</v>
      </c>
      <c r="BB440" s="6">
        <f t="shared" si="24"/>
        <v>11.75</v>
      </c>
      <c r="BC440" s="21">
        <f t="shared" si="25"/>
        <v>10.25</v>
      </c>
      <c r="BD440" s="7">
        <f t="shared" si="26"/>
        <v>11.75</v>
      </c>
      <c r="BE440" s="7">
        <f t="shared" si="27"/>
        <v>10.25</v>
      </c>
    </row>
    <row r="441" spans="1:57" s="22" customFormat="1" ht="22.5" customHeight="1">
      <c r="A441" s="13">
        <v>433</v>
      </c>
      <c r="B441" s="13" t="s">
        <v>586</v>
      </c>
      <c r="C441" s="14" t="s">
        <v>1086</v>
      </c>
      <c r="D441" s="13" t="s">
        <v>1087</v>
      </c>
      <c r="E441" s="15" t="s">
        <v>1088</v>
      </c>
      <c r="F441" s="15" t="s">
        <v>1089</v>
      </c>
      <c r="G441" s="15" t="s">
        <v>57</v>
      </c>
      <c r="H441" s="15" t="s">
        <v>3829</v>
      </c>
      <c r="I441" s="15"/>
      <c r="J441" s="15" t="s">
        <v>58</v>
      </c>
      <c r="K441" s="15" t="s">
        <v>50</v>
      </c>
      <c r="L441" s="15"/>
      <c r="M441" s="15"/>
      <c r="N441" s="15" t="s">
        <v>322</v>
      </c>
      <c r="O441" s="15" t="s">
        <v>2328</v>
      </c>
      <c r="P441" s="15" t="s">
        <v>649</v>
      </c>
      <c r="Q441" s="15" t="s">
        <v>2329</v>
      </c>
      <c r="R441" s="15"/>
      <c r="S441" s="15"/>
      <c r="T441" s="15" t="s">
        <v>322</v>
      </c>
      <c r="U441" s="15" t="s">
        <v>5250</v>
      </c>
      <c r="V441" s="15" t="s">
        <v>5</v>
      </c>
      <c r="W441" s="15" t="s">
        <v>70</v>
      </c>
      <c r="X441" s="15"/>
      <c r="Y441" s="15"/>
      <c r="Z441" s="15"/>
      <c r="AA441" s="15"/>
      <c r="AB441" s="15"/>
      <c r="AC441" s="15"/>
      <c r="AD441" s="15"/>
      <c r="AE441" s="15"/>
      <c r="AF441" s="16">
        <v>3.75</v>
      </c>
      <c r="AG441" s="16">
        <v>4.5</v>
      </c>
      <c r="AH441" s="16">
        <v>3.75</v>
      </c>
      <c r="AI441" s="16">
        <v>4.5</v>
      </c>
      <c r="AJ441" s="16"/>
      <c r="AK441" s="16"/>
      <c r="AL441" s="16"/>
      <c r="AM441" s="16">
        <v>4</v>
      </c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5" t="s">
        <v>3930</v>
      </c>
      <c r="AY441" s="15" t="s">
        <v>4208</v>
      </c>
      <c r="AZ441" s="8">
        <f>IF(AH441&gt;0,BD441+IF(J441="1",1.5,IF(J441="2",0.5,IF(J441="2NT",1,0)))+IF(I441="",0,IF(OR(VALUE(I441)=1,VALUE(I441)=2,VALUE(I441)=3,VALUE(I441)=4),2,IF(OR(VALUE(I441)=5,VALUE(I441)=6,VALUE(I441)=7),1,0))),"")</f>
        <v>12.5</v>
      </c>
      <c r="BA441" s="8" t="str">
        <f>IF(AJ441&gt;0,BE441+IF(J441="1",1.5,IF(J441="2",0.5,IF(J441="2NT",1,0)))+IF(I441="",0,IF(OR(VALUE(I441)=1,VALUE(I441)=2,VALUE(I441)=3,VALUE(I441)=4),2,IF(OR(VALUE(I441)=5,VALUE(I441)=6,VALUE(I441)=7),1,0))),"")</f>
        <v/>
      </c>
      <c r="BB441" s="6">
        <f t="shared" si="24"/>
        <v>12</v>
      </c>
      <c r="BC441" s="21">
        <f t="shared" si="25"/>
        <v>8.25</v>
      </c>
      <c r="BD441" s="7">
        <f t="shared" si="26"/>
        <v>12</v>
      </c>
      <c r="BE441" s="7">
        <f t="shared" si="27"/>
        <v>8.25</v>
      </c>
    </row>
    <row r="442" spans="1:57" s="22" customFormat="1" ht="22.5" customHeight="1">
      <c r="A442" s="13">
        <v>434</v>
      </c>
      <c r="B442" s="13" t="s">
        <v>194</v>
      </c>
      <c r="C442" s="14" t="s">
        <v>1092</v>
      </c>
      <c r="D442" s="13" t="s">
        <v>1093</v>
      </c>
      <c r="E442" s="15" t="s">
        <v>1094</v>
      </c>
      <c r="F442" s="15" t="s">
        <v>1095</v>
      </c>
      <c r="G442" s="15" t="s">
        <v>57</v>
      </c>
      <c r="H442" s="15" t="s">
        <v>3888</v>
      </c>
      <c r="I442" s="15"/>
      <c r="J442" s="15" t="s">
        <v>58</v>
      </c>
      <c r="K442" s="15" t="s">
        <v>50</v>
      </c>
      <c r="L442" s="15"/>
      <c r="M442" s="15"/>
      <c r="N442" s="15" t="s">
        <v>322</v>
      </c>
      <c r="O442" s="15" t="s">
        <v>2328</v>
      </c>
      <c r="P442" s="15" t="s">
        <v>351</v>
      </c>
      <c r="Q442" s="15" t="s">
        <v>2377</v>
      </c>
      <c r="R442" s="15"/>
      <c r="S442" s="15"/>
      <c r="T442" s="15" t="s">
        <v>322</v>
      </c>
      <c r="U442" s="15" t="s">
        <v>5180</v>
      </c>
      <c r="V442" s="15" t="s">
        <v>5</v>
      </c>
      <c r="W442" s="15" t="s">
        <v>70</v>
      </c>
      <c r="X442" s="15"/>
      <c r="Y442" s="15"/>
      <c r="Z442" s="15"/>
      <c r="AA442" s="15"/>
      <c r="AB442" s="15"/>
      <c r="AC442" s="15"/>
      <c r="AD442" s="15"/>
      <c r="AE442" s="15"/>
      <c r="AF442" s="16">
        <v>3</v>
      </c>
      <c r="AG442" s="16">
        <v>3.5</v>
      </c>
      <c r="AH442" s="16">
        <v>4.75</v>
      </c>
      <c r="AI442" s="16">
        <v>4.25</v>
      </c>
      <c r="AJ442" s="16">
        <v>3.25</v>
      </c>
      <c r="AK442" s="16"/>
      <c r="AL442" s="16"/>
      <c r="AM442" s="16">
        <v>2.75</v>
      </c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5" t="s">
        <v>3930</v>
      </c>
      <c r="AY442" s="15" t="s">
        <v>4245</v>
      </c>
      <c r="AZ442" s="8">
        <f>IF(AH442&gt;0,BD442+IF(J442="1",1.5,IF(J442="2",0.5,IF(J442="2NT",1,0)))+IF(I442="",0,IF(OR(VALUE(I442)=1,VALUE(I442)=2,VALUE(I442)=3,VALUE(I442)=4),2,IF(OR(VALUE(I442)=5,VALUE(I442)=6,VALUE(I442)=7),1,0))),"")</f>
        <v>12.5</v>
      </c>
      <c r="BA442" s="8">
        <f>IF(AJ442&gt;0,BE442+IF(J442="1",1.5,IF(J442="2",0.5,IF(J442="2NT",1,0)))+IF(I442="",0,IF(OR(VALUE(I442)=1,VALUE(I442)=2,VALUE(I442)=3,VALUE(I442)=4),2,IF(OR(VALUE(I442)=5,VALUE(I442)=6,VALUE(I442)=7),1,0))),"")</f>
        <v>11</v>
      </c>
      <c r="BB442" s="6">
        <f t="shared" si="24"/>
        <v>12</v>
      </c>
      <c r="BC442" s="21">
        <f t="shared" si="25"/>
        <v>10.5</v>
      </c>
      <c r="BD442" s="7">
        <f t="shared" si="26"/>
        <v>12</v>
      </c>
      <c r="BE442" s="7">
        <f t="shared" si="27"/>
        <v>10.5</v>
      </c>
    </row>
    <row r="443" spans="1:57" s="22" customFormat="1" ht="22.5" customHeight="1">
      <c r="A443" s="13">
        <v>435</v>
      </c>
      <c r="B443" s="13" t="s">
        <v>1096</v>
      </c>
      <c r="C443" s="14" t="s">
        <v>1097</v>
      </c>
      <c r="D443" s="13" t="s">
        <v>1098</v>
      </c>
      <c r="E443" s="15" t="s">
        <v>1099</v>
      </c>
      <c r="F443" s="15" t="s">
        <v>1100</v>
      </c>
      <c r="G443" s="15" t="s">
        <v>57</v>
      </c>
      <c r="H443" s="15" t="s">
        <v>3725</v>
      </c>
      <c r="I443" s="15"/>
      <c r="J443" s="15" t="s">
        <v>81</v>
      </c>
      <c r="K443" s="15" t="s">
        <v>59</v>
      </c>
      <c r="L443" s="15"/>
      <c r="M443" s="15"/>
      <c r="N443" s="15" t="s">
        <v>322</v>
      </c>
      <c r="O443" s="15" t="s">
        <v>2328</v>
      </c>
      <c r="P443" s="15" t="s">
        <v>2481</v>
      </c>
      <c r="Q443" s="15" t="s">
        <v>2552</v>
      </c>
      <c r="R443" s="15"/>
      <c r="S443" s="15"/>
      <c r="T443" s="15" t="s">
        <v>322</v>
      </c>
      <c r="U443" s="15" t="s">
        <v>5357</v>
      </c>
      <c r="V443" s="15" t="s">
        <v>5</v>
      </c>
      <c r="W443" s="15" t="s">
        <v>70</v>
      </c>
      <c r="X443" s="15"/>
      <c r="Y443" s="15"/>
      <c r="Z443" s="15"/>
      <c r="AA443" s="15"/>
      <c r="AB443" s="15"/>
      <c r="AC443" s="15"/>
      <c r="AD443" s="15"/>
      <c r="AE443" s="15"/>
      <c r="AF443" s="16">
        <v>3.5</v>
      </c>
      <c r="AG443" s="16">
        <v>5</v>
      </c>
      <c r="AH443" s="16">
        <v>4.25</v>
      </c>
      <c r="AI443" s="16">
        <v>3.75</v>
      </c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5" t="s">
        <v>3930</v>
      </c>
      <c r="AY443" s="15" t="s">
        <v>4153</v>
      </c>
      <c r="AZ443" s="8">
        <f>IF(AH443&gt;0,BD443+IF(J443="1",1.5,IF(J443="2",0.5,IF(J443="2NT",1,0)))+IF(I443="",0,IF(OR(VALUE(I443)=1,VALUE(I443)=2,VALUE(I443)=3,VALUE(I443)=4),2,IF(OR(VALUE(I443)=5,VALUE(I443)=6,VALUE(I443)=7),1,0))),"")</f>
        <v>12.5</v>
      </c>
      <c r="BA443" s="8" t="str">
        <f>IF(AJ443&gt;0,BE443+IF(J443="1",1.5,IF(J443="2",0.5,IF(J443="2NT",1,0)))+IF(I443="",0,IF(OR(VALUE(I443)=1,VALUE(I443)=2,VALUE(I443)=3,VALUE(I443)=4),2,IF(OR(VALUE(I443)=5,VALUE(I443)=6,VALUE(I443)=7),1,0))),"")</f>
        <v/>
      </c>
      <c r="BB443" s="6">
        <f t="shared" si="24"/>
        <v>11.5</v>
      </c>
      <c r="BC443" s="21">
        <f t="shared" si="25"/>
        <v>7.25</v>
      </c>
      <c r="BD443" s="7">
        <f t="shared" si="26"/>
        <v>11.5</v>
      </c>
      <c r="BE443" s="7">
        <f t="shared" si="27"/>
        <v>7.25</v>
      </c>
    </row>
    <row r="444" spans="1:57" s="22" customFormat="1" ht="22.5" customHeight="1">
      <c r="A444" s="13">
        <v>436</v>
      </c>
      <c r="B444" s="13" t="s">
        <v>4723</v>
      </c>
      <c r="C444" s="14" t="s">
        <v>4724</v>
      </c>
      <c r="D444" s="13" t="s">
        <v>4725</v>
      </c>
      <c r="E444" s="15" t="s">
        <v>4726</v>
      </c>
      <c r="F444" s="15" t="s">
        <v>1101</v>
      </c>
      <c r="G444" s="15" t="s">
        <v>57</v>
      </c>
      <c r="H444" s="15" t="s">
        <v>4727</v>
      </c>
      <c r="I444" s="15"/>
      <c r="J444" s="15" t="s">
        <v>58</v>
      </c>
      <c r="K444" s="15" t="s">
        <v>50</v>
      </c>
      <c r="L444" s="15"/>
      <c r="M444" s="15"/>
      <c r="N444" s="15" t="s">
        <v>322</v>
      </c>
      <c r="O444" s="15" t="s">
        <v>2328</v>
      </c>
      <c r="P444" s="15" t="s">
        <v>649</v>
      </c>
      <c r="Q444" s="15" t="s">
        <v>2329</v>
      </c>
      <c r="R444" s="15"/>
      <c r="S444" s="15"/>
      <c r="T444" s="15" t="s">
        <v>322</v>
      </c>
      <c r="U444" s="15" t="s">
        <v>5377</v>
      </c>
      <c r="V444" s="15" t="s">
        <v>5</v>
      </c>
      <c r="W444" s="15" t="s">
        <v>70</v>
      </c>
      <c r="X444" s="15"/>
      <c r="Y444" s="15"/>
      <c r="Z444" s="15"/>
      <c r="AA444" s="15"/>
      <c r="AB444" s="15"/>
      <c r="AC444" s="15"/>
      <c r="AD444" s="15"/>
      <c r="AE444" s="15"/>
      <c r="AF444" s="16">
        <v>5.5</v>
      </c>
      <c r="AG444" s="16">
        <v>4.25</v>
      </c>
      <c r="AH444" s="16">
        <v>2.5</v>
      </c>
      <c r="AI444" s="16">
        <v>3.75</v>
      </c>
      <c r="AJ444" s="16"/>
      <c r="AK444" s="16"/>
      <c r="AL444" s="16">
        <v>5.75</v>
      </c>
      <c r="AM444" s="16">
        <v>2.75</v>
      </c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5" t="s">
        <v>3930</v>
      </c>
      <c r="AY444" s="15" t="s">
        <v>4728</v>
      </c>
      <c r="AZ444" s="8">
        <f>IF(AH444&gt;0,BD444+IF(J444="1",1.5,IF(J444="2",0.5,IF(J444="2NT",1,0)))+IF(I444="",0,IF(OR(VALUE(I444)=1,VALUE(I444)=2,VALUE(I444)=3,VALUE(I444)=4),2,IF(OR(VALUE(I444)=5,VALUE(I444)=6,VALUE(I444)=7),1,0))),"")</f>
        <v>12.25</v>
      </c>
      <c r="BA444" s="8" t="str">
        <f>IF(AJ444&gt;0,BE444+IF(J444="1",1.5,IF(J444="2",0.5,IF(J444="2NT",1,0)))+IF(I444="",0,IF(OR(VALUE(I444)=1,VALUE(I444)=2,VALUE(I444)=3,VALUE(I444)=4),2,IF(OR(VALUE(I444)=5,VALUE(I444)=6,VALUE(I444)=7),1,0))),"")</f>
        <v/>
      </c>
      <c r="BB444" s="6">
        <f t="shared" si="24"/>
        <v>11.75</v>
      </c>
      <c r="BC444" s="21">
        <f t="shared" si="25"/>
        <v>9.25</v>
      </c>
      <c r="BD444" s="7">
        <f t="shared" si="26"/>
        <v>11.75</v>
      </c>
      <c r="BE444" s="7">
        <f t="shared" si="27"/>
        <v>9.25</v>
      </c>
    </row>
    <row r="445" spans="1:57" s="22" customFormat="1" ht="22.5" customHeight="1">
      <c r="A445" s="13">
        <v>437</v>
      </c>
      <c r="B445" s="13" t="s">
        <v>4365</v>
      </c>
      <c r="C445" s="14" t="s">
        <v>4366</v>
      </c>
      <c r="D445" s="13" t="s">
        <v>966</v>
      </c>
      <c r="E445" s="15" t="s">
        <v>4367</v>
      </c>
      <c r="F445" s="15" t="s">
        <v>4368</v>
      </c>
      <c r="G445" s="15" t="s">
        <v>57</v>
      </c>
      <c r="H445" s="15" t="s">
        <v>4369</v>
      </c>
      <c r="I445" s="15"/>
      <c r="J445" s="15" t="s">
        <v>49</v>
      </c>
      <c r="K445" s="15" t="s">
        <v>50</v>
      </c>
      <c r="L445" s="15"/>
      <c r="M445" s="15"/>
      <c r="N445" s="15" t="s">
        <v>616</v>
      </c>
      <c r="O445" s="15" t="s">
        <v>2611</v>
      </c>
      <c r="P445" s="15" t="s">
        <v>934</v>
      </c>
      <c r="Q445" s="15" t="s">
        <v>2612</v>
      </c>
      <c r="R445" s="15"/>
      <c r="S445" s="15"/>
      <c r="T445" s="15" t="s">
        <v>616</v>
      </c>
      <c r="U445" s="15" t="s">
        <v>5366</v>
      </c>
      <c r="V445" s="15" t="s">
        <v>5</v>
      </c>
      <c r="W445" s="15" t="s">
        <v>70</v>
      </c>
      <c r="X445" s="15"/>
      <c r="Y445" s="15"/>
      <c r="Z445" s="15"/>
      <c r="AA445" s="15"/>
      <c r="AB445" s="15"/>
      <c r="AC445" s="15"/>
      <c r="AD445" s="15"/>
      <c r="AE445" s="15"/>
      <c r="AF445" s="16">
        <v>3.75</v>
      </c>
      <c r="AG445" s="16">
        <v>4.5</v>
      </c>
      <c r="AH445" s="16">
        <v>3.5</v>
      </c>
      <c r="AI445" s="16">
        <v>3.5</v>
      </c>
      <c r="AJ445" s="16">
        <v>4.5</v>
      </c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5" t="s">
        <v>3930</v>
      </c>
      <c r="AY445" s="15" t="s">
        <v>4353</v>
      </c>
      <c r="AZ445" s="8">
        <f>IF(AH445&gt;0,BD445+IF(J445="1",1.5,IF(J445="2",0.5,IF(J445="2NT",1,0)))+IF(I445="",0,IF(OR(VALUE(I445)=1,VALUE(I445)=2,VALUE(I445)=3,VALUE(I445)=4),2,IF(OR(VALUE(I445)=5,VALUE(I445)=6,VALUE(I445)=7),1,0))),"")</f>
        <v>12.25</v>
      </c>
      <c r="BA445" s="8">
        <f>IF(AJ445&gt;0,BE445+IF(J445="1",1.5,IF(J445="2",0.5,IF(J445="2NT",1,0)))+IF(I445="",0,IF(OR(VALUE(I445)=1,VALUE(I445)=2,VALUE(I445)=3,VALUE(I445)=4),2,IF(OR(VALUE(I445)=5,VALUE(I445)=6,VALUE(I445)=7),1,0))),"")</f>
        <v>13.25</v>
      </c>
      <c r="BB445" s="6">
        <f t="shared" si="24"/>
        <v>10.75</v>
      </c>
      <c r="BC445" s="21">
        <f t="shared" si="25"/>
        <v>11.75</v>
      </c>
      <c r="BD445" s="7">
        <f t="shared" si="26"/>
        <v>10.75</v>
      </c>
      <c r="BE445" s="7">
        <f t="shared" si="27"/>
        <v>11.75</v>
      </c>
    </row>
    <row r="446" spans="1:57" s="22" customFormat="1" ht="22.5" customHeight="1">
      <c r="A446" s="13">
        <v>438</v>
      </c>
      <c r="B446" s="13" t="s">
        <v>1925</v>
      </c>
      <c r="C446" s="14" t="s">
        <v>2059</v>
      </c>
      <c r="D446" s="13" t="s">
        <v>2060</v>
      </c>
      <c r="E446" s="15" t="s">
        <v>2061</v>
      </c>
      <c r="F446" s="15" t="s">
        <v>473</v>
      </c>
      <c r="G446" s="15" t="s">
        <v>57</v>
      </c>
      <c r="H446" s="15"/>
      <c r="I446" s="15"/>
      <c r="J446" s="15" t="s">
        <v>58</v>
      </c>
      <c r="K446" s="15" t="s">
        <v>50</v>
      </c>
      <c r="L446" s="15"/>
      <c r="M446" s="15"/>
      <c r="N446" s="15" t="s">
        <v>493</v>
      </c>
      <c r="O446" s="15" t="s">
        <v>2340</v>
      </c>
      <c r="P446" s="15" t="s">
        <v>2481</v>
      </c>
      <c r="Q446" s="15" t="s">
        <v>2825</v>
      </c>
      <c r="R446" s="15"/>
      <c r="S446" s="15"/>
      <c r="T446" s="15" t="s">
        <v>493</v>
      </c>
      <c r="U446" s="15" t="s">
        <v>5350</v>
      </c>
      <c r="V446" s="15" t="s">
        <v>5</v>
      </c>
      <c r="W446" s="15" t="s">
        <v>70</v>
      </c>
      <c r="X446" s="15"/>
      <c r="Y446" s="15"/>
      <c r="Z446" s="15"/>
      <c r="AA446" s="15"/>
      <c r="AB446" s="15"/>
      <c r="AC446" s="15"/>
      <c r="AD446" s="15"/>
      <c r="AE446" s="15"/>
      <c r="AF446" s="16">
        <v>3</v>
      </c>
      <c r="AG446" s="16">
        <v>4</v>
      </c>
      <c r="AH446" s="16">
        <v>5</v>
      </c>
      <c r="AI446" s="16">
        <v>3.5</v>
      </c>
      <c r="AJ446" s="16">
        <v>3.25</v>
      </c>
      <c r="AK446" s="16"/>
      <c r="AL446" s="16"/>
      <c r="AM446" s="16">
        <v>3</v>
      </c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5" t="s">
        <v>3930</v>
      </c>
      <c r="AY446" s="15" t="s">
        <v>4133</v>
      </c>
      <c r="AZ446" s="8">
        <f>IF(AH446&gt;0,BD446+IF(J446="1",1.5,IF(J446="2",0.5,IF(J446="2NT",1,0)))+IF(I446="",0,IF(OR(VALUE(I446)=1,VALUE(I446)=2,VALUE(I446)=3,VALUE(I446)=4),2,IF(OR(VALUE(I446)=5,VALUE(I446)=6,VALUE(I446)=7),1,0))),"")</f>
        <v>12</v>
      </c>
      <c r="BA446" s="8">
        <f>IF(AJ446&gt;0,BE446+IF(J446="1",1.5,IF(J446="2",0.5,IF(J446="2NT",1,0)))+IF(I446="",0,IF(OR(VALUE(I446)=1,VALUE(I446)=2,VALUE(I446)=3,VALUE(I446)=4),2,IF(OR(VALUE(I446)=5,VALUE(I446)=6,VALUE(I446)=7),1,0))),"")</f>
        <v>10.25</v>
      </c>
      <c r="BB446" s="6">
        <f t="shared" si="24"/>
        <v>11.5</v>
      </c>
      <c r="BC446" s="21">
        <f t="shared" si="25"/>
        <v>9.75</v>
      </c>
      <c r="BD446" s="7">
        <f t="shared" si="26"/>
        <v>11.5</v>
      </c>
      <c r="BE446" s="7">
        <f t="shared" si="27"/>
        <v>9.75</v>
      </c>
    </row>
    <row r="447" spans="1:57" s="22" customFormat="1" ht="22.5" customHeight="1">
      <c r="A447" s="13">
        <v>439</v>
      </c>
      <c r="B447" s="13" t="s">
        <v>123</v>
      </c>
      <c r="C447" s="14" t="s">
        <v>675</v>
      </c>
      <c r="D447" s="13" t="s">
        <v>676</v>
      </c>
      <c r="E447" s="15" t="s">
        <v>677</v>
      </c>
      <c r="F447" s="15" t="s">
        <v>524</v>
      </c>
      <c r="G447" s="15" t="s">
        <v>57</v>
      </c>
      <c r="H447" s="15"/>
      <c r="I447" s="15"/>
      <c r="J447" s="15" t="s">
        <v>49</v>
      </c>
      <c r="K447" s="15" t="s">
        <v>50</v>
      </c>
      <c r="L447" s="15"/>
      <c r="M447" s="15"/>
      <c r="N447" s="15" t="s">
        <v>322</v>
      </c>
      <c r="O447" s="15" t="s">
        <v>2328</v>
      </c>
      <c r="P447" s="15" t="s">
        <v>2355</v>
      </c>
      <c r="Q447" s="15" t="s">
        <v>2356</v>
      </c>
      <c r="R447" s="15" t="s">
        <v>113</v>
      </c>
      <c r="S447" s="15" t="s">
        <v>2364</v>
      </c>
      <c r="T447" s="15" t="s">
        <v>322</v>
      </c>
      <c r="U447" s="15" t="s">
        <v>5130</v>
      </c>
      <c r="V447" s="15" t="s">
        <v>9</v>
      </c>
      <c r="W447" s="15" t="s">
        <v>51</v>
      </c>
      <c r="X447" s="15" t="s">
        <v>7</v>
      </c>
      <c r="Y447" s="15" t="s">
        <v>51</v>
      </c>
      <c r="Z447" s="15"/>
      <c r="AA447" s="15"/>
      <c r="AB447" s="15"/>
      <c r="AC447" s="15"/>
      <c r="AD447" s="15"/>
      <c r="AE447" s="15"/>
      <c r="AF447" s="16">
        <v>6.25</v>
      </c>
      <c r="AG447" s="16">
        <v>7</v>
      </c>
      <c r="AH447" s="16"/>
      <c r="AI447" s="16">
        <v>7.5</v>
      </c>
      <c r="AJ447" s="16">
        <v>4.75</v>
      </c>
      <c r="AK447" s="16"/>
      <c r="AL447" s="16"/>
      <c r="AM447" s="16">
        <v>2.75</v>
      </c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5" t="s">
        <v>3930</v>
      </c>
      <c r="AY447" s="15" t="s">
        <v>4166</v>
      </c>
      <c r="AZ447" s="8" t="str">
        <f>IF(AH447&gt;0,BD447+IF(J447="1",1.5,IF(J447="2",0.5,IF(J447="2NT",1,0)))+IF(I447="",0,IF(OR(VALUE(I447)=1,VALUE(I447)=2,VALUE(I447)=3,VALUE(I447)=4),2,IF(OR(VALUE(I447)=5,VALUE(I447)=6,VALUE(I447)=7),1,0))),"")</f>
        <v/>
      </c>
      <c r="BA447" s="8">
        <f>IF(AJ447&gt;0,BE447+IF(J447="1",1.5,IF(J447="2",0.5,IF(J447="2NT",1,0)))+IF(I447="",0,IF(OR(VALUE(I447)=1,VALUE(I447)=2,VALUE(I447)=3,VALUE(I447)=4),2,IF(OR(VALUE(I447)=5,VALUE(I447)=6,VALUE(I447)=7),1,0))),"")</f>
        <v>20</v>
      </c>
      <c r="BB447" s="6">
        <f t="shared" si="24"/>
        <v>13.75</v>
      </c>
      <c r="BC447" s="21">
        <f t="shared" si="25"/>
        <v>18.5</v>
      </c>
      <c r="BD447" s="7">
        <f t="shared" si="26"/>
        <v>13.75</v>
      </c>
      <c r="BE447" s="7">
        <f t="shared" si="27"/>
        <v>18.5</v>
      </c>
    </row>
    <row r="448" spans="1:57" s="22" customFormat="1" ht="22.5" customHeight="1">
      <c r="A448" s="13">
        <v>440</v>
      </c>
      <c r="B448" s="13" t="s">
        <v>516</v>
      </c>
      <c r="C448" s="14" t="s">
        <v>5495</v>
      </c>
      <c r="D448" s="13" t="s">
        <v>5496</v>
      </c>
      <c r="E448" s="15" t="s">
        <v>5497</v>
      </c>
      <c r="F448" s="15" t="s">
        <v>5498</v>
      </c>
      <c r="G448" s="15" t="s">
        <v>57</v>
      </c>
      <c r="H448" s="15" t="s">
        <v>5499</v>
      </c>
      <c r="I448" s="15"/>
      <c r="J448" s="15" t="s">
        <v>81</v>
      </c>
      <c r="K448" s="15" t="s">
        <v>59</v>
      </c>
      <c r="L448" s="15"/>
      <c r="M448" s="15"/>
      <c r="N448" s="15" t="s">
        <v>625</v>
      </c>
      <c r="O448" s="15" t="s">
        <v>2570</v>
      </c>
      <c r="P448" s="15" t="s">
        <v>2358</v>
      </c>
      <c r="Q448" s="15" t="s">
        <v>4583</v>
      </c>
      <c r="R448" s="15"/>
      <c r="S448" s="15"/>
      <c r="T448" s="15" t="s">
        <v>625</v>
      </c>
      <c r="U448" s="15" t="s">
        <v>5357</v>
      </c>
      <c r="V448" s="15" t="s">
        <v>9</v>
      </c>
      <c r="W448" s="15" t="s">
        <v>51</v>
      </c>
      <c r="X448" s="15"/>
      <c r="Y448" s="15"/>
      <c r="Z448" s="15"/>
      <c r="AA448" s="15"/>
      <c r="AB448" s="15"/>
      <c r="AC448" s="15"/>
      <c r="AD448" s="15"/>
      <c r="AE448" s="15"/>
      <c r="AF448" s="16">
        <v>6.5</v>
      </c>
      <c r="AG448" s="16"/>
      <c r="AH448" s="16"/>
      <c r="AI448" s="16">
        <v>7.25</v>
      </c>
      <c r="AJ448" s="16">
        <v>4.75</v>
      </c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5" t="s">
        <v>3930</v>
      </c>
      <c r="AY448" s="15" t="s">
        <v>5500</v>
      </c>
      <c r="AZ448" s="8" t="str">
        <f>IF(AH448&gt;0,BD448+IF(J448="1",1.5,IF(J448="2",0.5,IF(J448="2NT",1,0)))+IF(I448="",0,IF(OR(VALUE(I448)=1,VALUE(I448)=2,VALUE(I448)=3,VALUE(I448)=4),2,IF(OR(VALUE(I448)=5,VALUE(I448)=6,VALUE(I448)=7),1,0))),"")</f>
        <v/>
      </c>
      <c r="BA448" s="8">
        <f>IF(AJ448&gt;0,BE448+IF(J448="1",1.5,IF(J448="2",0.5,IF(J448="2NT",1,0)))+IF(I448="",0,IF(OR(VALUE(I448)=1,VALUE(I448)=2,VALUE(I448)=3,VALUE(I448)=4),2,IF(OR(VALUE(I448)=5,VALUE(I448)=6,VALUE(I448)=7),1,0))),"")</f>
        <v>19.5</v>
      </c>
      <c r="BB448" s="6">
        <f t="shared" si="24"/>
        <v>13.75</v>
      </c>
      <c r="BC448" s="21">
        <f t="shared" si="25"/>
        <v>18.5</v>
      </c>
      <c r="BD448" s="7">
        <f t="shared" si="26"/>
        <v>13.75</v>
      </c>
      <c r="BE448" s="7">
        <f t="shared" si="27"/>
        <v>18.5</v>
      </c>
    </row>
    <row r="449" spans="1:57" s="22" customFormat="1" ht="22.5" customHeight="1">
      <c r="A449" s="13">
        <v>441</v>
      </c>
      <c r="B449" s="13" t="s">
        <v>286</v>
      </c>
      <c r="C449" s="14" t="s">
        <v>3330</v>
      </c>
      <c r="D449" s="13" t="s">
        <v>3331</v>
      </c>
      <c r="E449" s="15" t="s">
        <v>3332</v>
      </c>
      <c r="F449" s="15" t="s">
        <v>3333</v>
      </c>
      <c r="G449" s="15" t="s">
        <v>57</v>
      </c>
      <c r="H449" s="15" t="s">
        <v>3334</v>
      </c>
      <c r="I449" s="15"/>
      <c r="J449" s="15" t="s">
        <v>58</v>
      </c>
      <c r="K449" s="15" t="s">
        <v>50</v>
      </c>
      <c r="L449" s="15"/>
      <c r="M449" s="15"/>
      <c r="N449" s="15" t="s">
        <v>322</v>
      </c>
      <c r="O449" s="15" t="s">
        <v>2328</v>
      </c>
      <c r="P449" s="15" t="s">
        <v>934</v>
      </c>
      <c r="Q449" s="15" t="s">
        <v>2334</v>
      </c>
      <c r="R449" s="15"/>
      <c r="S449" s="15"/>
      <c r="T449" s="15" t="s">
        <v>322</v>
      </c>
      <c r="U449" s="15" t="s">
        <v>5378</v>
      </c>
      <c r="V449" s="15" t="s">
        <v>9</v>
      </c>
      <c r="W449" s="15" t="s">
        <v>51</v>
      </c>
      <c r="X449" s="15" t="s">
        <v>7</v>
      </c>
      <c r="Y449" s="15" t="s">
        <v>51</v>
      </c>
      <c r="Z449" s="15" t="s">
        <v>3</v>
      </c>
      <c r="AA449" s="15" t="s">
        <v>51</v>
      </c>
      <c r="AB449" s="15"/>
      <c r="AC449" s="15"/>
      <c r="AD449" s="15"/>
      <c r="AE449" s="15"/>
      <c r="AF449" s="16">
        <v>5.25</v>
      </c>
      <c r="AG449" s="16">
        <v>4</v>
      </c>
      <c r="AH449" s="16"/>
      <c r="AI449" s="16">
        <v>7</v>
      </c>
      <c r="AJ449" s="16">
        <v>5.25</v>
      </c>
      <c r="AK449" s="16"/>
      <c r="AL449" s="16"/>
      <c r="AM449" s="16">
        <v>3</v>
      </c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5" t="s">
        <v>3930</v>
      </c>
      <c r="AY449" s="15" t="s">
        <v>4015</v>
      </c>
      <c r="AZ449" s="8" t="str">
        <f>IF(AH449&gt;0,BD449+IF(J449="1",1.5,IF(J449="2",0.5,IF(J449="2NT",1,0)))+IF(I449="",0,IF(OR(VALUE(I449)=1,VALUE(I449)=2,VALUE(I449)=3,VALUE(I449)=4),2,IF(OR(VALUE(I449)=5,VALUE(I449)=6,VALUE(I449)=7),1,0))),"")</f>
        <v/>
      </c>
      <c r="BA449" s="8">
        <f>IF(AJ449&gt;0,BE449+IF(J449="1",1.5,IF(J449="2",0.5,IF(J449="2NT",1,0)))+IF(I449="",0,IF(OR(VALUE(I449)=1,VALUE(I449)=2,VALUE(I449)=3,VALUE(I449)=4),2,IF(OR(VALUE(I449)=5,VALUE(I449)=6,VALUE(I449)=7),1,0))),"")</f>
        <v>18</v>
      </c>
      <c r="BB449" s="6">
        <f t="shared" si="24"/>
        <v>12.25</v>
      </c>
      <c r="BC449" s="21">
        <f t="shared" si="25"/>
        <v>17.5</v>
      </c>
      <c r="BD449" s="7">
        <f t="shared" si="26"/>
        <v>12.25</v>
      </c>
      <c r="BE449" s="7">
        <f t="shared" si="27"/>
        <v>17.5</v>
      </c>
    </row>
    <row r="450" spans="1:57" s="22" customFormat="1" ht="22.5" customHeight="1">
      <c r="A450" s="13">
        <v>442</v>
      </c>
      <c r="B450" s="13" t="s">
        <v>503</v>
      </c>
      <c r="C450" s="14" t="s">
        <v>1337</v>
      </c>
      <c r="D450" s="13" t="s">
        <v>1338</v>
      </c>
      <c r="E450" s="15" t="s">
        <v>1339</v>
      </c>
      <c r="F450" s="15" t="s">
        <v>135</v>
      </c>
      <c r="G450" s="15" t="s">
        <v>57</v>
      </c>
      <c r="H450" s="15" t="s">
        <v>3462</v>
      </c>
      <c r="I450" s="15"/>
      <c r="J450" s="15" t="s">
        <v>58</v>
      </c>
      <c r="K450" s="15" t="s">
        <v>50</v>
      </c>
      <c r="L450" s="15"/>
      <c r="M450" s="15"/>
      <c r="N450" s="15" t="s">
        <v>322</v>
      </c>
      <c r="O450" s="15" t="s">
        <v>2328</v>
      </c>
      <c r="P450" s="15" t="s">
        <v>2355</v>
      </c>
      <c r="Q450" s="15" t="s">
        <v>2356</v>
      </c>
      <c r="R450" s="15"/>
      <c r="S450" s="15"/>
      <c r="T450" s="15" t="s">
        <v>322</v>
      </c>
      <c r="U450" s="15" t="s">
        <v>5180</v>
      </c>
      <c r="V450" s="15" t="s">
        <v>9</v>
      </c>
      <c r="W450" s="15" t="s">
        <v>51</v>
      </c>
      <c r="X450" s="15" t="s">
        <v>7</v>
      </c>
      <c r="Y450" s="15" t="s">
        <v>51</v>
      </c>
      <c r="Z450" s="15" t="s">
        <v>3</v>
      </c>
      <c r="AA450" s="15" t="s">
        <v>51</v>
      </c>
      <c r="AB450" s="15"/>
      <c r="AC450" s="15"/>
      <c r="AD450" s="15"/>
      <c r="AE450" s="15"/>
      <c r="AF450" s="16">
        <v>5.25</v>
      </c>
      <c r="AG450" s="16">
        <v>5.5</v>
      </c>
      <c r="AH450" s="16"/>
      <c r="AI450" s="16">
        <v>7</v>
      </c>
      <c r="AJ450" s="16">
        <v>5.5</v>
      </c>
      <c r="AK450" s="16"/>
      <c r="AL450" s="16"/>
      <c r="AM450" s="16">
        <v>2</v>
      </c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5" t="s">
        <v>3930</v>
      </c>
      <c r="AY450" s="15" t="s">
        <v>4048</v>
      </c>
      <c r="AZ450" s="8" t="str">
        <f>IF(AH450&gt;0,BD450+IF(J450="1",1.5,IF(J450="2",0.5,IF(J450="2NT",1,0)))+IF(I450="",0,IF(OR(VALUE(I450)=1,VALUE(I450)=2,VALUE(I450)=3,VALUE(I450)=4),2,IF(OR(VALUE(I450)=5,VALUE(I450)=6,VALUE(I450)=7),1,0))),"")</f>
        <v/>
      </c>
      <c r="BA450" s="8">
        <f>IF(AJ450&gt;0,BE450+IF(J450="1",1.5,IF(J450="2",0.5,IF(J450="2NT",1,0)))+IF(I450="",0,IF(OR(VALUE(I450)=1,VALUE(I450)=2,VALUE(I450)=3,VALUE(I450)=4),2,IF(OR(VALUE(I450)=5,VALUE(I450)=6,VALUE(I450)=7),1,0))),"")</f>
        <v>18.25</v>
      </c>
      <c r="BB450" s="6">
        <f t="shared" si="24"/>
        <v>12.25</v>
      </c>
      <c r="BC450" s="21">
        <f t="shared" si="25"/>
        <v>17.75</v>
      </c>
      <c r="BD450" s="7">
        <f t="shared" si="26"/>
        <v>12.25</v>
      </c>
      <c r="BE450" s="7">
        <f t="shared" si="27"/>
        <v>17.75</v>
      </c>
    </row>
    <row r="451" spans="1:57" s="22" customFormat="1" ht="22.5" customHeight="1">
      <c r="A451" s="13">
        <v>443</v>
      </c>
      <c r="B451" s="13" t="s">
        <v>71</v>
      </c>
      <c r="C451" s="14" t="s">
        <v>704</v>
      </c>
      <c r="D451" s="13" t="s">
        <v>705</v>
      </c>
      <c r="E451" s="15" t="s">
        <v>706</v>
      </c>
      <c r="F451" s="15" t="s">
        <v>707</v>
      </c>
      <c r="G451" s="15" t="s">
        <v>57</v>
      </c>
      <c r="H451" s="15" t="s">
        <v>3870</v>
      </c>
      <c r="I451" s="15"/>
      <c r="J451" s="15" t="s">
        <v>81</v>
      </c>
      <c r="K451" s="15" t="s">
        <v>59</v>
      </c>
      <c r="L451" s="15"/>
      <c r="M451" s="15"/>
      <c r="N451" s="15" t="s">
        <v>493</v>
      </c>
      <c r="O451" s="15" t="s">
        <v>2340</v>
      </c>
      <c r="P451" s="15" t="s">
        <v>2358</v>
      </c>
      <c r="Q451" s="15" t="s">
        <v>2637</v>
      </c>
      <c r="R451" s="15"/>
      <c r="S451" s="15"/>
      <c r="T451" s="15" t="s">
        <v>493</v>
      </c>
      <c r="U451" s="15" t="s">
        <v>5168</v>
      </c>
      <c r="V451" s="15" t="s">
        <v>9</v>
      </c>
      <c r="W451" s="15" t="s">
        <v>51</v>
      </c>
      <c r="X451" s="15" t="s">
        <v>7</v>
      </c>
      <c r="Y451" s="15" t="s">
        <v>51</v>
      </c>
      <c r="Z451" s="15" t="s">
        <v>3</v>
      </c>
      <c r="AA451" s="15" t="s">
        <v>51</v>
      </c>
      <c r="AB451" s="15"/>
      <c r="AC451" s="15"/>
      <c r="AD451" s="15"/>
      <c r="AE451" s="15"/>
      <c r="AF451" s="16">
        <v>3.5</v>
      </c>
      <c r="AG451" s="16"/>
      <c r="AH451" s="16"/>
      <c r="AI451" s="16">
        <v>7</v>
      </c>
      <c r="AJ451" s="16">
        <v>4</v>
      </c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5" t="s">
        <v>3930</v>
      </c>
      <c r="AY451" s="15" t="s">
        <v>4236</v>
      </c>
      <c r="AZ451" s="8" t="str">
        <f>IF(AH451&gt;0,BD451+IF(J451="1",1.5,IF(J451="2",0.5,IF(J451="2NT",1,0)))+IF(I451="",0,IF(OR(VALUE(I451)=1,VALUE(I451)=2,VALUE(I451)=3,VALUE(I451)=4),2,IF(OR(VALUE(I451)=5,VALUE(I451)=6,VALUE(I451)=7),1,0))),"")</f>
        <v/>
      </c>
      <c r="BA451" s="8">
        <f>IF(AJ451&gt;0,BE451+IF(J451="1",1.5,IF(J451="2",0.5,IF(J451="2NT",1,0)))+IF(I451="",0,IF(OR(VALUE(I451)=1,VALUE(I451)=2,VALUE(I451)=3,VALUE(I451)=4),2,IF(OR(VALUE(I451)=5,VALUE(I451)=6,VALUE(I451)=7),1,0))),"")</f>
        <v>15.5</v>
      </c>
      <c r="BB451" s="6">
        <f t="shared" si="24"/>
        <v>10.5</v>
      </c>
      <c r="BC451" s="21">
        <f t="shared" si="25"/>
        <v>14.5</v>
      </c>
      <c r="BD451" s="7">
        <f t="shared" si="26"/>
        <v>10.5</v>
      </c>
      <c r="BE451" s="7">
        <f t="shared" si="27"/>
        <v>14.5</v>
      </c>
    </row>
    <row r="452" spans="1:57" s="22" customFormat="1" ht="22.5" customHeight="1">
      <c r="A452" s="13">
        <v>444</v>
      </c>
      <c r="B452" s="13" t="s">
        <v>376</v>
      </c>
      <c r="C452" s="14" t="s">
        <v>3115</v>
      </c>
      <c r="D452" s="13" t="s">
        <v>3116</v>
      </c>
      <c r="E452" s="15" t="s">
        <v>3117</v>
      </c>
      <c r="F452" s="15" t="s">
        <v>3118</v>
      </c>
      <c r="G452" s="15" t="s">
        <v>57</v>
      </c>
      <c r="H452" s="15" t="s">
        <v>3119</v>
      </c>
      <c r="I452" s="15"/>
      <c r="J452" s="15" t="s">
        <v>81</v>
      </c>
      <c r="K452" s="15" t="s">
        <v>50</v>
      </c>
      <c r="L452" s="15"/>
      <c r="M452" s="15"/>
      <c r="N452" s="15" t="s">
        <v>322</v>
      </c>
      <c r="O452" s="15" t="s">
        <v>2328</v>
      </c>
      <c r="P452" s="15" t="s">
        <v>2481</v>
      </c>
      <c r="Q452" s="15" t="s">
        <v>2552</v>
      </c>
      <c r="R452" s="15"/>
      <c r="S452" s="15"/>
      <c r="T452" s="15" t="s">
        <v>322</v>
      </c>
      <c r="U452" s="15" t="s">
        <v>5210</v>
      </c>
      <c r="V452" s="15" t="s">
        <v>9</v>
      </c>
      <c r="W452" s="15" t="s">
        <v>51</v>
      </c>
      <c r="X452" s="15" t="s">
        <v>7</v>
      </c>
      <c r="Y452" s="15" t="s">
        <v>51</v>
      </c>
      <c r="Z452" s="15" t="s">
        <v>3</v>
      </c>
      <c r="AA452" s="15" t="s">
        <v>51</v>
      </c>
      <c r="AB452" s="15"/>
      <c r="AC452" s="15"/>
      <c r="AD452" s="15"/>
      <c r="AE452" s="15"/>
      <c r="AF452" s="16">
        <v>6.5</v>
      </c>
      <c r="AG452" s="16">
        <v>3.75</v>
      </c>
      <c r="AH452" s="16"/>
      <c r="AI452" s="16">
        <v>6.75</v>
      </c>
      <c r="AJ452" s="16">
        <v>5.25</v>
      </c>
      <c r="AK452" s="16"/>
      <c r="AL452" s="16"/>
      <c r="AM452" s="16">
        <v>2.75</v>
      </c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5" t="s">
        <v>3930</v>
      </c>
      <c r="AY452" s="15" t="s">
        <v>3992</v>
      </c>
      <c r="AZ452" s="8" t="str">
        <f>IF(AH452&gt;0,BD452+IF(J452="1",1.5,IF(J452="2",0.5,IF(J452="2NT",1,0)))+IF(I452="",0,IF(OR(VALUE(I452)=1,VALUE(I452)=2,VALUE(I452)=3,VALUE(I452)=4),2,IF(OR(VALUE(I452)=5,VALUE(I452)=6,VALUE(I452)=7),1,0))),"")</f>
        <v/>
      </c>
      <c r="BA452" s="8">
        <f>IF(AJ452&gt;0,BE452+IF(J452="1",1.5,IF(J452="2",0.5,IF(J452="2NT",1,0)))+IF(I452="",0,IF(OR(VALUE(I452)=1,VALUE(I452)=2,VALUE(I452)=3,VALUE(I452)=4),2,IF(OR(VALUE(I452)=5,VALUE(I452)=6,VALUE(I452)=7),1,0))),"")</f>
        <v>19.5</v>
      </c>
      <c r="BB452" s="6">
        <f t="shared" si="24"/>
        <v>13.25</v>
      </c>
      <c r="BC452" s="21">
        <f t="shared" si="25"/>
        <v>18.5</v>
      </c>
      <c r="BD452" s="7">
        <f t="shared" si="26"/>
        <v>13.25</v>
      </c>
      <c r="BE452" s="7">
        <f t="shared" si="27"/>
        <v>18.5</v>
      </c>
    </row>
    <row r="453" spans="1:57" s="22" customFormat="1" ht="22.5" customHeight="1">
      <c r="A453" s="13">
        <v>445</v>
      </c>
      <c r="B453" s="13" t="s">
        <v>342</v>
      </c>
      <c r="C453" s="14" t="s">
        <v>464</v>
      </c>
      <c r="D453" s="13" t="s">
        <v>465</v>
      </c>
      <c r="E453" s="15" t="s">
        <v>466</v>
      </c>
      <c r="F453" s="15" t="s">
        <v>467</v>
      </c>
      <c r="G453" s="15" t="s">
        <v>57</v>
      </c>
      <c r="H453" s="15" t="s">
        <v>3880</v>
      </c>
      <c r="I453" s="15"/>
      <c r="J453" s="15" t="s">
        <v>58</v>
      </c>
      <c r="K453" s="15" t="s">
        <v>50</v>
      </c>
      <c r="L453" s="15"/>
      <c r="M453" s="15"/>
      <c r="N453" s="15" t="s">
        <v>322</v>
      </c>
      <c r="O453" s="15" t="s">
        <v>2328</v>
      </c>
      <c r="P453" s="15" t="s">
        <v>649</v>
      </c>
      <c r="Q453" s="15" t="s">
        <v>2329</v>
      </c>
      <c r="R453" s="15"/>
      <c r="S453" s="15"/>
      <c r="T453" s="15" t="s">
        <v>322</v>
      </c>
      <c r="U453" s="15" t="s">
        <v>5250</v>
      </c>
      <c r="V453" s="15" t="s">
        <v>9</v>
      </c>
      <c r="W453" s="15" t="s">
        <v>51</v>
      </c>
      <c r="X453" s="15"/>
      <c r="Y453" s="15"/>
      <c r="Z453" s="15"/>
      <c r="AA453" s="15"/>
      <c r="AB453" s="15"/>
      <c r="AC453" s="15"/>
      <c r="AD453" s="15"/>
      <c r="AE453" s="15"/>
      <c r="AF453" s="16">
        <v>5.25</v>
      </c>
      <c r="AG453" s="16">
        <v>5.25</v>
      </c>
      <c r="AH453" s="16"/>
      <c r="AI453" s="16">
        <v>6.75</v>
      </c>
      <c r="AJ453" s="16">
        <v>3.5</v>
      </c>
      <c r="AK453" s="16"/>
      <c r="AL453" s="16"/>
      <c r="AM453" s="16">
        <v>3.25</v>
      </c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5" t="s">
        <v>3930</v>
      </c>
      <c r="AY453" s="15" t="s">
        <v>5302</v>
      </c>
      <c r="AZ453" s="8" t="str">
        <f>IF(AH453&gt;0,BD453+IF(J453="1",1.5,IF(J453="2",0.5,IF(J453="2NT",1,0)))+IF(I453="",0,IF(OR(VALUE(I453)=1,VALUE(I453)=2,VALUE(I453)=3,VALUE(I453)=4),2,IF(OR(VALUE(I453)=5,VALUE(I453)=6,VALUE(I453)=7),1,0))),"")</f>
        <v/>
      </c>
      <c r="BA453" s="8">
        <f>IF(AJ453&gt;0,BE453+IF(J453="1",1.5,IF(J453="2",0.5,IF(J453="2NT",1,0)))+IF(I453="",0,IF(OR(VALUE(I453)=1,VALUE(I453)=2,VALUE(I453)=3,VALUE(I453)=4),2,IF(OR(VALUE(I453)=5,VALUE(I453)=6,VALUE(I453)=7),1,0))),"")</f>
        <v>16</v>
      </c>
      <c r="BB453" s="6">
        <f t="shared" si="24"/>
        <v>12</v>
      </c>
      <c r="BC453" s="21">
        <f t="shared" si="25"/>
        <v>15.5</v>
      </c>
      <c r="BD453" s="7">
        <f t="shared" si="26"/>
        <v>12</v>
      </c>
      <c r="BE453" s="7">
        <f t="shared" si="27"/>
        <v>15.5</v>
      </c>
    </row>
    <row r="454" spans="1:57" s="22" customFormat="1" ht="22.5" customHeight="1">
      <c r="A454" s="13">
        <v>446</v>
      </c>
      <c r="B454" s="13" t="s">
        <v>179</v>
      </c>
      <c r="C454" s="14" t="s">
        <v>1362</v>
      </c>
      <c r="D454" s="13" t="s">
        <v>1363</v>
      </c>
      <c r="E454" s="15" t="s">
        <v>1364</v>
      </c>
      <c r="F454" s="15" t="s">
        <v>1365</v>
      </c>
      <c r="G454" s="15" t="s">
        <v>57</v>
      </c>
      <c r="H454" s="15" t="s">
        <v>3469</v>
      </c>
      <c r="I454" s="15"/>
      <c r="J454" s="15" t="s">
        <v>49</v>
      </c>
      <c r="K454" s="15" t="s">
        <v>50</v>
      </c>
      <c r="L454" s="15"/>
      <c r="M454" s="15"/>
      <c r="N454" s="15" t="s">
        <v>665</v>
      </c>
      <c r="O454" s="15" t="s">
        <v>2522</v>
      </c>
      <c r="P454" s="15" t="s">
        <v>43</v>
      </c>
      <c r="Q454" s="15" t="s">
        <v>2694</v>
      </c>
      <c r="R454" s="15"/>
      <c r="S454" s="15"/>
      <c r="T454" s="15" t="s">
        <v>665</v>
      </c>
      <c r="U454" s="15" t="s">
        <v>5287</v>
      </c>
      <c r="V454" s="15" t="s">
        <v>9</v>
      </c>
      <c r="W454" s="15" t="s">
        <v>51</v>
      </c>
      <c r="X454" s="15"/>
      <c r="Y454" s="15"/>
      <c r="Z454" s="15"/>
      <c r="AA454" s="15"/>
      <c r="AB454" s="15"/>
      <c r="AC454" s="15"/>
      <c r="AD454" s="15"/>
      <c r="AE454" s="15"/>
      <c r="AF454" s="16">
        <v>4.5</v>
      </c>
      <c r="AG454" s="16">
        <v>6.25</v>
      </c>
      <c r="AH454" s="16"/>
      <c r="AI454" s="16">
        <v>6.75</v>
      </c>
      <c r="AJ454" s="16">
        <v>4.75</v>
      </c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5" t="s">
        <v>3930</v>
      </c>
      <c r="AY454" s="15" t="s">
        <v>4050</v>
      </c>
      <c r="AZ454" s="8" t="str">
        <f>IF(AH454&gt;0,BD454+IF(J454="1",1.5,IF(J454="2",0.5,IF(J454="2NT",1,0)))+IF(I454="",0,IF(OR(VALUE(I454)=1,VALUE(I454)=2,VALUE(I454)=3,VALUE(I454)=4),2,IF(OR(VALUE(I454)=5,VALUE(I454)=6,VALUE(I454)=7),1,0))),"")</f>
        <v/>
      </c>
      <c r="BA454" s="8">
        <f>IF(AJ454&gt;0,BE454+IF(J454="1",1.5,IF(J454="2",0.5,IF(J454="2NT",1,0)))+IF(I454="",0,IF(OR(VALUE(I454)=1,VALUE(I454)=2,VALUE(I454)=3,VALUE(I454)=4),2,IF(OR(VALUE(I454)=5,VALUE(I454)=6,VALUE(I454)=7),1,0))),"")</f>
        <v>17.5</v>
      </c>
      <c r="BB454" s="6">
        <f t="shared" si="24"/>
        <v>11.25</v>
      </c>
      <c r="BC454" s="21">
        <f t="shared" si="25"/>
        <v>16</v>
      </c>
      <c r="BD454" s="7">
        <f t="shared" si="26"/>
        <v>11.25</v>
      </c>
      <c r="BE454" s="7">
        <f t="shared" si="27"/>
        <v>16</v>
      </c>
    </row>
    <row r="455" spans="1:57" s="22" customFormat="1" ht="22.5" customHeight="1">
      <c r="A455" s="13">
        <v>447</v>
      </c>
      <c r="B455" s="13" t="s">
        <v>65</v>
      </c>
      <c r="C455" s="14" t="s">
        <v>1266</v>
      </c>
      <c r="D455" s="13" t="s">
        <v>1267</v>
      </c>
      <c r="E455" s="15" t="s">
        <v>1268</v>
      </c>
      <c r="F455" s="15" t="s">
        <v>1269</v>
      </c>
      <c r="G455" s="15" t="s">
        <v>57</v>
      </c>
      <c r="H455" s="15" t="s">
        <v>3680</v>
      </c>
      <c r="I455" s="15"/>
      <c r="J455" s="15" t="s">
        <v>81</v>
      </c>
      <c r="K455" s="15" t="s">
        <v>50</v>
      </c>
      <c r="L455" s="15"/>
      <c r="M455" s="15"/>
      <c r="N455" s="15" t="s">
        <v>322</v>
      </c>
      <c r="O455" s="15" t="s">
        <v>2328</v>
      </c>
      <c r="P455" s="15" t="s">
        <v>2358</v>
      </c>
      <c r="Q455" s="15" t="s">
        <v>2359</v>
      </c>
      <c r="R455" s="15"/>
      <c r="S455" s="15"/>
      <c r="T455" s="15" t="s">
        <v>322</v>
      </c>
      <c r="U455" s="15" t="s">
        <v>5222</v>
      </c>
      <c r="V455" s="15" t="s">
        <v>9</v>
      </c>
      <c r="W455" s="15" t="s">
        <v>51</v>
      </c>
      <c r="X455" s="15" t="s">
        <v>7</v>
      </c>
      <c r="Y455" s="15" t="s">
        <v>51</v>
      </c>
      <c r="Z455" s="15" t="s">
        <v>3</v>
      </c>
      <c r="AA455" s="15" t="s">
        <v>51</v>
      </c>
      <c r="AB455" s="15"/>
      <c r="AC455" s="15"/>
      <c r="AD455" s="15"/>
      <c r="AE455" s="15"/>
      <c r="AF455" s="16">
        <v>6</v>
      </c>
      <c r="AG455" s="16">
        <v>5.75</v>
      </c>
      <c r="AH455" s="16"/>
      <c r="AI455" s="16">
        <v>6.5</v>
      </c>
      <c r="AJ455" s="16">
        <v>5.75</v>
      </c>
      <c r="AK455" s="16"/>
      <c r="AL455" s="16"/>
      <c r="AM455" s="16">
        <v>3</v>
      </c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5" t="s">
        <v>3930</v>
      </c>
      <c r="AY455" s="15" t="s">
        <v>4136</v>
      </c>
      <c r="AZ455" s="8" t="str">
        <f>IF(AH455&gt;0,BD455+IF(J455="1",1.5,IF(J455="2",0.5,IF(J455="2NT",1,0)))+IF(I455="",0,IF(OR(VALUE(I455)=1,VALUE(I455)=2,VALUE(I455)=3,VALUE(I455)=4),2,IF(OR(VALUE(I455)=5,VALUE(I455)=6,VALUE(I455)=7),1,0))),"")</f>
        <v/>
      </c>
      <c r="BA455" s="8">
        <f>IF(AJ455&gt;0,BE455+IF(J455="1",1.5,IF(J455="2",0.5,IF(J455="2NT",1,0)))+IF(I455="",0,IF(OR(VALUE(I455)=1,VALUE(I455)=2,VALUE(I455)=3,VALUE(I455)=4),2,IF(OR(VALUE(I455)=5,VALUE(I455)=6,VALUE(I455)=7),1,0))),"")</f>
        <v>19.25</v>
      </c>
      <c r="BB455" s="6">
        <f t="shared" si="24"/>
        <v>12.5</v>
      </c>
      <c r="BC455" s="21">
        <f t="shared" si="25"/>
        <v>18.25</v>
      </c>
      <c r="BD455" s="7">
        <f t="shared" si="26"/>
        <v>12.5</v>
      </c>
      <c r="BE455" s="7">
        <f t="shared" si="27"/>
        <v>18.25</v>
      </c>
    </row>
    <row r="456" spans="1:57" s="22" customFormat="1" ht="22.5" customHeight="1">
      <c r="A456" s="13">
        <v>448</v>
      </c>
      <c r="B456" s="13" t="s">
        <v>596</v>
      </c>
      <c r="C456" s="14" t="s">
        <v>3357</v>
      </c>
      <c r="D456" s="13" t="s">
        <v>3358</v>
      </c>
      <c r="E456" s="15" t="s">
        <v>3359</v>
      </c>
      <c r="F456" s="15" t="s">
        <v>385</v>
      </c>
      <c r="G456" s="15" t="s">
        <v>57</v>
      </c>
      <c r="H456" s="15" t="s">
        <v>3360</v>
      </c>
      <c r="I456" s="15"/>
      <c r="J456" s="15" t="s">
        <v>81</v>
      </c>
      <c r="K456" s="15" t="s">
        <v>50</v>
      </c>
      <c r="L456" s="15"/>
      <c r="M456" s="15"/>
      <c r="N456" s="15" t="s">
        <v>493</v>
      </c>
      <c r="O456" s="15" t="s">
        <v>2340</v>
      </c>
      <c r="P456" s="15" t="s">
        <v>2355</v>
      </c>
      <c r="Q456" s="15" t="s">
        <v>2438</v>
      </c>
      <c r="R456" s="15"/>
      <c r="S456" s="15"/>
      <c r="T456" s="15" t="s">
        <v>493</v>
      </c>
      <c r="U456" s="15" t="s">
        <v>5130</v>
      </c>
      <c r="V456" s="15" t="s">
        <v>9</v>
      </c>
      <c r="W456" s="15" t="s">
        <v>51</v>
      </c>
      <c r="X456" s="15" t="s">
        <v>7</v>
      </c>
      <c r="Y456" s="15" t="s">
        <v>51</v>
      </c>
      <c r="Z456" s="15" t="s">
        <v>3</v>
      </c>
      <c r="AA456" s="15" t="s">
        <v>51</v>
      </c>
      <c r="AB456" s="15"/>
      <c r="AC456" s="15"/>
      <c r="AD456" s="15"/>
      <c r="AE456" s="15"/>
      <c r="AF456" s="16">
        <v>5.5</v>
      </c>
      <c r="AG456" s="16">
        <v>6.5</v>
      </c>
      <c r="AH456" s="16"/>
      <c r="AI456" s="16">
        <v>6.5</v>
      </c>
      <c r="AJ456" s="16">
        <v>4.75</v>
      </c>
      <c r="AK456" s="16"/>
      <c r="AL456" s="16"/>
      <c r="AM456" s="16">
        <v>3.5</v>
      </c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5" t="s">
        <v>3930</v>
      </c>
      <c r="AY456" s="15" t="s">
        <v>4018</v>
      </c>
      <c r="AZ456" s="8" t="str">
        <f>IF(AH456&gt;0,BD456+IF(J456="1",1.5,IF(J456="2",0.5,IF(J456="2NT",1,0)))+IF(I456="",0,IF(OR(VALUE(I456)=1,VALUE(I456)=2,VALUE(I456)=3,VALUE(I456)=4),2,IF(OR(VALUE(I456)=5,VALUE(I456)=6,VALUE(I456)=7),1,0))),"")</f>
        <v/>
      </c>
      <c r="BA456" s="8">
        <f>IF(AJ456&gt;0,BE456+IF(J456="1",1.5,IF(J456="2",0.5,IF(J456="2NT",1,0)))+IF(I456="",0,IF(OR(VALUE(I456)=1,VALUE(I456)=2,VALUE(I456)=3,VALUE(I456)=4),2,IF(OR(VALUE(I456)=5,VALUE(I456)=6,VALUE(I456)=7),1,0))),"")</f>
        <v>17.75</v>
      </c>
      <c r="BB456" s="6">
        <f t="shared" ref="BB456:BB519" si="28">AF456+AH456+AI456</f>
        <v>12</v>
      </c>
      <c r="BC456" s="21">
        <f t="shared" ref="BC456:BC519" si="29">+AJ456+AI456+AF456</f>
        <v>16.75</v>
      </c>
      <c r="BD456" s="7">
        <f t="shared" ref="BD456:BD519" si="30">BB456</f>
        <v>12</v>
      </c>
      <c r="BE456" s="7">
        <f t="shared" ref="BE456:BE519" si="31">BC456</f>
        <v>16.75</v>
      </c>
    </row>
    <row r="457" spans="1:57" s="22" customFormat="1" ht="22.5" customHeight="1">
      <c r="A457" s="13">
        <v>449</v>
      </c>
      <c r="B457" s="13" t="s">
        <v>112</v>
      </c>
      <c r="C457" s="14" t="s">
        <v>1562</v>
      </c>
      <c r="D457" s="13" t="s">
        <v>1130</v>
      </c>
      <c r="E457" s="15" t="s">
        <v>1563</v>
      </c>
      <c r="F457" s="15" t="s">
        <v>1365</v>
      </c>
      <c r="G457" s="15" t="s">
        <v>57</v>
      </c>
      <c r="H457" s="15" t="s">
        <v>3525</v>
      </c>
      <c r="I457" s="15"/>
      <c r="J457" s="15" t="s">
        <v>49</v>
      </c>
      <c r="K457" s="15" t="s">
        <v>50</v>
      </c>
      <c r="L457" s="15"/>
      <c r="M457" s="15"/>
      <c r="N457" s="15" t="s">
        <v>493</v>
      </c>
      <c r="O457" s="15" t="s">
        <v>2340</v>
      </c>
      <c r="P457" s="15" t="s">
        <v>351</v>
      </c>
      <c r="Q457" s="15" t="s">
        <v>2451</v>
      </c>
      <c r="R457" s="15"/>
      <c r="S457" s="15"/>
      <c r="T457" s="15" t="s">
        <v>493</v>
      </c>
      <c r="U457" s="15" t="s">
        <v>5355</v>
      </c>
      <c r="V457" s="15" t="s">
        <v>9</v>
      </c>
      <c r="W457" s="15" t="s">
        <v>51</v>
      </c>
      <c r="X457" s="15" t="s">
        <v>7</v>
      </c>
      <c r="Y457" s="15" t="s">
        <v>51</v>
      </c>
      <c r="Z457" s="15" t="s">
        <v>3</v>
      </c>
      <c r="AA457" s="15" t="s">
        <v>51</v>
      </c>
      <c r="AB457" s="15"/>
      <c r="AC457" s="15"/>
      <c r="AD457" s="15"/>
      <c r="AE457" s="15"/>
      <c r="AF457" s="16">
        <v>5.5</v>
      </c>
      <c r="AG457" s="16">
        <v>3.5</v>
      </c>
      <c r="AH457" s="16"/>
      <c r="AI457" s="16">
        <v>6.5</v>
      </c>
      <c r="AJ457" s="16">
        <v>5.75</v>
      </c>
      <c r="AK457" s="16"/>
      <c r="AL457" s="16"/>
      <c r="AM457" s="16">
        <v>2.75</v>
      </c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5" t="s">
        <v>3930</v>
      </c>
      <c r="AY457" s="15" t="s">
        <v>4073</v>
      </c>
      <c r="AZ457" s="8" t="str">
        <f>IF(AH457&gt;0,BD457+IF(J457="1",1.5,IF(J457="2",0.5,IF(J457="2NT",1,0)))+IF(I457="",0,IF(OR(VALUE(I457)=1,VALUE(I457)=2,VALUE(I457)=3,VALUE(I457)=4),2,IF(OR(VALUE(I457)=5,VALUE(I457)=6,VALUE(I457)=7),1,0))),"")</f>
        <v/>
      </c>
      <c r="BA457" s="8">
        <f>IF(AJ457&gt;0,BE457+IF(J457="1",1.5,IF(J457="2",0.5,IF(J457="2NT",1,0)))+IF(I457="",0,IF(OR(VALUE(I457)=1,VALUE(I457)=2,VALUE(I457)=3,VALUE(I457)=4),2,IF(OR(VALUE(I457)=5,VALUE(I457)=6,VALUE(I457)=7),1,0))),"")</f>
        <v>19.25</v>
      </c>
      <c r="BB457" s="6">
        <f t="shared" si="28"/>
        <v>12</v>
      </c>
      <c r="BC457" s="21">
        <f t="shared" si="29"/>
        <v>17.75</v>
      </c>
      <c r="BD457" s="7">
        <f t="shared" si="30"/>
        <v>12</v>
      </c>
      <c r="BE457" s="7">
        <f t="shared" si="31"/>
        <v>17.75</v>
      </c>
    </row>
    <row r="458" spans="1:57" s="22" customFormat="1" ht="22.5" customHeight="1">
      <c r="A458" s="13">
        <v>450</v>
      </c>
      <c r="B458" s="13" t="s">
        <v>531</v>
      </c>
      <c r="C458" s="14" t="s">
        <v>1611</v>
      </c>
      <c r="D458" s="13" t="s">
        <v>1612</v>
      </c>
      <c r="E458" s="15" t="s">
        <v>1613</v>
      </c>
      <c r="F458" s="15" t="s">
        <v>580</v>
      </c>
      <c r="G458" s="15" t="s">
        <v>57</v>
      </c>
      <c r="H458" s="15" t="s">
        <v>3536</v>
      </c>
      <c r="I458" s="15"/>
      <c r="J458" s="15" t="s">
        <v>58</v>
      </c>
      <c r="K458" s="15" t="s">
        <v>50</v>
      </c>
      <c r="L458" s="15"/>
      <c r="M458" s="15"/>
      <c r="N458" s="15" t="s">
        <v>322</v>
      </c>
      <c r="O458" s="15" t="s">
        <v>2328</v>
      </c>
      <c r="P458" s="15" t="s">
        <v>649</v>
      </c>
      <c r="Q458" s="15" t="s">
        <v>2329</v>
      </c>
      <c r="R458" s="15"/>
      <c r="S458" s="15"/>
      <c r="T458" s="15" t="s">
        <v>322</v>
      </c>
      <c r="U458" s="15" t="s">
        <v>5250</v>
      </c>
      <c r="V458" s="15" t="s">
        <v>9</v>
      </c>
      <c r="W458" s="15" t="s">
        <v>51</v>
      </c>
      <c r="X458" s="15"/>
      <c r="Y458" s="15"/>
      <c r="Z458" s="15"/>
      <c r="AA458" s="15"/>
      <c r="AB458" s="15"/>
      <c r="AC458" s="15"/>
      <c r="AD458" s="15"/>
      <c r="AE458" s="15"/>
      <c r="AF458" s="16">
        <v>4</v>
      </c>
      <c r="AG458" s="16">
        <v>5</v>
      </c>
      <c r="AH458" s="16"/>
      <c r="AI458" s="16">
        <v>6.5</v>
      </c>
      <c r="AJ458" s="16">
        <v>5.25</v>
      </c>
      <c r="AK458" s="16"/>
      <c r="AL458" s="16"/>
      <c r="AM458" s="16">
        <v>3.25</v>
      </c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5" t="s">
        <v>3930</v>
      </c>
      <c r="AY458" s="15" t="s">
        <v>5242</v>
      </c>
      <c r="AZ458" s="8" t="str">
        <f>IF(AH458&gt;0,BD458+IF(J458="1",1.5,IF(J458="2",0.5,IF(J458="2NT",1,0)))+IF(I458="",0,IF(OR(VALUE(I458)=1,VALUE(I458)=2,VALUE(I458)=3,VALUE(I458)=4),2,IF(OR(VALUE(I458)=5,VALUE(I458)=6,VALUE(I458)=7),1,0))),"")</f>
        <v/>
      </c>
      <c r="BA458" s="8">
        <f>IF(AJ458&gt;0,BE458+IF(J458="1",1.5,IF(J458="2",0.5,IF(J458="2NT",1,0)))+IF(I458="",0,IF(OR(VALUE(I458)=1,VALUE(I458)=2,VALUE(I458)=3,VALUE(I458)=4),2,IF(OR(VALUE(I458)=5,VALUE(I458)=6,VALUE(I458)=7),1,0))),"")</f>
        <v>16.25</v>
      </c>
      <c r="BB458" s="6">
        <f t="shared" si="28"/>
        <v>10.5</v>
      </c>
      <c r="BC458" s="21">
        <f t="shared" si="29"/>
        <v>15.75</v>
      </c>
      <c r="BD458" s="7">
        <f t="shared" si="30"/>
        <v>10.5</v>
      </c>
      <c r="BE458" s="7">
        <f t="shared" si="31"/>
        <v>15.75</v>
      </c>
    </row>
    <row r="459" spans="1:57" s="22" customFormat="1" ht="22.5" customHeight="1">
      <c r="A459" s="13">
        <v>451</v>
      </c>
      <c r="B459" s="13" t="s">
        <v>576</v>
      </c>
      <c r="C459" s="14" t="s">
        <v>3228</v>
      </c>
      <c r="D459" s="13" t="s">
        <v>3229</v>
      </c>
      <c r="E459" s="15" t="s">
        <v>3230</v>
      </c>
      <c r="F459" s="15" t="s">
        <v>3231</v>
      </c>
      <c r="G459" s="15" t="s">
        <v>57</v>
      </c>
      <c r="H459" s="15" t="s">
        <v>3232</v>
      </c>
      <c r="I459" s="15"/>
      <c r="J459" s="15" t="s">
        <v>58</v>
      </c>
      <c r="K459" s="15" t="s">
        <v>50</v>
      </c>
      <c r="L459" s="15"/>
      <c r="M459" s="15"/>
      <c r="N459" s="15" t="s">
        <v>322</v>
      </c>
      <c r="O459" s="15" t="s">
        <v>2328</v>
      </c>
      <c r="P459" s="15" t="s">
        <v>934</v>
      </c>
      <c r="Q459" s="15" t="s">
        <v>2334</v>
      </c>
      <c r="R459" s="15"/>
      <c r="S459" s="15"/>
      <c r="T459" s="15" t="s">
        <v>322</v>
      </c>
      <c r="U459" s="15" t="s">
        <v>5378</v>
      </c>
      <c r="V459" s="15" t="s">
        <v>9</v>
      </c>
      <c r="W459" s="15" t="s">
        <v>51</v>
      </c>
      <c r="X459" s="15" t="s">
        <v>7</v>
      </c>
      <c r="Y459" s="15" t="s">
        <v>51</v>
      </c>
      <c r="Z459" s="15" t="s">
        <v>3</v>
      </c>
      <c r="AA459" s="15" t="s">
        <v>51</v>
      </c>
      <c r="AB459" s="15"/>
      <c r="AC459" s="15"/>
      <c r="AD459" s="15"/>
      <c r="AE459" s="15"/>
      <c r="AF459" s="16">
        <v>6.25</v>
      </c>
      <c r="AG459" s="16">
        <v>5</v>
      </c>
      <c r="AH459" s="16"/>
      <c r="AI459" s="16">
        <v>6.25</v>
      </c>
      <c r="AJ459" s="16">
        <v>6.25</v>
      </c>
      <c r="AK459" s="16"/>
      <c r="AL459" s="16"/>
      <c r="AM459" s="16">
        <v>3</v>
      </c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5" t="s">
        <v>3930</v>
      </c>
      <c r="AY459" s="15" t="s">
        <v>4004</v>
      </c>
      <c r="AZ459" s="8" t="str">
        <f>IF(AH459&gt;0,BD459+IF(J459="1",1.5,IF(J459="2",0.5,IF(J459="2NT",1,0)))+IF(I459="",0,IF(OR(VALUE(I459)=1,VALUE(I459)=2,VALUE(I459)=3,VALUE(I459)=4),2,IF(OR(VALUE(I459)=5,VALUE(I459)=6,VALUE(I459)=7),1,0))),"")</f>
        <v/>
      </c>
      <c r="BA459" s="8">
        <f>IF(AJ459&gt;0,BE459+IF(J459="1",1.5,IF(J459="2",0.5,IF(J459="2NT",1,0)))+IF(I459="",0,IF(OR(VALUE(I459)=1,VALUE(I459)=2,VALUE(I459)=3,VALUE(I459)=4),2,IF(OR(VALUE(I459)=5,VALUE(I459)=6,VALUE(I459)=7),1,0))),"")</f>
        <v>19.25</v>
      </c>
      <c r="BB459" s="6">
        <f t="shared" si="28"/>
        <v>12.5</v>
      </c>
      <c r="BC459" s="21">
        <f t="shared" si="29"/>
        <v>18.75</v>
      </c>
      <c r="BD459" s="7">
        <f t="shared" si="30"/>
        <v>12.5</v>
      </c>
      <c r="BE459" s="7">
        <f t="shared" si="31"/>
        <v>18.75</v>
      </c>
    </row>
    <row r="460" spans="1:57" s="22" customFormat="1" ht="22.5" customHeight="1">
      <c r="A460" s="13">
        <v>452</v>
      </c>
      <c r="B460" s="13" t="s">
        <v>3894</v>
      </c>
      <c r="C460" s="14" t="s">
        <v>1577</v>
      </c>
      <c r="D460" s="13" t="s">
        <v>1578</v>
      </c>
      <c r="E460" s="15" t="s">
        <v>1579</v>
      </c>
      <c r="F460" s="15" t="s">
        <v>178</v>
      </c>
      <c r="G460" s="15" t="s">
        <v>57</v>
      </c>
      <c r="H460" s="15"/>
      <c r="I460" s="15"/>
      <c r="J460" s="15" t="s">
        <v>81</v>
      </c>
      <c r="K460" s="15" t="s">
        <v>50</v>
      </c>
      <c r="L460" s="15"/>
      <c r="M460" s="15"/>
      <c r="N460" s="15" t="s">
        <v>322</v>
      </c>
      <c r="O460" s="15" t="s">
        <v>2328</v>
      </c>
      <c r="P460" s="15" t="s">
        <v>2355</v>
      </c>
      <c r="Q460" s="15" t="s">
        <v>2356</v>
      </c>
      <c r="R460" s="15"/>
      <c r="S460" s="15"/>
      <c r="T460" s="15" t="s">
        <v>322</v>
      </c>
      <c r="U460" s="15" t="s">
        <v>5124</v>
      </c>
      <c r="V460" s="15" t="s">
        <v>9</v>
      </c>
      <c r="W460" s="15" t="s">
        <v>51</v>
      </c>
      <c r="X460" s="15"/>
      <c r="Y460" s="15"/>
      <c r="Z460" s="15"/>
      <c r="AA460" s="15"/>
      <c r="AB460" s="15"/>
      <c r="AC460" s="15"/>
      <c r="AD460" s="15"/>
      <c r="AE460" s="15"/>
      <c r="AF460" s="16">
        <v>1.5</v>
      </c>
      <c r="AG460" s="16">
        <v>4.5</v>
      </c>
      <c r="AH460" s="16"/>
      <c r="AI460" s="16">
        <v>6.25</v>
      </c>
      <c r="AJ460" s="16">
        <v>4.5</v>
      </c>
      <c r="AK460" s="16"/>
      <c r="AL460" s="16"/>
      <c r="AM460" s="16">
        <v>3</v>
      </c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5" t="s">
        <v>3930</v>
      </c>
      <c r="AY460" s="15" t="s">
        <v>4076</v>
      </c>
      <c r="AZ460" s="8" t="str">
        <f>IF(AH460&gt;0,BD460+IF(J460="1",1.5,IF(J460="2",0.5,IF(J460="2NT",1,0)))+IF(I460="",0,IF(OR(VALUE(I460)=1,VALUE(I460)=2,VALUE(I460)=3,VALUE(I460)=4),2,IF(OR(VALUE(I460)=5,VALUE(I460)=6,VALUE(I460)=7),1,0))),"")</f>
        <v/>
      </c>
      <c r="BA460" s="8">
        <f>IF(AJ460&gt;0,BE460+IF(J460="1",1.5,IF(J460="2",0.5,IF(J460="2NT",1,0)))+IF(I460="",0,IF(OR(VALUE(I460)=1,VALUE(I460)=2,VALUE(I460)=3,VALUE(I460)=4),2,IF(OR(VALUE(I460)=5,VALUE(I460)=6,VALUE(I460)=7),1,0))),"")</f>
        <v>13.25</v>
      </c>
      <c r="BB460" s="6">
        <f t="shared" si="28"/>
        <v>7.75</v>
      </c>
      <c r="BC460" s="21">
        <f t="shared" si="29"/>
        <v>12.25</v>
      </c>
      <c r="BD460" s="7">
        <f t="shared" si="30"/>
        <v>7.75</v>
      </c>
      <c r="BE460" s="7">
        <f t="shared" si="31"/>
        <v>12.25</v>
      </c>
    </row>
    <row r="461" spans="1:57" s="22" customFormat="1" ht="22.5" customHeight="1">
      <c r="A461" s="13">
        <v>453</v>
      </c>
      <c r="B461" s="13" t="s">
        <v>92</v>
      </c>
      <c r="C461" s="14" t="s">
        <v>1994</v>
      </c>
      <c r="D461" s="13" t="s">
        <v>1995</v>
      </c>
      <c r="E461" s="15" t="s">
        <v>1996</v>
      </c>
      <c r="F461" s="15" t="s">
        <v>611</v>
      </c>
      <c r="G461" s="15" t="s">
        <v>57</v>
      </c>
      <c r="H461" s="15" t="s">
        <v>3652</v>
      </c>
      <c r="I461" s="15"/>
      <c r="J461" s="15" t="s">
        <v>81</v>
      </c>
      <c r="K461" s="15" t="s">
        <v>50</v>
      </c>
      <c r="L461" s="15"/>
      <c r="M461" s="15"/>
      <c r="N461" s="15" t="s">
        <v>322</v>
      </c>
      <c r="O461" s="15" t="s">
        <v>2328</v>
      </c>
      <c r="P461" s="15" t="s">
        <v>2355</v>
      </c>
      <c r="Q461" s="15" t="s">
        <v>2356</v>
      </c>
      <c r="R461" s="15"/>
      <c r="S461" s="15"/>
      <c r="T461" s="15" t="s">
        <v>322</v>
      </c>
      <c r="U461" s="15" t="s">
        <v>5350</v>
      </c>
      <c r="V461" s="15" t="s">
        <v>9</v>
      </c>
      <c r="W461" s="15" t="s">
        <v>51</v>
      </c>
      <c r="X461" s="15" t="s">
        <v>3</v>
      </c>
      <c r="Y461" s="15" t="s">
        <v>51</v>
      </c>
      <c r="Z461" s="15"/>
      <c r="AA461" s="15"/>
      <c r="AB461" s="15"/>
      <c r="AC461" s="15"/>
      <c r="AD461" s="15"/>
      <c r="AE461" s="15"/>
      <c r="AF461" s="16">
        <v>4.5</v>
      </c>
      <c r="AG461" s="16">
        <v>6</v>
      </c>
      <c r="AH461" s="16"/>
      <c r="AI461" s="16">
        <v>6</v>
      </c>
      <c r="AJ461" s="16">
        <v>5.75</v>
      </c>
      <c r="AK461" s="16"/>
      <c r="AL461" s="16"/>
      <c r="AM461" s="16">
        <v>5.5</v>
      </c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5" t="s">
        <v>3930</v>
      </c>
      <c r="AY461" s="15" t="s">
        <v>4125</v>
      </c>
      <c r="AZ461" s="8" t="str">
        <f>IF(AH461&gt;0,BD461+IF(J461="1",1.5,IF(J461="2",0.5,IF(J461="2NT",1,0)))+IF(I461="",0,IF(OR(VALUE(I461)=1,VALUE(I461)=2,VALUE(I461)=3,VALUE(I461)=4),2,IF(OR(VALUE(I461)=5,VALUE(I461)=6,VALUE(I461)=7),1,0))),"")</f>
        <v/>
      </c>
      <c r="BA461" s="8">
        <f>IF(AJ461&gt;0,BE461+IF(J461="1",1.5,IF(J461="2",0.5,IF(J461="2NT",1,0)))+IF(I461="",0,IF(OR(VALUE(I461)=1,VALUE(I461)=2,VALUE(I461)=3,VALUE(I461)=4),2,IF(OR(VALUE(I461)=5,VALUE(I461)=6,VALUE(I461)=7),1,0))),"")</f>
        <v>17.25</v>
      </c>
      <c r="BB461" s="6">
        <f t="shared" si="28"/>
        <v>10.5</v>
      </c>
      <c r="BC461" s="21">
        <f t="shared" si="29"/>
        <v>16.25</v>
      </c>
      <c r="BD461" s="7">
        <f t="shared" si="30"/>
        <v>10.5</v>
      </c>
      <c r="BE461" s="7">
        <f t="shared" si="31"/>
        <v>16.25</v>
      </c>
    </row>
    <row r="462" spans="1:57" s="22" customFormat="1" ht="22.5" customHeight="1">
      <c r="A462" s="13">
        <v>454</v>
      </c>
      <c r="B462" s="13" t="s">
        <v>2105</v>
      </c>
      <c r="C462" s="14" t="s">
        <v>2343</v>
      </c>
      <c r="D462" s="13" t="s">
        <v>2344</v>
      </c>
      <c r="E462" s="15" t="s">
        <v>2345</v>
      </c>
      <c r="F462" s="15" t="s">
        <v>2346</v>
      </c>
      <c r="G462" s="15" t="s">
        <v>57</v>
      </c>
      <c r="H462" s="15" t="s">
        <v>2347</v>
      </c>
      <c r="I462" s="15"/>
      <c r="J462" s="15" t="s">
        <v>49</v>
      </c>
      <c r="K462" s="15" t="s">
        <v>59</v>
      </c>
      <c r="L462" s="15"/>
      <c r="M462" s="15"/>
      <c r="N462" s="15" t="s">
        <v>376</v>
      </c>
      <c r="O462" s="15" t="s">
        <v>2348</v>
      </c>
      <c r="P462" s="15" t="s">
        <v>2341</v>
      </c>
      <c r="Q462" s="15" t="s">
        <v>2349</v>
      </c>
      <c r="R462" s="15"/>
      <c r="S462" s="15"/>
      <c r="T462" s="15" t="s">
        <v>376</v>
      </c>
      <c r="U462" s="15" t="s">
        <v>5173</v>
      </c>
      <c r="V462" s="15" t="s">
        <v>9</v>
      </c>
      <c r="W462" s="15" t="s">
        <v>51</v>
      </c>
      <c r="X462" s="15" t="s">
        <v>7</v>
      </c>
      <c r="Y462" s="15" t="s">
        <v>51</v>
      </c>
      <c r="Z462" s="15"/>
      <c r="AA462" s="15"/>
      <c r="AB462" s="15"/>
      <c r="AC462" s="15"/>
      <c r="AD462" s="15"/>
      <c r="AE462" s="15"/>
      <c r="AF462" s="16">
        <v>5.5</v>
      </c>
      <c r="AG462" s="16"/>
      <c r="AH462" s="16"/>
      <c r="AI462" s="16">
        <v>5.75</v>
      </c>
      <c r="AJ462" s="16">
        <v>5.25</v>
      </c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5" t="s">
        <v>3930</v>
      </c>
      <c r="AY462" s="15" t="s">
        <v>3933</v>
      </c>
      <c r="AZ462" s="8" t="str">
        <f>IF(AH462&gt;0,BD462+IF(J462="1",1.5,IF(J462="2",0.5,IF(J462="2NT",1,0)))+IF(I462="",0,IF(OR(VALUE(I462)=1,VALUE(I462)=2,VALUE(I462)=3,VALUE(I462)=4),2,IF(OR(VALUE(I462)=5,VALUE(I462)=6,VALUE(I462)=7),1,0))),"")</f>
        <v/>
      </c>
      <c r="BA462" s="8">
        <f>IF(AJ462&gt;0,BE462+IF(J462="1",1.5,IF(J462="2",0.5,IF(J462="2NT",1,0)))+IF(I462="",0,IF(OR(VALUE(I462)=1,VALUE(I462)=2,VALUE(I462)=3,VALUE(I462)=4),2,IF(OR(VALUE(I462)=5,VALUE(I462)=6,VALUE(I462)=7),1,0))),"")</f>
        <v>18</v>
      </c>
      <c r="BB462" s="6">
        <f t="shared" si="28"/>
        <v>11.25</v>
      </c>
      <c r="BC462" s="21">
        <f t="shared" si="29"/>
        <v>16.5</v>
      </c>
      <c r="BD462" s="7">
        <f t="shared" si="30"/>
        <v>11.25</v>
      </c>
      <c r="BE462" s="7">
        <f t="shared" si="31"/>
        <v>16.5</v>
      </c>
    </row>
    <row r="463" spans="1:57" s="22" customFormat="1" ht="22.5" customHeight="1">
      <c r="A463" s="13">
        <v>455</v>
      </c>
      <c r="B463" s="13" t="s">
        <v>3894</v>
      </c>
      <c r="C463" s="14" t="s">
        <v>504</v>
      </c>
      <c r="D463" s="13" t="s">
        <v>505</v>
      </c>
      <c r="E463" s="15" t="s">
        <v>506</v>
      </c>
      <c r="F463" s="15" t="s">
        <v>502</v>
      </c>
      <c r="G463" s="15" t="s">
        <v>57</v>
      </c>
      <c r="H463" s="15" t="s">
        <v>3895</v>
      </c>
      <c r="I463" s="15"/>
      <c r="J463" s="15" t="s">
        <v>58</v>
      </c>
      <c r="K463" s="15" t="s">
        <v>50</v>
      </c>
      <c r="L463" s="15"/>
      <c r="M463" s="15"/>
      <c r="N463" s="15" t="s">
        <v>322</v>
      </c>
      <c r="O463" s="15" t="s">
        <v>2328</v>
      </c>
      <c r="P463" s="15" t="s">
        <v>649</v>
      </c>
      <c r="Q463" s="15" t="s">
        <v>2329</v>
      </c>
      <c r="R463" s="15"/>
      <c r="S463" s="15"/>
      <c r="T463" s="15" t="s">
        <v>322</v>
      </c>
      <c r="U463" s="15" t="s">
        <v>5377</v>
      </c>
      <c r="V463" s="15" t="s">
        <v>9</v>
      </c>
      <c r="W463" s="15" t="s">
        <v>51</v>
      </c>
      <c r="X463" s="15"/>
      <c r="Y463" s="15"/>
      <c r="Z463" s="15"/>
      <c r="AA463" s="15"/>
      <c r="AB463" s="15"/>
      <c r="AC463" s="15"/>
      <c r="AD463" s="15"/>
      <c r="AE463" s="15"/>
      <c r="AF463" s="16">
        <v>3.25</v>
      </c>
      <c r="AG463" s="16">
        <v>5.25</v>
      </c>
      <c r="AH463" s="16"/>
      <c r="AI463" s="16">
        <v>5.75</v>
      </c>
      <c r="AJ463" s="16">
        <v>6</v>
      </c>
      <c r="AK463" s="16"/>
      <c r="AL463" s="16"/>
      <c r="AM463" s="16">
        <v>4</v>
      </c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5" t="s">
        <v>3930</v>
      </c>
      <c r="AY463" s="15" t="s">
        <v>4250</v>
      </c>
      <c r="AZ463" s="8" t="str">
        <f>IF(AH463&gt;0,BD463+IF(J463="1",1.5,IF(J463="2",0.5,IF(J463="2NT",1,0)))+IF(I463="",0,IF(OR(VALUE(I463)=1,VALUE(I463)=2,VALUE(I463)=3,VALUE(I463)=4),2,IF(OR(VALUE(I463)=5,VALUE(I463)=6,VALUE(I463)=7),1,0))),"")</f>
        <v/>
      </c>
      <c r="BA463" s="8">
        <f>IF(AJ463&gt;0,BE463+IF(J463="1",1.5,IF(J463="2",0.5,IF(J463="2NT",1,0)))+IF(I463="",0,IF(OR(VALUE(I463)=1,VALUE(I463)=2,VALUE(I463)=3,VALUE(I463)=4),2,IF(OR(VALUE(I463)=5,VALUE(I463)=6,VALUE(I463)=7),1,0))),"")</f>
        <v>15.5</v>
      </c>
      <c r="BB463" s="6">
        <f t="shared" si="28"/>
        <v>9</v>
      </c>
      <c r="BC463" s="21">
        <f t="shared" si="29"/>
        <v>15</v>
      </c>
      <c r="BD463" s="7">
        <f t="shared" si="30"/>
        <v>9</v>
      </c>
      <c r="BE463" s="7">
        <f t="shared" si="31"/>
        <v>15</v>
      </c>
    </row>
    <row r="464" spans="1:57" s="22" customFormat="1" ht="22.5" customHeight="1">
      <c r="A464" s="13">
        <v>456</v>
      </c>
      <c r="B464" s="13" t="s">
        <v>566</v>
      </c>
      <c r="C464" s="14" t="s">
        <v>4465</v>
      </c>
      <c r="D464" s="13" t="s">
        <v>4466</v>
      </c>
      <c r="E464" s="15" t="s">
        <v>4467</v>
      </c>
      <c r="F464" s="15" t="s">
        <v>4468</v>
      </c>
      <c r="G464" s="15" t="s">
        <v>57</v>
      </c>
      <c r="H464" s="15" t="s">
        <v>4469</v>
      </c>
      <c r="I464" s="15" t="s">
        <v>649</v>
      </c>
      <c r="J464" s="15" t="s">
        <v>49</v>
      </c>
      <c r="K464" s="15" t="s">
        <v>285</v>
      </c>
      <c r="L464" s="15"/>
      <c r="M464" s="15"/>
      <c r="N464" s="15" t="s">
        <v>322</v>
      </c>
      <c r="O464" s="15" t="s">
        <v>2328</v>
      </c>
      <c r="P464" s="15" t="s">
        <v>2389</v>
      </c>
      <c r="Q464" s="15" t="s">
        <v>2390</v>
      </c>
      <c r="R464" s="15" t="s">
        <v>351</v>
      </c>
      <c r="S464" s="15" t="s">
        <v>4470</v>
      </c>
      <c r="T464" s="15" t="s">
        <v>322</v>
      </c>
      <c r="U464" s="15" t="s">
        <v>5257</v>
      </c>
      <c r="V464" s="15" t="s">
        <v>9</v>
      </c>
      <c r="W464" s="15" t="s">
        <v>51</v>
      </c>
      <c r="X464" s="15" t="s">
        <v>7</v>
      </c>
      <c r="Y464" s="15" t="s">
        <v>51</v>
      </c>
      <c r="Z464" s="15"/>
      <c r="AA464" s="15"/>
      <c r="AB464" s="15"/>
      <c r="AC464" s="15"/>
      <c r="AD464" s="15"/>
      <c r="AE464" s="15"/>
      <c r="AF464" s="16">
        <v>2.25</v>
      </c>
      <c r="AG464" s="16"/>
      <c r="AH464" s="16"/>
      <c r="AI464" s="16">
        <v>5.75</v>
      </c>
      <c r="AJ464" s="16">
        <v>4.25</v>
      </c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5" t="s">
        <v>3930</v>
      </c>
      <c r="AY464" s="15" t="s">
        <v>4464</v>
      </c>
      <c r="AZ464" s="8" t="str">
        <f>IF(AH464&gt;0,BD464+IF(J464="1",1.5,IF(J464="2",0.5,IF(J464="2NT",1,0)))+IF(I464="",0,IF(OR(VALUE(I464)=1,VALUE(I464)=2,VALUE(I464)=3,VALUE(I464)=4),2,IF(OR(VALUE(I464)=5,VALUE(I464)=6,VALUE(I464)=7),1,0))),"")</f>
        <v/>
      </c>
      <c r="BA464" s="8">
        <f>IF(AJ464&gt;0,BE464+IF(J464="1",1.5,IF(J464="2",0.5,IF(J464="2NT",1,0)))+IF(I464="",0,IF(OR(VALUE(I464)=1,VALUE(I464)=2,VALUE(I464)=3,VALUE(I464)=4),2,IF(OR(VALUE(I464)=5,VALUE(I464)=6,VALUE(I464)=7),1,0))),"")</f>
        <v>15.75</v>
      </c>
      <c r="BB464" s="6">
        <f t="shared" si="28"/>
        <v>8</v>
      </c>
      <c r="BC464" s="21">
        <f t="shared" si="29"/>
        <v>12.25</v>
      </c>
      <c r="BD464" s="7">
        <f t="shared" si="30"/>
        <v>8</v>
      </c>
      <c r="BE464" s="7">
        <f t="shared" si="31"/>
        <v>12.25</v>
      </c>
    </row>
    <row r="465" spans="1:57" s="22" customFormat="1" ht="22.5" customHeight="1">
      <c r="A465" s="13">
        <v>457</v>
      </c>
      <c r="B465" s="13" t="s">
        <v>82</v>
      </c>
      <c r="C465" s="14" t="s">
        <v>708</v>
      </c>
      <c r="D465" s="13" t="s">
        <v>709</v>
      </c>
      <c r="E465" s="15" t="s">
        <v>710</v>
      </c>
      <c r="F465" s="15" t="s">
        <v>426</v>
      </c>
      <c r="G465" s="15" t="s">
        <v>57</v>
      </c>
      <c r="H465" s="15" t="s">
        <v>3803</v>
      </c>
      <c r="I465" s="15"/>
      <c r="J465" s="15" t="s">
        <v>49</v>
      </c>
      <c r="K465" s="15" t="s">
        <v>50</v>
      </c>
      <c r="L465" s="15"/>
      <c r="M465" s="15"/>
      <c r="N465" s="15" t="s">
        <v>322</v>
      </c>
      <c r="O465" s="15" t="s">
        <v>2328</v>
      </c>
      <c r="P465" s="15" t="s">
        <v>2358</v>
      </c>
      <c r="Q465" s="15" t="s">
        <v>2359</v>
      </c>
      <c r="R465" s="15" t="s">
        <v>351</v>
      </c>
      <c r="S465" s="15" t="s">
        <v>3675</v>
      </c>
      <c r="T465" s="15" t="s">
        <v>322</v>
      </c>
      <c r="U465" s="15" t="s">
        <v>5222</v>
      </c>
      <c r="V465" s="15" t="s">
        <v>9</v>
      </c>
      <c r="W465" s="15" t="s">
        <v>51</v>
      </c>
      <c r="X465" s="15" t="s">
        <v>7</v>
      </c>
      <c r="Y465" s="15" t="s">
        <v>51</v>
      </c>
      <c r="Z465" s="15" t="s">
        <v>3</v>
      </c>
      <c r="AA465" s="15" t="s">
        <v>51</v>
      </c>
      <c r="AB465" s="15"/>
      <c r="AC465" s="15"/>
      <c r="AD465" s="15"/>
      <c r="AE465" s="15"/>
      <c r="AF465" s="16">
        <v>1.25</v>
      </c>
      <c r="AG465" s="16">
        <v>3.5</v>
      </c>
      <c r="AH465" s="16"/>
      <c r="AI465" s="16">
        <v>5.75</v>
      </c>
      <c r="AJ465" s="16">
        <v>4.75</v>
      </c>
      <c r="AK465" s="16"/>
      <c r="AL465" s="16"/>
      <c r="AM465" s="16">
        <v>3</v>
      </c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5" t="s">
        <v>3930</v>
      </c>
      <c r="AY465" s="15" t="s">
        <v>4195</v>
      </c>
      <c r="AZ465" s="8" t="str">
        <f>IF(AH465&gt;0,BD465+IF(J465="1",1.5,IF(J465="2",0.5,IF(J465="2NT",1,0)))+IF(I465="",0,IF(OR(VALUE(I465)=1,VALUE(I465)=2,VALUE(I465)=3,VALUE(I465)=4),2,IF(OR(VALUE(I465)=5,VALUE(I465)=6,VALUE(I465)=7),1,0))),"")</f>
        <v/>
      </c>
      <c r="BA465" s="8">
        <f>IF(AJ465&gt;0,BE465+IF(J465="1",1.5,IF(J465="2",0.5,IF(J465="2NT",1,0)))+IF(I465="",0,IF(OR(VALUE(I465)=1,VALUE(I465)=2,VALUE(I465)=3,VALUE(I465)=4),2,IF(OR(VALUE(I465)=5,VALUE(I465)=6,VALUE(I465)=7),1,0))),"")</f>
        <v>13.25</v>
      </c>
      <c r="BB465" s="6">
        <f t="shared" si="28"/>
        <v>7</v>
      </c>
      <c r="BC465" s="21">
        <f t="shared" si="29"/>
        <v>11.75</v>
      </c>
      <c r="BD465" s="7">
        <f t="shared" si="30"/>
        <v>7</v>
      </c>
      <c r="BE465" s="7">
        <f t="shared" si="31"/>
        <v>11.75</v>
      </c>
    </row>
    <row r="466" spans="1:57" s="22" customFormat="1" ht="22.5" customHeight="1">
      <c r="A466" s="13">
        <v>458</v>
      </c>
      <c r="B466" s="13" t="s">
        <v>322</v>
      </c>
      <c r="C466" s="14" t="s">
        <v>3150</v>
      </c>
      <c r="D466" s="13" t="s">
        <v>1699</v>
      </c>
      <c r="E466" s="15" t="s">
        <v>3151</v>
      </c>
      <c r="F466" s="15" t="s">
        <v>570</v>
      </c>
      <c r="G466" s="15" t="s">
        <v>57</v>
      </c>
      <c r="H466" s="15" t="s">
        <v>3152</v>
      </c>
      <c r="I466" s="15"/>
      <c r="J466" s="15" t="s">
        <v>49</v>
      </c>
      <c r="K466" s="15" t="s">
        <v>50</v>
      </c>
      <c r="L466" s="15"/>
      <c r="M466" s="15"/>
      <c r="N466" s="15" t="s">
        <v>665</v>
      </c>
      <c r="O466" s="15" t="s">
        <v>2522</v>
      </c>
      <c r="P466" s="15" t="s">
        <v>102</v>
      </c>
      <c r="Q466" s="15" t="s">
        <v>2706</v>
      </c>
      <c r="R466" s="15"/>
      <c r="S466" s="15"/>
      <c r="T466" s="15" t="s">
        <v>665</v>
      </c>
      <c r="U466" s="15" t="s">
        <v>5309</v>
      </c>
      <c r="V466" s="15" t="s">
        <v>9</v>
      </c>
      <c r="W466" s="15" t="s">
        <v>51</v>
      </c>
      <c r="X466" s="15" t="s">
        <v>7</v>
      </c>
      <c r="Y466" s="15" t="s">
        <v>51</v>
      </c>
      <c r="Z466" s="15" t="s">
        <v>3</v>
      </c>
      <c r="AA466" s="15" t="s">
        <v>51</v>
      </c>
      <c r="AB466" s="15"/>
      <c r="AC466" s="15"/>
      <c r="AD466" s="15"/>
      <c r="AE466" s="15"/>
      <c r="AF466" s="16">
        <v>5.75</v>
      </c>
      <c r="AG466" s="16">
        <v>4.75</v>
      </c>
      <c r="AH466" s="16"/>
      <c r="AI466" s="16">
        <v>5.5</v>
      </c>
      <c r="AJ466" s="16">
        <v>4</v>
      </c>
      <c r="AK466" s="16"/>
      <c r="AL466" s="16"/>
      <c r="AM466" s="16">
        <v>2.75</v>
      </c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5" t="s">
        <v>3930</v>
      </c>
      <c r="AY466" s="15" t="s">
        <v>3996</v>
      </c>
      <c r="AZ466" s="8" t="str">
        <f>IF(AH466&gt;0,BD466+IF(J466="1",1.5,IF(J466="2",0.5,IF(J466="2NT",1,0)))+IF(I466="",0,IF(OR(VALUE(I466)=1,VALUE(I466)=2,VALUE(I466)=3,VALUE(I466)=4),2,IF(OR(VALUE(I466)=5,VALUE(I466)=6,VALUE(I466)=7),1,0))),"")</f>
        <v/>
      </c>
      <c r="BA466" s="8">
        <f>IF(AJ466&gt;0,BE466+IF(J466="1",1.5,IF(J466="2",0.5,IF(J466="2NT",1,0)))+IF(I466="",0,IF(OR(VALUE(I466)=1,VALUE(I466)=2,VALUE(I466)=3,VALUE(I466)=4),2,IF(OR(VALUE(I466)=5,VALUE(I466)=6,VALUE(I466)=7),1,0))),"")</f>
        <v>16.75</v>
      </c>
      <c r="BB466" s="6">
        <f t="shared" si="28"/>
        <v>11.25</v>
      </c>
      <c r="BC466" s="21">
        <f t="shared" si="29"/>
        <v>15.25</v>
      </c>
      <c r="BD466" s="7">
        <f t="shared" si="30"/>
        <v>11.25</v>
      </c>
      <c r="BE466" s="7">
        <f t="shared" si="31"/>
        <v>15.25</v>
      </c>
    </row>
    <row r="467" spans="1:57" s="22" customFormat="1" ht="22.5" customHeight="1">
      <c r="A467" s="13">
        <v>459</v>
      </c>
      <c r="B467" s="13" t="s">
        <v>130</v>
      </c>
      <c r="C467" s="14" t="s">
        <v>682</v>
      </c>
      <c r="D467" s="13" t="s">
        <v>683</v>
      </c>
      <c r="E467" s="15" t="s">
        <v>684</v>
      </c>
      <c r="F467" s="15" t="s">
        <v>685</v>
      </c>
      <c r="G467" s="15" t="s">
        <v>57</v>
      </c>
      <c r="H467" s="15" t="s">
        <v>3827</v>
      </c>
      <c r="I467" s="15"/>
      <c r="J467" s="15" t="s">
        <v>58</v>
      </c>
      <c r="K467" s="15" t="s">
        <v>50</v>
      </c>
      <c r="L467" s="15"/>
      <c r="M467" s="15"/>
      <c r="N467" s="15" t="s">
        <v>322</v>
      </c>
      <c r="O467" s="15" t="s">
        <v>2328</v>
      </c>
      <c r="P467" s="15" t="s">
        <v>351</v>
      </c>
      <c r="Q467" s="15" t="s">
        <v>2377</v>
      </c>
      <c r="R467" s="15"/>
      <c r="S467" s="15"/>
      <c r="T467" s="15" t="s">
        <v>322</v>
      </c>
      <c r="U467" s="15" t="s">
        <v>5309</v>
      </c>
      <c r="V467" s="15" t="s">
        <v>9</v>
      </c>
      <c r="W467" s="15" t="s">
        <v>51</v>
      </c>
      <c r="X467" s="15" t="s">
        <v>3</v>
      </c>
      <c r="Y467" s="15" t="s">
        <v>51</v>
      </c>
      <c r="Z467" s="15" t="s">
        <v>7</v>
      </c>
      <c r="AA467" s="15" t="s">
        <v>51</v>
      </c>
      <c r="AB467" s="15"/>
      <c r="AC467" s="15"/>
      <c r="AD467" s="15"/>
      <c r="AE467" s="15"/>
      <c r="AF467" s="16">
        <v>5.25</v>
      </c>
      <c r="AG467" s="16">
        <v>5.75</v>
      </c>
      <c r="AH467" s="16"/>
      <c r="AI467" s="16">
        <v>5.5</v>
      </c>
      <c r="AJ467" s="16">
        <v>4.5</v>
      </c>
      <c r="AK467" s="16"/>
      <c r="AL467" s="16"/>
      <c r="AM467" s="16">
        <v>2.5</v>
      </c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5" t="s">
        <v>3930</v>
      </c>
      <c r="AY467" s="15" t="s">
        <v>4207</v>
      </c>
      <c r="AZ467" s="8" t="str">
        <f>IF(AH467&gt;0,BD467+IF(J467="1",1.5,IF(J467="2",0.5,IF(J467="2NT",1,0)))+IF(I467="",0,IF(OR(VALUE(I467)=1,VALUE(I467)=2,VALUE(I467)=3,VALUE(I467)=4),2,IF(OR(VALUE(I467)=5,VALUE(I467)=6,VALUE(I467)=7),1,0))),"")</f>
        <v/>
      </c>
      <c r="BA467" s="8">
        <f>IF(AJ467&gt;0,BE467+IF(J467="1",1.5,IF(J467="2",0.5,IF(J467="2NT",1,0)))+IF(I467="",0,IF(OR(VALUE(I467)=1,VALUE(I467)=2,VALUE(I467)=3,VALUE(I467)=4),2,IF(OR(VALUE(I467)=5,VALUE(I467)=6,VALUE(I467)=7),1,0))),"")</f>
        <v>15.75</v>
      </c>
      <c r="BB467" s="6">
        <f t="shared" si="28"/>
        <v>10.75</v>
      </c>
      <c r="BC467" s="21">
        <f t="shared" si="29"/>
        <v>15.25</v>
      </c>
      <c r="BD467" s="7">
        <f t="shared" si="30"/>
        <v>10.75</v>
      </c>
      <c r="BE467" s="7">
        <f t="shared" si="31"/>
        <v>15.25</v>
      </c>
    </row>
    <row r="468" spans="1:57" s="22" customFormat="1" ht="22.5" customHeight="1">
      <c r="A468" s="13">
        <v>460</v>
      </c>
      <c r="B468" s="13" t="s">
        <v>141</v>
      </c>
      <c r="C468" s="14" t="s">
        <v>2905</v>
      </c>
      <c r="D468" s="13" t="s">
        <v>2906</v>
      </c>
      <c r="E468" s="15" t="s">
        <v>2907</v>
      </c>
      <c r="F468" s="15" t="s">
        <v>1159</v>
      </c>
      <c r="G468" s="15" t="s">
        <v>57</v>
      </c>
      <c r="H468" s="15" t="s">
        <v>2908</v>
      </c>
      <c r="I468" s="15"/>
      <c r="J468" s="15" t="s">
        <v>81</v>
      </c>
      <c r="K468" s="15" t="s">
        <v>50</v>
      </c>
      <c r="L468" s="15"/>
      <c r="M468" s="15"/>
      <c r="N468" s="15" t="s">
        <v>493</v>
      </c>
      <c r="O468" s="15" t="s">
        <v>2340</v>
      </c>
      <c r="P468" s="15" t="s">
        <v>2355</v>
      </c>
      <c r="Q468" s="15" t="s">
        <v>2438</v>
      </c>
      <c r="R468" s="15"/>
      <c r="S468" s="15"/>
      <c r="T468" s="15" t="s">
        <v>493</v>
      </c>
      <c r="U468" s="15" t="s">
        <v>5130</v>
      </c>
      <c r="V468" s="15" t="s">
        <v>9</v>
      </c>
      <c r="W468" s="15" t="s">
        <v>51</v>
      </c>
      <c r="X468" s="15" t="s">
        <v>3</v>
      </c>
      <c r="Y468" s="15" t="s">
        <v>51</v>
      </c>
      <c r="Z468" s="15" t="s">
        <v>7</v>
      </c>
      <c r="AA468" s="15" t="s">
        <v>51</v>
      </c>
      <c r="AB468" s="15"/>
      <c r="AC468" s="15"/>
      <c r="AD468" s="15"/>
      <c r="AE468" s="15"/>
      <c r="AF468" s="16">
        <v>5</v>
      </c>
      <c r="AG468" s="16">
        <v>6.5</v>
      </c>
      <c r="AH468" s="16"/>
      <c r="AI468" s="16">
        <v>5.5</v>
      </c>
      <c r="AJ468" s="16">
        <v>4.5</v>
      </c>
      <c r="AK468" s="16"/>
      <c r="AL468" s="16"/>
      <c r="AM468" s="16">
        <v>2.5</v>
      </c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5" t="s">
        <v>3930</v>
      </c>
      <c r="AY468" s="15" t="s">
        <v>3974</v>
      </c>
      <c r="AZ468" s="8" t="str">
        <f>IF(AH468&gt;0,BD468+IF(J468="1",1.5,IF(J468="2",0.5,IF(J468="2NT",1,0)))+IF(I468="",0,IF(OR(VALUE(I468)=1,VALUE(I468)=2,VALUE(I468)=3,VALUE(I468)=4),2,IF(OR(VALUE(I468)=5,VALUE(I468)=6,VALUE(I468)=7),1,0))),"")</f>
        <v/>
      </c>
      <c r="BA468" s="8">
        <f>IF(AJ468&gt;0,BE468+IF(J468="1",1.5,IF(J468="2",0.5,IF(J468="2NT",1,0)))+IF(I468="",0,IF(OR(VALUE(I468)=1,VALUE(I468)=2,VALUE(I468)=3,VALUE(I468)=4),2,IF(OR(VALUE(I468)=5,VALUE(I468)=6,VALUE(I468)=7),1,0))),"")</f>
        <v>16</v>
      </c>
      <c r="BB468" s="6">
        <f t="shared" si="28"/>
        <v>10.5</v>
      </c>
      <c r="BC468" s="21">
        <f t="shared" si="29"/>
        <v>15</v>
      </c>
      <c r="BD468" s="7">
        <f t="shared" si="30"/>
        <v>10.5</v>
      </c>
      <c r="BE468" s="7">
        <f t="shared" si="31"/>
        <v>15</v>
      </c>
    </row>
    <row r="469" spans="1:57" s="22" customFormat="1" ht="22.5" customHeight="1">
      <c r="A469" s="13">
        <v>461</v>
      </c>
      <c r="B469" s="13" t="s">
        <v>102</v>
      </c>
      <c r="C469" s="14" t="s">
        <v>700</v>
      </c>
      <c r="D469" s="13" t="s">
        <v>701</v>
      </c>
      <c r="E469" s="15" t="s">
        <v>702</v>
      </c>
      <c r="F469" s="15" t="s">
        <v>703</v>
      </c>
      <c r="G469" s="15" t="s">
        <v>57</v>
      </c>
      <c r="H469" s="15" t="s">
        <v>3791</v>
      </c>
      <c r="I469" s="15"/>
      <c r="J469" s="15" t="s">
        <v>81</v>
      </c>
      <c r="K469" s="15" t="s">
        <v>50</v>
      </c>
      <c r="L469" s="15"/>
      <c r="M469" s="15"/>
      <c r="N469" s="15" t="s">
        <v>322</v>
      </c>
      <c r="O469" s="15" t="s">
        <v>2328</v>
      </c>
      <c r="P469" s="15" t="s">
        <v>2355</v>
      </c>
      <c r="Q469" s="15" t="s">
        <v>2356</v>
      </c>
      <c r="R469" s="15"/>
      <c r="S469" s="15"/>
      <c r="T469" s="15" t="s">
        <v>322</v>
      </c>
      <c r="U469" s="15" t="s">
        <v>5136</v>
      </c>
      <c r="V469" s="15" t="s">
        <v>9</v>
      </c>
      <c r="W469" s="15" t="s">
        <v>51</v>
      </c>
      <c r="X469" s="15" t="s">
        <v>7</v>
      </c>
      <c r="Y469" s="15" t="s">
        <v>51</v>
      </c>
      <c r="Z469" s="15" t="s">
        <v>3</v>
      </c>
      <c r="AA469" s="15" t="s">
        <v>51</v>
      </c>
      <c r="AB469" s="15"/>
      <c r="AC469" s="15"/>
      <c r="AD469" s="15"/>
      <c r="AE469" s="15"/>
      <c r="AF469" s="16">
        <v>4.25</v>
      </c>
      <c r="AG469" s="16">
        <v>5.75</v>
      </c>
      <c r="AH469" s="16"/>
      <c r="AI469" s="16">
        <v>5.5</v>
      </c>
      <c r="AJ469" s="16">
        <v>4.5</v>
      </c>
      <c r="AK469" s="16"/>
      <c r="AL469" s="16"/>
      <c r="AM469" s="16">
        <v>3.5</v>
      </c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5" t="s">
        <v>3930</v>
      </c>
      <c r="AY469" s="15" t="s">
        <v>4189</v>
      </c>
      <c r="AZ469" s="8" t="str">
        <f>IF(AH469&gt;0,BD469+IF(J469="1",1.5,IF(J469="2",0.5,IF(J469="2NT",1,0)))+IF(I469="",0,IF(OR(VALUE(I469)=1,VALUE(I469)=2,VALUE(I469)=3,VALUE(I469)=4),2,IF(OR(VALUE(I469)=5,VALUE(I469)=6,VALUE(I469)=7),1,0))),"")</f>
        <v/>
      </c>
      <c r="BA469" s="8">
        <f>IF(AJ469&gt;0,BE469+IF(J469="1",1.5,IF(J469="2",0.5,IF(J469="2NT",1,0)))+IF(I469="",0,IF(OR(VALUE(I469)=1,VALUE(I469)=2,VALUE(I469)=3,VALUE(I469)=4),2,IF(OR(VALUE(I469)=5,VALUE(I469)=6,VALUE(I469)=7),1,0))),"")</f>
        <v>15.25</v>
      </c>
      <c r="BB469" s="6">
        <f t="shared" si="28"/>
        <v>9.75</v>
      </c>
      <c r="BC469" s="21">
        <f t="shared" si="29"/>
        <v>14.25</v>
      </c>
      <c r="BD469" s="7">
        <f t="shared" si="30"/>
        <v>9.75</v>
      </c>
      <c r="BE469" s="7">
        <f t="shared" si="31"/>
        <v>14.25</v>
      </c>
    </row>
    <row r="470" spans="1:57" s="22" customFormat="1" ht="22.5" customHeight="1">
      <c r="A470" s="13">
        <v>462</v>
      </c>
      <c r="B470" s="13" t="s">
        <v>5394</v>
      </c>
      <c r="C470" s="14" t="s">
        <v>485</v>
      </c>
      <c r="D470" s="13" t="s">
        <v>486</v>
      </c>
      <c r="E470" s="15" t="s">
        <v>487</v>
      </c>
      <c r="F470" s="15" t="s">
        <v>380</v>
      </c>
      <c r="G470" s="15" t="s">
        <v>57</v>
      </c>
      <c r="H470" s="15" t="s">
        <v>3809</v>
      </c>
      <c r="I470" s="15"/>
      <c r="J470" s="15" t="s">
        <v>58</v>
      </c>
      <c r="K470" s="15" t="s">
        <v>50</v>
      </c>
      <c r="L470" s="15"/>
      <c r="M470" s="15"/>
      <c r="N470" s="15" t="s">
        <v>322</v>
      </c>
      <c r="O470" s="15" t="s">
        <v>2328</v>
      </c>
      <c r="P470" s="15" t="s">
        <v>649</v>
      </c>
      <c r="Q470" s="15" t="s">
        <v>2329</v>
      </c>
      <c r="R470" s="15"/>
      <c r="S470" s="15"/>
      <c r="T470" s="15" t="s">
        <v>322</v>
      </c>
      <c r="U470" s="15" t="s">
        <v>5152</v>
      </c>
      <c r="V470" s="15" t="s">
        <v>9</v>
      </c>
      <c r="W470" s="15" t="s">
        <v>51</v>
      </c>
      <c r="X470" s="15"/>
      <c r="Y470" s="15"/>
      <c r="Z470" s="15"/>
      <c r="AA470" s="15"/>
      <c r="AB470" s="15"/>
      <c r="AC470" s="15"/>
      <c r="AD470" s="15"/>
      <c r="AE470" s="15"/>
      <c r="AF470" s="16">
        <v>4</v>
      </c>
      <c r="AG470" s="16">
        <v>5.75</v>
      </c>
      <c r="AH470" s="16"/>
      <c r="AI470" s="16">
        <v>5.5</v>
      </c>
      <c r="AJ470" s="16">
        <v>5.5</v>
      </c>
      <c r="AK470" s="16"/>
      <c r="AL470" s="16"/>
      <c r="AM470" s="16">
        <v>4</v>
      </c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5" t="s">
        <v>3930</v>
      </c>
      <c r="AY470" s="15" t="s">
        <v>4197</v>
      </c>
      <c r="AZ470" s="8" t="str">
        <f>IF(AH470&gt;0,BD470+IF(J470="1",1.5,IF(J470="2",0.5,IF(J470="2NT",1,0)))+IF(I470="",0,IF(OR(VALUE(I470)=1,VALUE(I470)=2,VALUE(I470)=3,VALUE(I470)=4),2,IF(OR(VALUE(I470)=5,VALUE(I470)=6,VALUE(I470)=7),1,0))),"")</f>
        <v/>
      </c>
      <c r="BA470" s="8">
        <f>IF(AJ470&gt;0,BE470+IF(J470="1",1.5,IF(J470="2",0.5,IF(J470="2NT",1,0)))+IF(I470="",0,IF(OR(VALUE(I470)=1,VALUE(I470)=2,VALUE(I470)=3,VALUE(I470)=4),2,IF(OR(VALUE(I470)=5,VALUE(I470)=6,VALUE(I470)=7),1,0))),"")</f>
        <v>15.5</v>
      </c>
      <c r="BB470" s="6">
        <f t="shared" si="28"/>
        <v>9.5</v>
      </c>
      <c r="BC470" s="21">
        <f t="shared" si="29"/>
        <v>15</v>
      </c>
      <c r="BD470" s="7">
        <f t="shared" si="30"/>
        <v>9.5</v>
      </c>
      <c r="BE470" s="7">
        <f t="shared" si="31"/>
        <v>15</v>
      </c>
    </row>
    <row r="471" spans="1:57" s="22" customFormat="1" ht="22.5" customHeight="1">
      <c r="A471" s="13">
        <v>463</v>
      </c>
      <c r="B471" s="13" t="s">
        <v>634</v>
      </c>
      <c r="C471" s="14" t="s">
        <v>4376</v>
      </c>
      <c r="D471" s="13" t="s">
        <v>4377</v>
      </c>
      <c r="E471" s="15" t="s">
        <v>4378</v>
      </c>
      <c r="F471" s="15" t="s">
        <v>56</v>
      </c>
      <c r="G471" s="15" t="s">
        <v>57</v>
      </c>
      <c r="H471" s="15" t="s">
        <v>4379</v>
      </c>
      <c r="I471" s="15"/>
      <c r="J471" s="15" t="s">
        <v>49</v>
      </c>
      <c r="K471" s="15" t="s">
        <v>59</v>
      </c>
      <c r="L471" s="15"/>
      <c r="M471" s="15"/>
      <c r="N471" s="15" t="s">
        <v>596</v>
      </c>
      <c r="O471" s="15" t="s">
        <v>2588</v>
      </c>
      <c r="P471" s="15" t="s">
        <v>2389</v>
      </c>
      <c r="Q471" s="15" t="s">
        <v>2679</v>
      </c>
      <c r="R471" s="15" t="s">
        <v>2634</v>
      </c>
      <c r="S471" s="15" t="s">
        <v>3060</v>
      </c>
      <c r="T471" s="15" t="s">
        <v>596</v>
      </c>
      <c r="U471" s="15" t="s">
        <v>5367</v>
      </c>
      <c r="V471" s="15" t="s">
        <v>9</v>
      </c>
      <c r="W471" s="15" t="s">
        <v>51</v>
      </c>
      <c r="X471" s="15" t="s">
        <v>7</v>
      </c>
      <c r="Y471" s="15" t="s">
        <v>51</v>
      </c>
      <c r="Z471" s="15"/>
      <c r="AA471" s="15"/>
      <c r="AB471" s="15"/>
      <c r="AC471" s="15"/>
      <c r="AD471" s="15"/>
      <c r="AE471" s="15"/>
      <c r="AF471" s="16">
        <v>3.75</v>
      </c>
      <c r="AG471" s="16"/>
      <c r="AH471" s="16"/>
      <c r="AI471" s="16">
        <v>5.5</v>
      </c>
      <c r="AJ471" s="16">
        <v>3.5</v>
      </c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5" t="s">
        <v>3930</v>
      </c>
      <c r="AY471" s="15" t="s">
        <v>4375</v>
      </c>
      <c r="AZ471" s="8" t="str">
        <f>IF(AH471&gt;0,BD471+IF(J471="1",1.5,IF(J471="2",0.5,IF(J471="2NT",1,0)))+IF(I471="",0,IF(OR(VALUE(I471)=1,VALUE(I471)=2,VALUE(I471)=3,VALUE(I471)=4),2,IF(OR(VALUE(I471)=5,VALUE(I471)=6,VALUE(I471)=7),1,0))),"")</f>
        <v/>
      </c>
      <c r="BA471" s="8">
        <f>IF(AJ471&gt;0,BE471+IF(J471="1",1.5,IF(J471="2",0.5,IF(J471="2NT",1,0)))+IF(I471="",0,IF(OR(VALUE(I471)=1,VALUE(I471)=2,VALUE(I471)=3,VALUE(I471)=4),2,IF(OR(VALUE(I471)=5,VALUE(I471)=6,VALUE(I471)=7),1,0))),"")</f>
        <v>14.25</v>
      </c>
      <c r="BB471" s="6">
        <f t="shared" si="28"/>
        <v>9.25</v>
      </c>
      <c r="BC471" s="21">
        <f t="shared" si="29"/>
        <v>12.75</v>
      </c>
      <c r="BD471" s="7">
        <f t="shared" si="30"/>
        <v>9.25</v>
      </c>
      <c r="BE471" s="7">
        <f t="shared" si="31"/>
        <v>12.75</v>
      </c>
    </row>
    <row r="472" spans="1:57" s="22" customFormat="1" ht="22.5" customHeight="1">
      <c r="A472" s="13">
        <v>464</v>
      </c>
      <c r="B472" s="13" t="s">
        <v>616</v>
      </c>
      <c r="C472" s="14" t="s">
        <v>2901</v>
      </c>
      <c r="D472" s="13" t="s">
        <v>2902</v>
      </c>
      <c r="E472" s="15" t="s">
        <v>2903</v>
      </c>
      <c r="F472" s="15" t="s">
        <v>198</v>
      </c>
      <c r="G472" s="15" t="s">
        <v>57</v>
      </c>
      <c r="H472" s="15" t="s">
        <v>2904</v>
      </c>
      <c r="I472" s="15"/>
      <c r="J472" s="15" t="s">
        <v>81</v>
      </c>
      <c r="K472" s="15" t="s">
        <v>50</v>
      </c>
      <c r="L472" s="15"/>
      <c r="M472" s="15"/>
      <c r="N472" s="15" t="s">
        <v>376</v>
      </c>
      <c r="O472" s="15" t="s">
        <v>2348</v>
      </c>
      <c r="P472" s="15" t="s">
        <v>351</v>
      </c>
      <c r="Q472" s="15" t="s">
        <v>2687</v>
      </c>
      <c r="R472" s="15"/>
      <c r="S472" s="15"/>
      <c r="T472" s="15" t="s">
        <v>376</v>
      </c>
      <c r="U472" s="15" t="s">
        <v>5373</v>
      </c>
      <c r="V472" s="15" t="s">
        <v>9</v>
      </c>
      <c r="W472" s="15" t="s">
        <v>51</v>
      </c>
      <c r="X472" s="15" t="s">
        <v>7</v>
      </c>
      <c r="Y472" s="15" t="s">
        <v>51</v>
      </c>
      <c r="Z472" s="15" t="s">
        <v>3</v>
      </c>
      <c r="AA472" s="15" t="s">
        <v>51</v>
      </c>
      <c r="AB472" s="15"/>
      <c r="AC472" s="15"/>
      <c r="AD472" s="15"/>
      <c r="AE472" s="15"/>
      <c r="AF472" s="16">
        <v>3.5</v>
      </c>
      <c r="AG472" s="16">
        <v>6.75</v>
      </c>
      <c r="AH472" s="16"/>
      <c r="AI472" s="16">
        <v>5.5</v>
      </c>
      <c r="AJ472" s="16">
        <v>3.5</v>
      </c>
      <c r="AK472" s="16"/>
      <c r="AL472" s="16"/>
      <c r="AM472" s="16">
        <v>2.5</v>
      </c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5" t="s">
        <v>3930</v>
      </c>
      <c r="AY472" s="15" t="s">
        <v>3974</v>
      </c>
      <c r="AZ472" s="8" t="str">
        <f>IF(AH472&gt;0,BD472+IF(J472="1",1.5,IF(J472="2",0.5,IF(J472="2NT",1,0)))+IF(I472="",0,IF(OR(VALUE(I472)=1,VALUE(I472)=2,VALUE(I472)=3,VALUE(I472)=4),2,IF(OR(VALUE(I472)=5,VALUE(I472)=6,VALUE(I472)=7),1,0))),"")</f>
        <v/>
      </c>
      <c r="BA472" s="8">
        <f>IF(AJ472&gt;0,BE472+IF(J472="1",1.5,IF(J472="2",0.5,IF(J472="2NT",1,0)))+IF(I472="",0,IF(OR(VALUE(I472)=1,VALUE(I472)=2,VALUE(I472)=3,VALUE(I472)=4),2,IF(OR(VALUE(I472)=5,VALUE(I472)=6,VALUE(I472)=7),1,0))),"")</f>
        <v>13.5</v>
      </c>
      <c r="BB472" s="6">
        <f t="shared" si="28"/>
        <v>9</v>
      </c>
      <c r="BC472" s="21">
        <f t="shared" si="29"/>
        <v>12.5</v>
      </c>
      <c r="BD472" s="7">
        <f t="shared" si="30"/>
        <v>9</v>
      </c>
      <c r="BE472" s="7">
        <f t="shared" si="31"/>
        <v>12.5</v>
      </c>
    </row>
    <row r="473" spans="1:57" s="22" customFormat="1" ht="22.5" customHeight="1">
      <c r="A473" s="13">
        <v>465</v>
      </c>
      <c r="B473" s="13" t="s">
        <v>257</v>
      </c>
      <c r="C473" s="14" t="s">
        <v>2273</v>
      </c>
      <c r="D473" s="13" t="s">
        <v>2274</v>
      </c>
      <c r="E473" s="15" t="s">
        <v>2275</v>
      </c>
      <c r="F473" s="15" t="s">
        <v>198</v>
      </c>
      <c r="G473" s="15" t="s">
        <v>57</v>
      </c>
      <c r="H473" s="15" t="s">
        <v>3431</v>
      </c>
      <c r="I473" s="15"/>
      <c r="J473" s="15" t="s">
        <v>81</v>
      </c>
      <c r="K473" s="15" t="s">
        <v>50</v>
      </c>
      <c r="L473" s="15"/>
      <c r="M473" s="15"/>
      <c r="N473" s="15" t="s">
        <v>596</v>
      </c>
      <c r="O473" s="15" t="s">
        <v>2588</v>
      </c>
      <c r="P473" s="15" t="s">
        <v>113</v>
      </c>
      <c r="Q473" s="15" t="s">
        <v>3254</v>
      </c>
      <c r="R473" s="15"/>
      <c r="S473" s="15"/>
      <c r="T473" s="15" t="s">
        <v>596</v>
      </c>
      <c r="U473" s="15" t="s">
        <v>5194</v>
      </c>
      <c r="V473" s="15" t="s">
        <v>9</v>
      </c>
      <c r="W473" s="15" t="s">
        <v>51</v>
      </c>
      <c r="X473" s="15"/>
      <c r="Y473" s="15"/>
      <c r="Z473" s="15"/>
      <c r="AA473" s="15"/>
      <c r="AB473" s="15"/>
      <c r="AC473" s="15"/>
      <c r="AD473" s="15"/>
      <c r="AE473" s="15"/>
      <c r="AF473" s="16">
        <v>3</v>
      </c>
      <c r="AG473" s="16">
        <v>4.5</v>
      </c>
      <c r="AH473" s="16"/>
      <c r="AI473" s="16">
        <v>5.5</v>
      </c>
      <c r="AJ473" s="16">
        <v>5.5</v>
      </c>
      <c r="AK473" s="16"/>
      <c r="AL473" s="16"/>
      <c r="AM473" s="16">
        <v>3.75</v>
      </c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5" t="s">
        <v>3930</v>
      </c>
      <c r="AY473" s="15" t="s">
        <v>5281</v>
      </c>
      <c r="AZ473" s="8" t="str">
        <f>IF(AH473&gt;0,BD473+IF(J473="1",1.5,IF(J473="2",0.5,IF(J473="2NT",1,0)))+IF(I473="",0,IF(OR(VALUE(I473)=1,VALUE(I473)=2,VALUE(I473)=3,VALUE(I473)=4),2,IF(OR(VALUE(I473)=5,VALUE(I473)=6,VALUE(I473)=7),1,0))),"")</f>
        <v/>
      </c>
      <c r="BA473" s="8">
        <f>IF(AJ473&gt;0,BE473+IF(J473="1",1.5,IF(J473="2",0.5,IF(J473="2NT",1,0)))+IF(I473="",0,IF(OR(VALUE(I473)=1,VALUE(I473)=2,VALUE(I473)=3,VALUE(I473)=4),2,IF(OR(VALUE(I473)=5,VALUE(I473)=6,VALUE(I473)=7),1,0))),"")</f>
        <v>15</v>
      </c>
      <c r="BB473" s="6">
        <f t="shared" si="28"/>
        <v>8.5</v>
      </c>
      <c r="BC473" s="21">
        <f t="shared" si="29"/>
        <v>14</v>
      </c>
      <c r="BD473" s="7">
        <f t="shared" si="30"/>
        <v>8.5</v>
      </c>
      <c r="BE473" s="7">
        <f t="shared" si="31"/>
        <v>14</v>
      </c>
    </row>
    <row r="474" spans="1:57" s="22" customFormat="1" ht="22.5" customHeight="1">
      <c r="A474" s="13">
        <v>466</v>
      </c>
      <c r="B474" s="13" t="s">
        <v>43</v>
      </c>
      <c r="C474" s="14" t="s">
        <v>1142</v>
      </c>
      <c r="D474" s="13" t="s">
        <v>1143</v>
      </c>
      <c r="E474" s="15" t="s">
        <v>1144</v>
      </c>
      <c r="F474" s="15" t="s">
        <v>1145</v>
      </c>
      <c r="G474" s="15" t="s">
        <v>57</v>
      </c>
      <c r="H474" s="15" t="s">
        <v>3685</v>
      </c>
      <c r="I474" s="15"/>
      <c r="J474" s="15" t="s">
        <v>81</v>
      </c>
      <c r="K474" s="15" t="s">
        <v>50</v>
      </c>
      <c r="L474" s="15"/>
      <c r="M474" s="15"/>
      <c r="N474" s="15" t="s">
        <v>493</v>
      </c>
      <c r="O474" s="15" t="s">
        <v>2340</v>
      </c>
      <c r="P474" s="15" t="s">
        <v>2341</v>
      </c>
      <c r="Q474" s="15" t="s">
        <v>2342</v>
      </c>
      <c r="R474" s="15"/>
      <c r="S474" s="15"/>
      <c r="T474" s="15" t="s">
        <v>493</v>
      </c>
      <c r="U474" s="15" t="s">
        <v>5210</v>
      </c>
      <c r="V474" s="15" t="s">
        <v>9</v>
      </c>
      <c r="W474" s="15" t="s">
        <v>51</v>
      </c>
      <c r="X474" s="15" t="s">
        <v>7</v>
      </c>
      <c r="Y474" s="15" t="s">
        <v>51</v>
      </c>
      <c r="Z474" s="15" t="s">
        <v>3</v>
      </c>
      <c r="AA474" s="15" t="s">
        <v>51</v>
      </c>
      <c r="AB474" s="15"/>
      <c r="AC474" s="15"/>
      <c r="AD474" s="15"/>
      <c r="AE474" s="15"/>
      <c r="AF474" s="16">
        <v>2.5</v>
      </c>
      <c r="AG474" s="16">
        <v>5</v>
      </c>
      <c r="AH474" s="16"/>
      <c r="AI474" s="16">
        <v>5.5</v>
      </c>
      <c r="AJ474" s="16">
        <v>5.75</v>
      </c>
      <c r="AK474" s="16"/>
      <c r="AL474" s="16"/>
      <c r="AM474" s="16">
        <v>2.25</v>
      </c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5" t="s">
        <v>3930</v>
      </c>
      <c r="AY474" s="15" t="s">
        <v>4138</v>
      </c>
      <c r="AZ474" s="8" t="str">
        <f>IF(AH474&gt;0,BD474+IF(J474="1",1.5,IF(J474="2",0.5,IF(J474="2NT",1,0)))+IF(I474="",0,IF(OR(VALUE(I474)=1,VALUE(I474)=2,VALUE(I474)=3,VALUE(I474)=4),2,IF(OR(VALUE(I474)=5,VALUE(I474)=6,VALUE(I474)=7),1,0))),"")</f>
        <v/>
      </c>
      <c r="BA474" s="8">
        <f>IF(AJ474&gt;0,BE474+IF(J474="1",1.5,IF(J474="2",0.5,IF(J474="2NT",1,0)))+IF(I474="",0,IF(OR(VALUE(I474)=1,VALUE(I474)=2,VALUE(I474)=3,VALUE(I474)=4),2,IF(OR(VALUE(I474)=5,VALUE(I474)=6,VALUE(I474)=7),1,0))),"")</f>
        <v>14.75</v>
      </c>
      <c r="BB474" s="6">
        <f t="shared" si="28"/>
        <v>8</v>
      </c>
      <c r="BC474" s="21">
        <f t="shared" si="29"/>
        <v>13.75</v>
      </c>
      <c r="BD474" s="7">
        <f t="shared" si="30"/>
        <v>8</v>
      </c>
      <c r="BE474" s="7">
        <f t="shared" si="31"/>
        <v>13.75</v>
      </c>
    </row>
    <row r="475" spans="1:57" s="22" customFormat="1" ht="22.5" customHeight="1">
      <c r="A475" s="13">
        <v>467</v>
      </c>
      <c r="B475" s="13" t="s">
        <v>58</v>
      </c>
      <c r="C475" s="14" t="s">
        <v>717</v>
      </c>
      <c r="D475" s="13" t="s">
        <v>718</v>
      </c>
      <c r="E475" s="15" t="s">
        <v>719</v>
      </c>
      <c r="F475" s="15" t="s">
        <v>296</v>
      </c>
      <c r="G475" s="15" t="s">
        <v>57</v>
      </c>
      <c r="H475" s="15" t="s">
        <v>2546</v>
      </c>
      <c r="I475" s="15"/>
      <c r="J475" s="15" t="s">
        <v>81</v>
      </c>
      <c r="K475" s="15" t="s">
        <v>50</v>
      </c>
      <c r="L475" s="15"/>
      <c r="M475" s="15"/>
      <c r="N475" s="15" t="s">
        <v>322</v>
      </c>
      <c r="O475" s="15" t="s">
        <v>2328</v>
      </c>
      <c r="P475" s="15" t="s">
        <v>2341</v>
      </c>
      <c r="Q475" s="15" t="s">
        <v>2515</v>
      </c>
      <c r="R475" s="15"/>
      <c r="S475" s="15"/>
      <c r="T475" s="15" t="s">
        <v>322</v>
      </c>
      <c r="U475" s="15" t="s">
        <v>5355</v>
      </c>
      <c r="V475" s="15" t="s">
        <v>9</v>
      </c>
      <c r="W475" s="15" t="s">
        <v>51</v>
      </c>
      <c r="X475" s="15" t="s">
        <v>7</v>
      </c>
      <c r="Y475" s="15" t="s">
        <v>51</v>
      </c>
      <c r="Z475" s="15"/>
      <c r="AA475" s="15"/>
      <c r="AB475" s="15"/>
      <c r="AC475" s="15"/>
      <c r="AD475" s="15"/>
      <c r="AE475" s="15"/>
      <c r="AF475" s="16">
        <v>1.75</v>
      </c>
      <c r="AG475" s="16">
        <v>4.25</v>
      </c>
      <c r="AH475" s="16"/>
      <c r="AI475" s="16">
        <v>5.5</v>
      </c>
      <c r="AJ475" s="16">
        <v>4.75</v>
      </c>
      <c r="AK475" s="16"/>
      <c r="AL475" s="16"/>
      <c r="AM475" s="16">
        <v>2.5</v>
      </c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5" t="s">
        <v>3930</v>
      </c>
      <c r="AY475" s="15" t="s">
        <v>4278</v>
      </c>
      <c r="AZ475" s="8" t="str">
        <f>IF(AH475&gt;0,BD475+IF(J475="1",1.5,IF(J475="2",0.5,IF(J475="2NT",1,0)))+IF(I475="",0,IF(OR(VALUE(I475)=1,VALUE(I475)=2,VALUE(I475)=3,VALUE(I475)=4),2,IF(OR(VALUE(I475)=5,VALUE(I475)=6,VALUE(I475)=7),1,0))),"")</f>
        <v/>
      </c>
      <c r="BA475" s="8">
        <f>IF(AJ475&gt;0,BE475+IF(J475="1",1.5,IF(J475="2",0.5,IF(J475="2NT",1,0)))+IF(I475="",0,IF(OR(VALUE(I475)=1,VALUE(I475)=2,VALUE(I475)=3,VALUE(I475)=4),2,IF(OR(VALUE(I475)=5,VALUE(I475)=6,VALUE(I475)=7),1,0))),"")</f>
        <v>13</v>
      </c>
      <c r="BB475" s="6">
        <f t="shared" si="28"/>
        <v>7.25</v>
      </c>
      <c r="BC475" s="21">
        <f t="shared" si="29"/>
        <v>12</v>
      </c>
      <c r="BD475" s="7">
        <f t="shared" si="30"/>
        <v>7.25</v>
      </c>
      <c r="BE475" s="7">
        <f t="shared" si="31"/>
        <v>12</v>
      </c>
    </row>
    <row r="476" spans="1:57" s="22" customFormat="1" ht="22.5" customHeight="1">
      <c r="A476" s="13">
        <v>468</v>
      </c>
      <c r="B476" s="13" t="s">
        <v>444</v>
      </c>
      <c r="C476" s="14" t="s">
        <v>5501</v>
      </c>
      <c r="D476" s="13" t="s">
        <v>5502</v>
      </c>
      <c r="E476" s="15" t="s">
        <v>5503</v>
      </c>
      <c r="F476" s="15" t="s">
        <v>5504</v>
      </c>
      <c r="G476" s="15" t="s">
        <v>57</v>
      </c>
      <c r="H476" s="15" t="s">
        <v>5505</v>
      </c>
      <c r="I476" s="15"/>
      <c r="J476" s="15" t="s">
        <v>49</v>
      </c>
      <c r="K476" s="15" t="s">
        <v>50</v>
      </c>
      <c r="L476" s="15"/>
      <c r="M476" s="15"/>
      <c r="N476" s="15" t="s">
        <v>376</v>
      </c>
      <c r="O476" s="15" t="s">
        <v>2348</v>
      </c>
      <c r="P476" s="15" t="s">
        <v>2355</v>
      </c>
      <c r="Q476" s="15" t="s">
        <v>3047</v>
      </c>
      <c r="R476" s="15" t="s">
        <v>2358</v>
      </c>
      <c r="S476" s="15" t="s">
        <v>4920</v>
      </c>
      <c r="T476" s="15" t="s">
        <v>376</v>
      </c>
      <c r="U476" s="15" t="s">
        <v>5315</v>
      </c>
      <c r="V476" s="15" t="s">
        <v>9</v>
      </c>
      <c r="W476" s="15" t="s">
        <v>51</v>
      </c>
      <c r="X476" s="15" t="s">
        <v>7</v>
      </c>
      <c r="Y476" s="15" t="s">
        <v>51</v>
      </c>
      <c r="Z476" s="15"/>
      <c r="AA476" s="15"/>
      <c r="AB476" s="15"/>
      <c r="AC476" s="15"/>
      <c r="AD476" s="15"/>
      <c r="AE476" s="15"/>
      <c r="AF476" s="16">
        <v>6</v>
      </c>
      <c r="AG476" s="16">
        <v>6</v>
      </c>
      <c r="AH476" s="16"/>
      <c r="AI476" s="16">
        <v>5.25</v>
      </c>
      <c r="AJ476" s="16">
        <v>5.5</v>
      </c>
      <c r="AK476" s="16"/>
      <c r="AL476" s="16"/>
      <c r="AM476" s="16">
        <v>3.25</v>
      </c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5" t="s">
        <v>3930</v>
      </c>
      <c r="AY476" s="15" t="s">
        <v>5506</v>
      </c>
      <c r="AZ476" s="8" t="str">
        <f>IF(AH476&gt;0,BD476+IF(J476="1",1.5,IF(J476="2",0.5,IF(J476="2NT",1,0)))+IF(I476="",0,IF(OR(VALUE(I476)=1,VALUE(I476)=2,VALUE(I476)=3,VALUE(I476)=4),2,IF(OR(VALUE(I476)=5,VALUE(I476)=6,VALUE(I476)=7),1,0))),"")</f>
        <v/>
      </c>
      <c r="BA476" s="8">
        <f>IF(AJ476&gt;0,BE476+IF(J476="1",1.5,IF(J476="2",0.5,IF(J476="2NT",1,0)))+IF(I476="",0,IF(OR(VALUE(I476)=1,VALUE(I476)=2,VALUE(I476)=3,VALUE(I476)=4),2,IF(OR(VALUE(I476)=5,VALUE(I476)=6,VALUE(I476)=7),1,0))),"")</f>
        <v>18.25</v>
      </c>
      <c r="BB476" s="6">
        <f t="shared" si="28"/>
        <v>11.25</v>
      </c>
      <c r="BC476" s="21">
        <f t="shared" si="29"/>
        <v>16.75</v>
      </c>
      <c r="BD476" s="7">
        <f t="shared" si="30"/>
        <v>11.25</v>
      </c>
      <c r="BE476" s="7">
        <f t="shared" si="31"/>
        <v>16.75</v>
      </c>
    </row>
    <row r="477" spans="1:57" s="22" customFormat="1" ht="22.5" customHeight="1">
      <c r="A477" s="13">
        <v>469</v>
      </c>
      <c r="B477" s="13" t="s">
        <v>52</v>
      </c>
      <c r="C477" s="14" t="s">
        <v>678</v>
      </c>
      <c r="D477" s="13" t="s">
        <v>679</v>
      </c>
      <c r="E477" s="15" t="s">
        <v>680</v>
      </c>
      <c r="F477" s="15" t="s">
        <v>681</v>
      </c>
      <c r="G477" s="15" t="s">
        <v>57</v>
      </c>
      <c r="H477" s="15" t="s">
        <v>3849</v>
      </c>
      <c r="I477" s="15"/>
      <c r="J477" s="15" t="s">
        <v>49</v>
      </c>
      <c r="K477" s="15" t="s">
        <v>50</v>
      </c>
      <c r="L477" s="15"/>
      <c r="M477" s="15"/>
      <c r="N477" s="15" t="s">
        <v>322</v>
      </c>
      <c r="O477" s="15" t="s">
        <v>2328</v>
      </c>
      <c r="P477" s="15" t="s">
        <v>2481</v>
      </c>
      <c r="Q477" s="15" t="s">
        <v>2552</v>
      </c>
      <c r="R477" s="15" t="s">
        <v>2341</v>
      </c>
      <c r="S477" s="15" t="s">
        <v>3227</v>
      </c>
      <c r="T477" s="15" t="s">
        <v>322</v>
      </c>
      <c r="U477" s="15" t="s">
        <v>5357</v>
      </c>
      <c r="V477" s="15" t="s">
        <v>9</v>
      </c>
      <c r="W477" s="15" t="s">
        <v>51</v>
      </c>
      <c r="X477" s="15" t="s">
        <v>7</v>
      </c>
      <c r="Y477" s="15" t="s">
        <v>51</v>
      </c>
      <c r="Z477" s="15" t="s">
        <v>3</v>
      </c>
      <c r="AA477" s="15" t="s">
        <v>51</v>
      </c>
      <c r="AB477" s="15"/>
      <c r="AC477" s="15"/>
      <c r="AD477" s="15"/>
      <c r="AE477" s="15"/>
      <c r="AF477" s="16">
        <v>5.75</v>
      </c>
      <c r="AG477" s="16">
        <v>5.5</v>
      </c>
      <c r="AH477" s="16"/>
      <c r="AI477" s="16">
        <v>5.25</v>
      </c>
      <c r="AJ477" s="16">
        <v>4.5</v>
      </c>
      <c r="AK477" s="16"/>
      <c r="AL477" s="16"/>
      <c r="AM477" s="16">
        <v>3.5</v>
      </c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5" t="s">
        <v>3930</v>
      </c>
      <c r="AY477" s="15" t="s">
        <v>4222</v>
      </c>
      <c r="AZ477" s="8" t="str">
        <f>IF(AH477&gt;0,BD477+IF(J477="1",1.5,IF(J477="2",0.5,IF(J477="2NT",1,0)))+IF(I477="",0,IF(OR(VALUE(I477)=1,VALUE(I477)=2,VALUE(I477)=3,VALUE(I477)=4),2,IF(OR(VALUE(I477)=5,VALUE(I477)=6,VALUE(I477)=7),1,0))),"")</f>
        <v/>
      </c>
      <c r="BA477" s="8">
        <f>IF(AJ477&gt;0,BE477+IF(J477="1",1.5,IF(J477="2",0.5,IF(J477="2NT",1,0)))+IF(I477="",0,IF(OR(VALUE(I477)=1,VALUE(I477)=2,VALUE(I477)=3,VALUE(I477)=4),2,IF(OR(VALUE(I477)=5,VALUE(I477)=6,VALUE(I477)=7),1,0))),"")</f>
        <v>17</v>
      </c>
      <c r="BB477" s="6">
        <f t="shared" si="28"/>
        <v>11</v>
      </c>
      <c r="BC477" s="21">
        <f t="shared" si="29"/>
        <v>15.5</v>
      </c>
      <c r="BD477" s="7">
        <f t="shared" si="30"/>
        <v>11</v>
      </c>
      <c r="BE477" s="7">
        <f t="shared" si="31"/>
        <v>15.5</v>
      </c>
    </row>
    <row r="478" spans="1:57" s="22" customFormat="1" ht="22.5" customHeight="1">
      <c r="A478" s="13">
        <v>470</v>
      </c>
      <c r="B478" s="13" t="s">
        <v>655</v>
      </c>
      <c r="C478" s="14" t="s">
        <v>4517</v>
      </c>
      <c r="D478" s="13" t="s">
        <v>4518</v>
      </c>
      <c r="E478" s="15" t="s">
        <v>4519</v>
      </c>
      <c r="F478" s="15" t="s">
        <v>4520</v>
      </c>
      <c r="G478" s="15" t="s">
        <v>57</v>
      </c>
      <c r="H478" s="15" t="s">
        <v>4521</v>
      </c>
      <c r="I478" s="15"/>
      <c r="J478" s="15" t="s">
        <v>81</v>
      </c>
      <c r="K478" s="15" t="s">
        <v>59</v>
      </c>
      <c r="L478" s="15"/>
      <c r="M478" s="15"/>
      <c r="N478" s="15" t="s">
        <v>376</v>
      </c>
      <c r="O478" s="15" t="s">
        <v>2348</v>
      </c>
      <c r="P478" s="15" t="s">
        <v>934</v>
      </c>
      <c r="Q478" s="15" t="s">
        <v>2811</v>
      </c>
      <c r="R478" s="15"/>
      <c r="S478" s="15"/>
      <c r="T478" s="15" t="s">
        <v>376</v>
      </c>
      <c r="U478" s="15" t="s">
        <v>5372</v>
      </c>
      <c r="V478" s="15" t="s">
        <v>9</v>
      </c>
      <c r="W478" s="15" t="s">
        <v>51</v>
      </c>
      <c r="X478" s="15" t="s">
        <v>7</v>
      </c>
      <c r="Y478" s="15" t="s">
        <v>51</v>
      </c>
      <c r="Z478" s="15" t="s">
        <v>3</v>
      </c>
      <c r="AA478" s="15" t="s">
        <v>51</v>
      </c>
      <c r="AB478" s="15"/>
      <c r="AC478" s="15"/>
      <c r="AD478" s="15"/>
      <c r="AE478" s="15"/>
      <c r="AF478" s="16">
        <v>5</v>
      </c>
      <c r="AG478" s="16"/>
      <c r="AH478" s="16"/>
      <c r="AI478" s="16">
        <v>5.25</v>
      </c>
      <c r="AJ478" s="16">
        <v>5.5</v>
      </c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5" t="s">
        <v>3930</v>
      </c>
      <c r="AY478" s="15" t="s">
        <v>4522</v>
      </c>
      <c r="AZ478" s="8" t="str">
        <f>IF(AH478&gt;0,BD478+IF(J478="1",1.5,IF(J478="2",0.5,IF(J478="2NT",1,0)))+IF(I478="",0,IF(OR(VALUE(I478)=1,VALUE(I478)=2,VALUE(I478)=3,VALUE(I478)=4),2,IF(OR(VALUE(I478)=5,VALUE(I478)=6,VALUE(I478)=7),1,0))),"")</f>
        <v/>
      </c>
      <c r="BA478" s="8">
        <f>IF(AJ478&gt;0,BE478+IF(J478="1",1.5,IF(J478="2",0.5,IF(J478="2NT",1,0)))+IF(I478="",0,IF(OR(VALUE(I478)=1,VALUE(I478)=2,VALUE(I478)=3,VALUE(I478)=4),2,IF(OR(VALUE(I478)=5,VALUE(I478)=6,VALUE(I478)=7),1,0))),"")</f>
        <v>16.75</v>
      </c>
      <c r="BB478" s="6">
        <f t="shared" si="28"/>
        <v>10.25</v>
      </c>
      <c r="BC478" s="21">
        <f t="shared" si="29"/>
        <v>15.75</v>
      </c>
      <c r="BD478" s="7">
        <f t="shared" si="30"/>
        <v>10.25</v>
      </c>
      <c r="BE478" s="7">
        <f t="shared" si="31"/>
        <v>15.75</v>
      </c>
    </row>
    <row r="479" spans="1:57" s="22" customFormat="1" ht="22.5" customHeight="1">
      <c r="A479" s="13">
        <v>471</v>
      </c>
      <c r="B479" s="13" t="s">
        <v>366</v>
      </c>
      <c r="C479" s="14" t="s">
        <v>5078</v>
      </c>
      <c r="D479" s="13" t="s">
        <v>2983</v>
      </c>
      <c r="E479" s="15" t="s">
        <v>5079</v>
      </c>
      <c r="F479" s="15" t="s">
        <v>131</v>
      </c>
      <c r="G479" s="15" t="s">
        <v>57</v>
      </c>
      <c r="H479" s="15" t="s">
        <v>5080</v>
      </c>
      <c r="I479" s="15"/>
      <c r="J479" s="15" t="s">
        <v>58</v>
      </c>
      <c r="K479" s="15" t="s">
        <v>50</v>
      </c>
      <c r="L479" s="15"/>
      <c r="M479" s="15"/>
      <c r="N479" s="15" t="s">
        <v>322</v>
      </c>
      <c r="O479" s="15" t="s">
        <v>2328</v>
      </c>
      <c r="P479" s="15" t="s">
        <v>649</v>
      </c>
      <c r="Q479" s="15" t="s">
        <v>2329</v>
      </c>
      <c r="R479" s="15"/>
      <c r="S479" s="15"/>
      <c r="T479" s="15" t="s">
        <v>322</v>
      </c>
      <c r="U479" s="15" t="s">
        <v>5194</v>
      </c>
      <c r="V479" s="15" t="s">
        <v>9</v>
      </c>
      <c r="W479" s="15" t="s">
        <v>51</v>
      </c>
      <c r="X479" s="15" t="s">
        <v>3</v>
      </c>
      <c r="Y479" s="15" t="s">
        <v>51</v>
      </c>
      <c r="Z479" s="15"/>
      <c r="AA479" s="15"/>
      <c r="AB479" s="15"/>
      <c r="AC479" s="15"/>
      <c r="AD479" s="15"/>
      <c r="AE479" s="15"/>
      <c r="AF479" s="16">
        <v>4</v>
      </c>
      <c r="AG479" s="16">
        <v>4.25</v>
      </c>
      <c r="AH479" s="16"/>
      <c r="AI479" s="16">
        <v>5.25</v>
      </c>
      <c r="AJ479" s="16">
        <v>4</v>
      </c>
      <c r="AK479" s="16"/>
      <c r="AL479" s="16"/>
      <c r="AM479" s="16">
        <v>3.5</v>
      </c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5" t="s">
        <v>3930</v>
      </c>
      <c r="AY479" s="15" t="s">
        <v>5077</v>
      </c>
      <c r="AZ479" s="8" t="str">
        <f>IF(AH479&gt;0,BD479+IF(J479="1",1.5,IF(J479="2",0.5,IF(J479="2NT",1,0)))+IF(I479="",0,IF(OR(VALUE(I479)=1,VALUE(I479)=2,VALUE(I479)=3,VALUE(I479)=4),2,IF(OR(VALUE(I479)=5,VALUE(I479)=6,VALUE(I479)=7),1,0))),"")</f>
        <v/>
      </c>
      <c r="BA479" s="8">
        <f>IF(AJ479&gt;0,BE479+IF(J479="1",1.5,IF(J479="2",0.5,IF(J479="2NT",1,0)))+IF(I479="",0,IF(OR(VALUE(I479)=1,VALUE(I479)=2,VALUE(I479)=3,VALUE(I479)=4),2,IF(OR(VALUE(I479)=5,VALUE(I479)=6,VALUE(I479)=7),1,0))),"")</f>
        <v>13.75</v>
      </c>
      <c r="BB479" s="6">
        <f t="shared" si="28"/>
        <v>9.25</v>
      </c>
      <c r="BC479" s="21">
        <f t="shared" si="29"/>
        <v>13.25</v>
      </c>
      <c r="BD479" s="7">
        <f t="shared" si="30"/>
        <v>9.25</v>
      </c>
      <c r="BE479" s="7">
        <f t="shared" si="31"/>
        <v>13.25</v>
      </c>
    </row>
    <row r="480" spans="1:57" s="22" customFormat="1" ht="22.5" customHeight="1">
      <c r="A480" s="13">
        <v>472</v>
      </c>
      <c r="B480" s="13" t="s">
        <v>1039</v>
      </c>
      <c r="C480" s="14" t="s">
        <v>3189</v>
      </c>
      <c r="D480" s="13" t="s">
        <v>3190</v>
      </c>
      <c r="E480" s="15" t="s">
        <v>3191</v>
      </c>
      <c r="F480" s="15" t="s">
        <v>1159</v>
      </c>
      <c r="G480" s="15" t="s">
        <v>57</v>
      </c>
      <c r="H480" s="15" t="s">
        <v>3192</v>
      </c>
      <c r="I480" s="15"/>
      <c r="J480" s="15" t="s">
        <v>58</v>
      </c>
      <c r="K480" s="15" t="s">
        <v>50</v>
      </c>
      <c r="L480" s="15"/>
      <c r="M480" s="15"/>
      <c r="N480" s="15" t="s">
        <v>322</v>
      </c>
      <c r="O480" s="15" t="s">
        <v>2328</v>
      </c>
      <c r="P480" s="15" t="s">
        <v>2355</v>
      </c>
      <c r="Q480" s="15" t="s">
        <v>2356</v>
      </c>
      <c r="R480" s="15"/>
      <c r="S480" s="15"/>
      <c r="T480" s="15" t="s">
        <v>322</v>
      </c>
      <c r="U480" s="15" t="s">
        <v>5180</v>
      </c>
      <c r="V480" s="15" t="s">
        <v>9</v>
      </c>
      <c r="W480" s="15" t="s">
        <v>51</v>
      </c>
      <c r="X480" s="15"/>
      <c r="Y480" s="15"/>
      <c r="Z480" s="15"/>
      <c r="AA480" s="15"/>
      <c r="AB480" s="15"/>
      <c r="AC480" s="15"/>
      <c r="AD480" s="15"/>
      <c r="AE480" s="15"/>
      <c r="AF480" s="16">
        <v>3.25</v>
      </c>
      <c r="AG480" s="16">
        <v>4.25</v>
      </c>
      <c r="AH480" s="16"/>
      <c r="AI480" s="16">
        <v>5</v>
      </c>
      <c r="AJ480" s="16">
        <v>5.5</v>
      </c>
      <c r="AK480" s="16"/>
      <c r="AL480" s="16"/>
      <c r="AM480" s="16">
        <v>4.25</v>
      </c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5" t="s">
        <v>3930</v>
      </c>
      <c r="AY480" s="15" t="s">
        <v>4001</v>
      </c>
      <c r="AZ480" s="8" t="str">
        <f>IF(AH480&gt;0,BD480+IF(J480="1",1.5,IF(J480="2",0.5,IF(J480="2NT",1,0)))+IF(I480="",0,IF(OR(VALUE(I480)=1,VALUE(I480)=2,VALUE(I480)=3,VALUE(I480)=4),2,IF(OR(VALUE(I480)=5,VALUE(I480)=6,VALUE(I480)=7),1,0))),"")</f>
        <v/>
      </c>
      <c r="BA480" s="8">
        <f>IF(AJ480&gt;0,BE480+IF(J480="1",1.5,IF(J480="2",0.5,IF(J480="2NT",1,0)))+IF(I480="",0,IF(OR(VALUE(I480)=1,VALUE(I480)=2,VALUE(I480)=3,VALUE(I480)=4),2,IF(OR(VALUE(I480)=5,VALUE(I480)=6,VALUE(I480)=7),1,0))),"")</f>
        <v>14.25</v>
      </c>
      <c r="BB480" s="6">
        <f t="shared" si="28"/>
        <v>8.25</v>
      </c>
      <c r="BC480" s="21">
        <f t="shared" si="29"/>
        <v>13.75</v>
      </c>
      <c r="BD480" s="7">
        <f t="shared" si="30"/>
        <v>8.25</v>
      </c>
      <c r="BE480" s="7">
        <f t="shared" si="31"/>
        <v>13.75</v>
      </c>
    </row>
    <row r="481" spans="1:57" s="22" customFormat="1" ht="22.5" customHeight="1">
      <c r="A481" s="13">
        <v>473</v>
      </c>
      <c r="B481" s="13" t="s">
        <v>463</v>
      </c>
      <c r="C481" s="14" t="s">
        <v>3339</v>
      </c>
      <c r="D481" s="13" t="s">
        <v>3340</v>
      </c>
      <c r="E481" s="15" t="s">
        <v>3341</v>
      </c>
      <c r="F481" s="15" t="s">
        <v>933</v>
      </c>
      <c r="G481" s="15" t="s">
        <v>57</v>
      </c>
      <c r="H481" s="15"/>
      <c r="I481" s="15"/>
      <c r="J481" s="15" t="s">
        <v>49</v>
      </c>
      <c r="K481" s="15" t="s">
        <v>50</v>
      </c>
      <c r="L481" s="15"/>
      <c r="M481" s="15"/>
      <c r="N481" s="15" t="s">
        <v>322</v>
      </c>
      <c r="O481" s="15" t="s">
        <v>2328</v>
      </c>
      <c r="P481" s="15" t="s">
        <v>2355</v>
      </c>
      <c r="Q481" s="15" t="s">
        <v>2356</v>
      </c>
      <c r="R481" s="15" t="s">
        <v>113</v>
      </c>
      <c r="S481" s="15" t="s">
        <v>2364</v>
      </c>
      <c r="T481" s="15" t="s">
        <v>322</v>
      </c>
      <c r="U481" s="15" t="s">
        <v>5130</v>
      </c>
      <c r="V481" s="15" t="s">
        <v>9</v>
      </c>
      <c r="W481" s="15" t="s">
        <v>51</v>
      </c>
      <c r="X481" s="15" t="s">
        <v>7</v>
      </c>
      <c r="Y481" s="15" t="s">
        <v>51</v>
      </c>
      <c r="Z481" s="15" t="s">
        <v>3</v>
      </c>
      <c r="AA481" s="15" t="s">
        <v>51</v>
      </c>
      <c r="AB481" s="15"/>
      <c r="AC481" s="15"/>
      <c r="AD481" s="15"/>
      <c r="AE481" s="15"/>
      <c r="AF481" s="16">
        <v>5</v>
      </c>
      <c r="AG481" s="16">
        <v>5.5</v>
      </c>
      <c r="AH481" s="16"/>
      <c r="AI481" s="16">
        <v>4.75</v>
      </c>
      <c r="AJ481" s="16">
        <v>4.5</v>
      </c>
      <c r="AK481" s="16"/>
      <c r="AL481" s="16"/>
      <c r="AM481" s="16">
        <v>3.5</v>
      </c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5" t="s">
        <v>3930</v>
      </c>
      <c r="AY481" s="15" t="s">
        <v>4016</v>
      </c>
      <c r="AZ481" s="8" t="str">
        <f>IF(AH481&gt;0,BD481+IF(J481="1",1.5,IF(J481="2",0.5,IF(J481="2NT",1,0)))+IF(I481="",0,IF(OR(VALUE(I481)=1,VALUE(I481)=2,VALUE(I481)=3,VALUE(I481)=4),2,IF(OR(VALUE(I481)=5,VALUE(I481)=6,VALUE(I481)=7),1,0))),"")</f>
        <v/>
      </c>
      <c r="BA481" s="8">
        <f>IF(AJ481&gt;0,BE481+IF(J481="1",1.5,IF(J481="2",0.5,IF(J481="2NT",1,0)))+IF(I481="",0,IF(OR(VALUE(I481)=1,VALUE(I481)=2,VALUE(I481)=3,VALUE(I481)=4),2,IF(OR(VALUE(I481)=5,VALUE(I481)=6,VALUE(I481)=7),1,0))),"")</f>
        <v>15.75</v>
      </c>
      <c r="BB481" s="6">
        <f t="shared" si="28"/>
        <v>9.75</v>
      </c>
      <c r="BC481" s="21">
        <f t="shared" si="29"/>
        <v>14.25</v>
      </c>
      <c r="BD481" s="7">
        <f t="shared" si="30"/>
        <v>9.75</v>
      </c>
      <c r="BE481" s="7">
        <f t="shared" si="31"/>
        <v>14.25</v>
      </c>
    </row>
    <row r="482" spans="1:57" s="22" customFormat="1" ht="22.5" customHeight="1">
      <c r="A482" s="13">
        <v>474</v>
      </c>
      <c r="B482" s="13" t="s">
        <v>113</v>
      </c>
      <c r="C482" s="14" t="s">
        <v>694</v>
      </c>
      <c r="D482" s="13" t="s">
        <v>695</v>
      </c>
      <c r="E482" s="15" t="s">
        <v>696</v>
      </c>
      <c r="F482" s="15" t="s">
        <v>532</v>
      </c>
      <c r="G482" s="15" t="s">
        <v>57</v>
      </c>
      <c r="H482" s="15" t="s">
        <v>3780</v>
      </c>
      <c r="I482" s="15"/>
      <c r="J482" s="15" t="s">
        <v>58</v>
      </c>
      <c r="K482" s="15" t="s">
        <v>50</v>
      </c>
      <c r="L482" s="15"/>
      <c r="M482" s="15"/>
      <c r="N482" s="15" t="s">
        <v>493</v>
      </c>
      <c r="O482" s="15" t="s">
        <v>2340</v>
      </c>
      <c r="P482" s="15" t="s">
        <v>2481</v>
      </c>
      <c r="Q482" s="15" t="s">
        <v>2825</v>
      </c>
      <c r="R482" s="15"/>
      <c r="S482" s="15"/>
      <c r="T482" s="15" t="s">
        <v>493</v>
      </c>
      <c r="U482" s="15" t="s">
        <v>5350</v>
      </c>
      <c r="V482" s="15" t="s">
        <v>9</v>
      </c>
      <c r="W482" s="15" t="s">
        <v>51</v>
      </c>
      <c r="X482" s="15" t="s">
        <v>3</v>
      </c>
      <c r="Y482" s="15" t="s">
        <v>51</v>
      </c>
      <c r="Z482" s="15" t="s">
        <v>7</v>
      </c>
      <c r="AA482" s="15" t="s">
        <v>51</v>
      </c>
      <c r="AB482" s="15"/>
      <c r="AC482" s="15"/>
      <c r="AD482" s="15"/>
      <c r="AE482" s="15"/>
      <c r="AF482" s="16">
        <v>4.75</v>
      </c>
      <c r="AG482" s="16">
        <v>3.25</v>
      </c>
      <c r="AH482" s="16"/>
      <c r="AI482" s="16">
        <v>4.75</v>
      </c>
      <c r="AJ482" s="16">
        <v>5</v>
      </c>
      <c r="AK482" s="16"/>
      <c r="AL482" s="16"/>
      <c r="AM482" s="16">
        <v>3.5</v>
      </c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5" t="s">
        <v>3930</v>
      </c>
      <c r="AY482" s="15" t="s">
        <v>4182</v>
      </c>
      <c r="AZ482" s="8" t="str">
        <f>IF(AH482&gt;0,BD482+IF(J482="1",1.5,IF(J482="2",0.5,IF(J482="2NT",1,0)))+IF(I482="",0,IF(OR(VALUE(I482)=1,VALUE(I482)=2,VALUE(I482)=3,VALUE(I482)=4),2,IF(OR(VALUE(I482)=5,VALUE(I482)=6,VALUE(I482)=7),1,0))),"")</f>
        <v/>
      </c>
      <c r="BA482" s="8">
        <f>IF(AJ482&gt;0,BE482+IF(J482="1",1.5,IF(J482="2",0.5,IF(J482="2NT",1,0)))+IF(I482="",0,IF(OR(VALUE(I482)=1,VALUE(I482)=2,VALUE(I482)=3,VALUE(I482)=4),2,IF(OR(VALUE(I482)=5,VALUE(I482)=6,VALUE(I482)=7),1,0))),"")</f>
        <v>15</v>
      </c>
      <c r="BB482" s="6">
        <f t="shared" si="28"/>
        <v>9.5</v>
      </c>
      <c r="BC482" s="21">
        <f t="shared" si="29"/>
        <v>14.5</v>
      </c>
      <c r="BD482" s="7">
        <f t="shared" si="30"/>
        <v>9.5</v>
      </c>
      <c r="BE482" s="7">
        <f t="shared" si="31"/>
        <v>14.5</v>
      </c>
    </row>
    <row r="483" spans="1:57" s="22" customFormat="1" ht="22.5" customHeight="1">
      <c r="A483" s="13">
        <v>475</v>
      </c>
      <c r="B483" s="13" t="s">
        <v>291</v>
      </c>
      <c r="C483" s="14" t="s">
        <v>597</v>
      </c>
      <c r="D483" s="13" t="s">
        <v>598</v>
      </c>
      <c r="E483" s="15" t="s">
        <v>599</v>
      </c>
      <c r="F483" s="15" t="s">
        <v>600</v>
      </c>
      <c r="G483" s="15" t="s">
        <v>57</v>
      </c>
      <c r="H483" s="15" t="s">
        <v>3881</v>
      </c>
      <c r="I483" s="15"/>
      <c r="J483" s="15" t="s">
        <v>58</v>
      </c>
      <c r="K483" s="15" t="s">
        <v>59</v>
      </c>
      <c r="L483" s="15"/>
      <c r="M483" s="15"/>
      <c r="N483" s="15" t="s">
        <v>322</v>
      </c>
      <c r="O483" s="15" t="s">
        <v>2328</v>
      </c>
      <c r="P483" s="15" t="s">
        <v>351</v>
      </c>
      <c r="Q483" s="15" t="s">
        <v>2377</v>
      </c>
      <c r="R483" s="15"/>
      <c r="S483" s="15"/>
      <c r="T483" s="15" t="s">
        <v>322</v>
      </c>
      <c r="U483" s="15" t="s">
        <v>5309</v>
      </c>
      <c r="V483" s="15" t="s">
        <v>9</v>
      </c>
      <c r="W483" s="15" t="s">
        <v>51</v>
      </c>
      <c r="X483" s="15" t="s">
        <v>7</v>
      </c>
      <c r="Y483" s="15" t="s">
        <v>51</v>
      </c>
      <c r="Z483" s="15" t="s">
        <v>3</v>
      </c>
      <c r="AA483" s="15" t="s">
        <v>51</v>
      </c>
      <c r="AB483" s="15"/>
      <c r="AC483" s="15"/>
      <c r="AD483" s="15"/>
      <c r="AE483" s="15"/>
      <c r="AF483" s="16">
        <v>4.25</v>
      </c>
      <c r="AG483" s="16"/>
      <c r="AH483" s="16"/>
      <c r="AI483" s="16">
        <v>4.75</v>
      </c>
      <c r="AJ483" s="16">
        <v>4.25</v>
      </c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5" t="s">
        <v>3930</v>
      </c>
      <c r="AY483" s="15" t="s">
        <v>4242</v>
      </c>
      <c r="AZ483" s="8" t="str">
        <f>IF(AH483&gt;0,BD483+IF(J483="1",1.5,IF(J483="2",0.5,IF(J483="2NT",1,0)))+IF(I483="",0,IF(OR(VALUE(I483)=1,VALUE(I483)=2,VALUE(I483)=3,VALUE(I483)=4),2,IF(OR(VALUE(I483)=5,VALUE(I483)=6,VALUE(I483)=7),1,0))),"")</f>
        <v/>
      </c>
      <c r="BA483" s="8">
        <f>IF(AJ483&gt;0,BE483+IF(J483="1",1.5,IF(J483="2",0.5,IF(J483="2NT",1,0)))+IF(I483="",0,IF(OR(VALUE(I483)=1,VALUE(I483)=2,VALUE(I483)=3,VALUE(I483)=4),2,IF(OR(VALUE(I483)=5,VALUE(I483)=6,VALUE(I483)=7),1,0))),"")</f>
        <v>13.75</v>
      </c>
      <c r="BB483" s="6">
        <f t="shared" si="28"/>
        <v>9</v>
      </c>
      <c r="BC483" s="21">
        <f t="shared" si="29"/>
        <v>13.25</v>
      </c>
      <c r="BD483" s="7">
        <f t="shared" si="30"/>
        <v>9</v>
      </c>
      <c r="BE483" s="7">
        <f t="shared" si="31"/>
        <v>13.25</v>
      </c>
    </row>
    <row r="484" spans="1:57" s="22" customFormat="1" ht="22.5" customHeight="1">
      <c r="A484" s="13">
        <v>476</v>
      </c>
      <c r="B484" s="13" t="s">
        <v>436</v>
      </c>
      <c r="C484" s="14" t="s">
        <v>2224</v>
      </c>
      <c r="D484" s="13" t="s">
        <v>2225</v>
      </c>
      <c r="E484" s="15" t="s">
        <v>2226</v>
      </c>
      <c r="F484" s="15" t="s">
        <v>965</v>
      </c>
      <c r="G484" s="15" t="s">
        <v>57</v>
      </c>
      <c r="H484" s="15" t="s">
        <v>3417</v>
      </c>
      <c r="I484" s="15"/>
      <c r="J484" s="15" t="s">
        <v>49</v>
      </c>
      <c r="K484" s="15" t="s">
        <v>50</v>
      </c>
      <c r="L484" s="15"/>
      <c r="M484" s="15"/>
      <c r="N484" s="15" t="s">
        <v>665</v>
      </c>
      <c r="O484" s="15" t="s">
        <v>2522</v>
      </c>
      <c r="P484" s="15" t="s">
        <v>128</v>
      </c>
      <c r="Q484" s="15" t="s">
        <v>3418</v>
      </c>
      <c r="R484" s="15"/>
      <c r="S484" s="15"/>
      <c r="T484" s="15" t="s">
        <v>665</v>
      </c>
      <c r="U484" s="15" t="s">
        <v>5124</v>
      </c>
      <c r="V484" s="15" t="s">
        <v>9</v>
      </c>
      <c r="W484" s="15" t="s">
        <v>51</v>
      </c>
      <c r="X484" s="15" t="s">
        <v>7</v>
      </c>
      <c r="Y484" s="15" t="s">
        <v>51</v>
      </c>
      <c r="Z484" s="15"/>
      <c r="AA484" s="15"/>
      <c r="AB484" s="15"/>
      <c r="AC484" s="15"/>
      <c r="AD484" s="15"/>
      <c r="AE484" s="15"/>
      <c r="AF484" s="16">
        <v>3.5</v>
      </c>
      <c r="AG484" s="16">
        <v>6.5</v>
      </c>
      <c r="AH484" s="16"/>
      <c r="AI484" s="16">
        <v>4.75</v>
      </c>
      <c r="AJ484" s="16">
        <v>4.5</v>
      </c>
      <c r="AK484" s="16"/>
      <c r="AL484" s="16"/>
      <c r="AM484" s="16">
        <v>2.75</v>
      </c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5" t="s">
        <v>3930</v>
      </c>
      <c r="AY484" s="15" t="s">
        <v>4032</v>
      </c>
      <c r="AZ484" s="8" t="str">
        <f>IF(AH484&gt;0,BD484+IF(J484="1",1.5,IF(J484="2",0.5,IF(J484="2NT",1,0)))+IF(I484="",0,IF(OR(VALUE(I484)=1,VALUE(I484)=2,VALUE(I484)=3,VALUE(I484)=4),2,IF(OR(VALUE(I484)=5,VALUE(I484)=6,VALUE(I484)=7),1,0))),"")</f>
        <v/>
      </c>
      <c r="BA484" s="8">
        <f>IF(AJ484&gt;0,BE484+IF(J484="1",1.5,IF(J484="2",0.5,IF(J484="2NT",1,0)))+IF(I484="",0,IF(OR(VALUE(I484)=1,VALUE(I484)=2,VALUE(I484)=3,VALUE(I484)=4),2,IF(OR(VALUE(I484)=5,VALUE(I484)=6,VALUE(I484)=7),1,0))),"")</f>
        <v>14.25</v>
      </c>
      <c r="BB484" s="6">
        <f t="shared" si="28"/>
        <v>8.25</v>
      </c>
      <c r="BC484" s="21">
        <f t="shared" si="29"/>
        <v>12.75</v>
      </c>
      <c r="BD484" s="7">
        <f t="shared" si="30"/>
        <v>8.25</v>
      </c>
      <c r="BE484" s="7">
        <f t="shared" si="31"/>
        <v>12.75</v>
      </c>
    </row>
    <row r="485" spans="1:57" s="22" customFormat="1" ht="22.5" customHeight="1">
      <c r="A485" s="13">
        <v>477</v>
      </c>
      <c r="B485" s="13" t="s">
        <v>493</v>
      </c>
      <c r="C485" s="14" t="s">
        <v>3112</v>
      </c>
      <c r="D485" s="13" t="s">
        <v>1412</v>
      </c>
      <c r="E485" s="15" t="s">
        <v>3113</v>
      </c>
      <c r="F485" s="15" t="s">
        <v>831</v>
      </c>
      <c r="G485" s="15" t="s">
        <v>57</v>
      </c>
      <c r="H485" s="15" t="s">
        <v>3114</v>
      </c>
      <c r="I485" s="15"/>
      <c r="J485" s="15" t="s">
        <v>81</v>
      </c>
      <c r="K485" s="15" t="s">
        <v>50</v>
      </c>
      <c r="L485" s="15"/>
      <c r="M485" s="15"/>
      <c r="N485" s="15" t="s">
        <v>322</v>
      </c>
      <c r="O485" s="15" t="s">
        <v>2328</v>
      </c>
      <c r="P485" s="15" t="s">
        <v>2358</v>
      </c>
      <c r="Q485" s="15" t="s">
        <v>2359</v>
      </c>
      <c r="R485" s="15"/>
      <c r="S485" s="15"/>
      <c r="T485" s="15" t="s">
        <v>322</v>
      </c>
      <c r="U485" s="15" t="s">
        <v>5222</v>
      </c>
      <c r="V485" s="15" t="s">
        <v>9</v>
      </c>
      <c r="W485" s="15" t="s">
        <v>51</v>
      </c>
      <c r="X485" s="15" t="s">
        <v>7</v>
      </c>
      <c r="Y485" s="15" t="s">
        <v>51</v>
      </c>
      <c r="Z485" s="15"/>
      <c r="AA485" s="15"/>
      <c r="AB485" s="15"/>
      <c r="AC485" s="15"/>
      <c r="AD485" s="15"/>
      <c r="AE485" s="15"/>
      <c r="AF485" s="16">
        <v>6.75</v>
      </c>
      <c r="AG485" s="16">
        <v>5.25</v>
      </c>
      <c r="AH485" s="16"/>
      <c r="AI485" s="16">
        <v>4.5</v>
      </c>
      <c r="AJ485" s="16">
        <v>4</v>
      </c>
      <c r="AK485" s="16"/>
      <c r="AL485" s="16"/>
      <c r="AM485" s="16">
        <v>3</v>
      </c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5" t="s">
        <v>3930</v>
      </c>
      <c r="AY485" s="15" t="s">
        <v>3992</v>
      </c>
      <c r="AZ485" s="8" t="str">
        <f>IF(AH485&gt;0,BD485+IF(J485="1",1.5,IF(J485="2",0.5,IF(J485="2NT",1,0)))+IF(I485="",0,IF(OR(VALUE(I485)=1,VALUE(I485)=2,VALUE(I485)=3,VALUE(I485)=4),2,IF(OR(VALUE(I485)=5,VALUE(I485)=6,VALUE(I485)=7),1,0))),"")</f>
        <v/>
      </c>
      <c r="BA485" s="8">
        <f>IF(AJ485&gt;0,BE485+IF(J485="1",1.5,IF(J485="2",0.5,IF(J485="2NT",1,0)))+IF(I485="",0,IF(OR(VALUE(I485)=1,VALUE(I485)=2,VALUE(I485)=3,VALUE(I485)=4),2,IF(OR(VALUE(I485)=5,VALUE(I485)=6,VALUE(I485)=7),1,0))),"")</f>
        <v>16.25</v>
      </c>
      <c r="BB485" s="6">
        <f t="shared" si="28"/>
        <v>11.25</v>
      </c>
      <c r="BC485" s="21">
        <f t="shared" si="29"/>
        <v>15.25</v>
      </c>
      <c r="BD485" s="7">
        <f t="shared" si="30"/>
        <v>11.25</v>
      </c>
      <c r="BE485" s="7">
        <f t="shared" si="31"/>
        <v>15.25</v>
      </c>
    </row>
    <row r="486" spans="1:57" s="22" customFormat="1" ht="22.5" customHeight="1">
      <c r="A486" s="13">
        <v>478</v>
      </c>
      <c r="B486" s="13" t="s">
        <v>526</v>
      </c>
      <c r="C486" s="14" t="s">
        <v>5756</v>
      </c>
      <c r="D486" s="13" t="s">
        <v>5757</v>
      </c>
      <c r="E486" s="15" t="s">
        <v>5758</v>
      </c>
      <c r="F486" s="15" t="s">
        <v>1878</v>
      </c>
      <c r="G486" s="15" t="s">
        <v>57</v>
      </c>
      <c r="H486" s="15" t="s">
        <v>5759</v>
      </c>
      <c r="I486" s="15"/>
      <c r="J486" s="15" t="s">
        <v>58</v>
      </c>
      <c r="K486" s="15" t="s">
        <v>50</v>
      </c>
      <c r="L486" s="15"/>
      <c r="M486" s="15"/>
      <c r="N486" s="15" t="s">
        <v>493</v>
      </c>
      <c r="O486" s="15" t="s">
        <v>2340</v>
      </c>
      <c r="P486" s="15" t="s">
        <v>2341</v>
      </c>
      <c r="Q486" s="15" t="s">
        <v>2342</v>
      </c>
      <c r="R486" s="15"/>
      <c r="S486" s="15"/>
      <c r="T486" s="15" t="s">
        <v>493</v>
      </c>
      <c r="U486" s="15" t="s">
        <v>5180</v>
      </c>
      <c r="V486" s="15" t="s">
        <v>9</v>
      </c>
      <c r="W486" s="15" t="s">
        <v>51</v>
      </c>
      <c r="X486" s="15" t="s">
        <v>7</v>
      </c>
      <c r="Y486" s="15" t="s">
        <v>51</v>
      </c>
      <c r="Z486" s="15"/>
      <c r="AA486" s="15"/>
      <c r="AB486" s="15"/>
      <c r="AC486" s="15"/>
      <c r="AD486" s="15"/>
      <c r="AE486" s="15"/>
      <c r="AF486" s="16">
        <v>6</v>
      </c>
      <c r="AG486" s="16">
        <v>6</v>
      </c>
      <c r="AH486" s="16"/>
      <c r="AI486" s="16">
        <v>4.5</v>
      </c>
      <c r="AJ486" s="16">
        <v>6</v>
      </c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5" t="s">
        <v>3930</v>
      </c>
      <c r="AY486" s="15" t="s">
        <v>5755</v>
      </c>
      <c r="AZ486" s="8" t="str">
        <f>IF(AH486&gt;0,BD486+IF(J486="1",1.5,IF(J486="2",0.5,IF(J486="2NT",1,0)))+IF(I486="",0,IF(OR(VALUE(I486)=1,VALUE(I486)=2,VALUE(I486)=3,VALUE(I486)=4),2,IF(OR(VALUE(I486)=5,VALUE(I486)=6,VALUE(I486)=7),1,0))),"")</f>
        <v/>
      </c>
      <c r="BA486" s="8">
        <f>IF(AJ486&gt;0,BE486+IF(J486="1",1.5,IF(J486="2",0.5,IF(J486="2NT",1,0)))+IF(I486="",0,IF(OR(VALUE(I486)=1,VALUE(I486)=2,VALUE(I486)=3,VALUE(I486)=4),2,IF(OR(VALUE(I486)=5,VALUE(I486)=6,VALUE(I486)=7),1,0))),"")</f>
        <v>17</v>
      </c>
      <c r="BB486" s="6">
        <f t="shared" si="28"/>
        <v>10.5</v>
      </c>
      <c r="BC486" s="21">
        <f t="shared" si="29"/>
        <v>16.5</v>
      </c>
      <c r="BD486" s="7">
        <f t="shared" si="30"/>
        <v>10.5</v>
      </c>
      <c r="BE486" s="7">
        <f t="shared" si="31"/>
        <v>16.5</v>
      </c>
    </row>
    <row r="487" spans="1:57" s="22" customFormat="1" ht="22.5" customHeight="1">
      <c r="A487" s="13">
        <v>479</v>
      </c>
      <c r="B487" s="13" t="s">
        <v>49</v>
      </c>
      <c r="C487" s="14" t="s">
        <v>686</v>
      </c>
      <c r="D487" s="13" t="s">
        <v>687</v>
      </c>
      <c r="E487" s="15" t="s">
        <v>688</v>
      </c>
      <c r="F487" s="15" t="s">
        <v>689</v>
      </c>
      <c r="G487" s="15" t="s">
        <v>57</v>
      </c>
      <c r="H487" s="15" t="s">
        <v>3927</v>
      </c>
      <c r="I487" s="15"/>
      <c r="J487" s="15" t="s">
        <v>58</v>
      </c>
      <c r="K487" s="15" t="s">
        <v>50</v>
      </c>
      <c r="L487" s="15"/>
      <c r="M487" s="15"/>
      <c r="N487" s="15" t="s">
        <v>322</v>
      </c>
      <c r="O487" s="15" t="s">
        <v>2328</v>
      </c>
      <c r="P487" s="15" t="s">
        <v>649</v>
      </c>
      <c r="Q487" s="15" t="s">
        <v>2329</v>
      </c>
      <c r="R487" s="15"/>
      <c r="S487" s="15"/>
      <c r="T487" s="15" t="s">
        <v>322</v>
      </c>
      <c r="U487" s="15" t="s">
        <v>5250</v>
      </c>
      <c r="V487" s="15" t="s">
        <v>9</v>
      </c>
      <c r="W487" s="15" t="s">
        <v>51</v>
      </c>
      <c r="X487" s="15" t="s">
        <v>7</v>
      </c>
      <c r="Y487" s="15" t="s">
        <v>51</v>
      </c>
      <c r="Z487" s="15" t="s">
        <v>3</v>
      </c>
      <c r="AA487" s="15" t="s">
        <v>51</v>
      </c>
      <c r="AB487" s="15"/>
      <c r="AC487" s="15"/>
      <c r="AD487" s="15"/>
      <c r="AE487" s="15"/>
      <c r="AF487" s="16">
        <v>5.25</v>
      </c>
      <c r="AG487" s="16">
        <v>6.5</v>
      </c>
      <c r="AH487" s="16"/>
      <c r="AI487" s="16">
        <v>4.5</v>
      </c>
      <c r="AJ487" s="16">
        <v>5.5</v>
      </c>
      <c r="AK487" s="16"/>
      <c r="AL487" s="16">
        <v>5.75</v>
      </c>
      <c r="AM487" s="16">
        <v>3.25</v>
      </c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5" t="s">
        <v>3930</v>
      </c>
      <c r="AY487" s="15" t="s">
        <v>4276</v>
      </c>
      <c r="AZ487" s="8" t="str">
        <f>IF(AH487&gt;0,BD487+IF(J487="1",1.5,IF(J487="2",0.5,IF(J487="2NT",1,0)))+IF(I487="",0,IF(OR(VALUE(I487)=1,VALUE(I487)=2,VALUE(I487)=3,VALUE(I487)=4),2,IF(OR(VALUE(I487)=5,VALUE(I487)=6,VALUE(I487)=7),1,0))),"")</f>
        <v/>
      </c>
      <c r="BA487" s="8">
        <f>IF(AJ487&gt;0,BE487+IF(J487="1",1.5,IF(J487="2",0.5,IF(J487="2NT",1,0)))+IF(I487="",0,IF(OR(VALUE(I487)=1,VALUE(I487)=2,VALUE(I487)=3,VALUE(I487)=4),2,IF(OR(VALUE(I487)=5,VALUE(I487)=6,VALUE(I487)=7),1,0))),"")</f>
        <v>15.75</v>
      </c>
      <c r="BB487" s="6">
        <f t="shared" si="28"/>
        <v>9.75</v>
      </c>
      <c r="BC487" s="21">
        <f t="shared" si="29"/>
        <v>15.25</v>
      </c>
      <c r="BD487" s="7">
        <f t="shared" si="30"/>
        <v>9.75</v>
      </c>
      <c r="BE487" s="7">
        <f t="shared" si="31"/>
        <v>15.25</v>
      </c>
    </row>
    <row r="488" spans="1:57" s="22" customFormat="1" ht="22.5" customHeight="1">
      <c r="A488" s="13">
        <v>480</v>
      </c>
      <c r="B488" s="13" t="s">
        <v>118</v>
      </c>
      <c r="C488" s="14" t="s">
        <v>697</v>
      </c>
      <c r="D488" s="13" t="s">
        <v>698</v>
      </c>
      <c r="E488" s="15" t="s">
        <v>699</v>
      </c>
      <c r="F488" s="15" t="s">
        <v>659</v>
      </c>
      <c r="G488" s="15" t="s">
        <v>57</v>
      </c>
      <c r="H488" s="15" t="s">
        <v>3868</v>
      </c>
      <c r="I488" s="15"/>
      <c r="J488" s="15" t="s">
        <v>58</v>
      </c>
      <c r="K488" s="15" t="s">
        <v>50</v>
      </c>
      <c r="L488" s="15"/>
      <c r="M488" s="15"/>
      <c r="N488" s="15" t="s">
        <v>322</v>
      </c>
      <c r="O488" s="15" t="s">
        <v>2328</v>
      </c>
      <c r="P488" s="15" t="s">
        <v>934</v>
      </c>
      <c r="Q488" s="15" t="s">
        <v>2334</v>
      </c>
      <c r="R488" s="15"/>
      <c r="S488" s="15"/>
      <c r="T488" s="15" t="s">
        <v>322</v>
      </c>
      <c r="U488" s="15" t="s">
        <v>5315</v>
      </c>
      <c r="V488" s="15" t="s">
        <v>9</v>
      </c>
      <c r="W488" s="15" t="s">
        <v>51</v>
      </c>
      <c r="X488" s="15" t="s">
        <v>7</v>
      </c>
      <c r="Y488" s="15" t="s">
        <v>51</v>
      </c>
      <c r="Z488" s="15" t="s">
        <v>3</v>
      </c>
      <c r="AA488" s="15" t="s">
        <v>51</v>
      </c>
      <c r="AB488" s="15"/>
      <c r="AC488" s="15"/>
      <c r="AD488" s="15"/>
      <c r="AE488" s="15"/>
      <c r="AF488" s="16">
        <v>4.25</v>
      </c>
      <c r="AG488" s="16">
        <v>6.75</v>
      </c>
      <c r="AH488" s="16"/>
      <c r="AI488" s="16">
        <v>4.5</v>
      </c>
      <c r="AJ488" s="16">
        <v>5.25</v>
      </c>
      <c r="AK488" s="16"/>
      <c r="AL488" s="16"/>
      <c r="AM488" s="16">
        <v>3.5</v>
      </c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5" t="s">
        <v>3930</v>
      </c>
      <c r="AY488" s="15" t="s">
        <v>4235</v>
      </c>
      <c r="AZ488" s="8" t="str">
        <f>IF(AH488&gt;0,BD488+IF(J488="1",1.5,IF(J488="2",0.5,IF(J488="2NT",1,0)))+IF(I488="",0,IF(OR(VALUE(I488)=1,VALUE(I488)=2,VALUE(I488)=3,VALUE(I488)=4),2,IF(OR(VALUE(I488)=5,VALUE(I488)=6,VALUE(I488)=7),1,0))),"")</f>
        <v/>
      </c>
      <c r="BA488" s="8">
        <f>IF(AJ488&gt;0,BE488+IF(J488="1",1.5,IF(J488="2",0.5,IF(J488="2NT",1,0)))+IF(I488="",0,IF(OR(VALUE(I488)=1,VALUE(I488)=2,VALUE(I488)=3,VALUE(I488)=4),2,IF(OR(VALUE(I488)=5,VALUE(I488)=6,VALUE(I488)=7),1,0))),"")</f>
        <v>14.5</v>
      </c>
      <c r="BB488" s="6">
        <f t="shared" si="28"/>
        <v>8.75</v>
      </c>
      <c r="BC488" s="21">
        <f t="shared" si="29"/>
        <v>14</v>
      </c>
      <c r="BD488" s="7">
        <f t="shared" si="30"/>
        <v>8.75</v>
      </c>
      <c r="BE488" s="7">
        <f t="shared" si="31"/>
        <v>14</v>
      </c>
    </row>
    <row r="489" spans="1:57" s="22" customFormat="1" ht="22.5" customHeight="1">
      <c r="A489" s="13">
        <v>481</v>
      </c>
      <c r="B489" s="13" t="s">
        <v>218</v>
      </c>
      <c r="C489" s="14" t="s">
        <v>2002</v>
      </c>
      <c r="D489" s="13" t="s">
        <v>2003</v>
      </c>
      <c r="E489" s="15" t="s">
        <v>2004</v>
      </c>
      <c r="F489" s="15" t="s">
        <v>365</v>
      </c>
      <c r="G489" s="15" t="s">
        <v>57</v>
      </c>
      <c r="H489" s="15" t="s">
        <v>3654</v>
      </c>
      <c r="I489" s="15"/>
      <c r="J489" s="15" t="s">
        <v>58</v>
      </c>
      <c r="K489" s="15" t="s">
        <v>50</v>
      </c>
      <c r="L489" s="15"/>
      <c r="M489" s="15"/>
      <c r="N489" s="15" t="s">
        <v>322</v>
      </c>
      <c r="O489" s="15" t="s">
        <v>2328</v>
      </c>
      <c r="P489" s="15" t="s">
        <v>934</v>
      </c>
      <c r="Q489" s="15" t="s">
        <v>2334</v>
      </c>
      <c r="R489" s="15"/>
      <c r="S489" s="15"/>
      <c r="T489" s="15" t="s">
        <v>322</v>
      </c>
      <c r="U489" s="15" t="s">
        <v>5378</v>
      </c>
      <c r="V489" s="15" t="s">
        <v>9</v>
      </c>
      <c r="W489" s="15" t="s">
        <v>51</v>
      </c>
      <c r="X489" s="15" t="s">
        <v>7</v>
      </c>
      <c r="Y489" s="15" t="s">
        <v>51</v>
      </c>
      <c r="Z489" s="15" t="s">
        <v>3</v>
      </c>
      <c r="AA489" s="15" t="s">
        <v>51</v>
      </c>
      <c r="AB489" s="15"/>
      <c r="AC489" s="15"/>
      <c r="AD489" s="15"/>
      <c r="AE489" s="15"/>
      <c r="AF489" s="16">
        <v>3.25</v>
      </c>
      <c r="AG489" s="16">
        <v>6</v>
      </c>
      <c r="AH489" s="16"/>
      <c r="AI489" s="16">
        <v>4.5</v>
      </c>
      <c r="AJ489" s="16">
        <v>4.5</v>
      </c>
      <c r="AK489" s="16"/>
      <c r="AL489" s="16"/>
      <c r="AM489" s="16">
        <v>3.5</v>
      </c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5" t="s">
        <v>3930</v>
      </c>
      <c r="AY489" s="15" t="s">
        <v>4126</v>
      </c>
      <c r="AZ489" s="8" t="str">
        <f>IF(AH489&gt;0,BD489+IF(J489="1",1.5,IF(J489="2",0.5,IF(J489="2NT",1,0)))+IF(I489="",0,IF(OR(VALUE(I489)=1,VALUE(I489)=2,VALUE(I489)=3,VALUE(I489)=4),2,IF(OR(VALUE(I489)=5,VALUE(I489)=6,VALUE(I489)=7),1,0))),"")</f>
        <v/>
      </c>
      <c r="BA489" s="8">
        <f>IF(AJ489&gt;0,BE489+IF(J489="1",1.5,IF(J489="2",0.5,IF(J489="2NT",1,0)))+IF(I489="",0,IF(OR(VALUE(I489)=1,VALUE(I489)=2,VALUE(I489)=3,VALUE(I489)=4),2,IF(OR(VALUE(I489)=5,VALUE(I489)=6,VALUE(I489)=7),1,0))),"")</f>
        <v>12.75</v>
      </c>
      <c r="BB489" s="6">
        <f t="shared" si="28"/>
        <v>7.75</v>
      </c>
      <c r="BC489" s="21">
        <f t="shared" si="29"/>
        <v>12.25</v>
      </c>
      <c r="BD489" s="7">
        <f t="shared" si="30"/>
        <v>7.75</v>
      </c>
      <c r="BE489" s="7">
        <f t="shared" si="31"/>
        <v>12.25</v>
      </c>
    </row>
    <row r="490" spans="1:57" s="22" customFormat="1" ht="22.5" customHeight="1">
      <c r="A490" s="13">
        <v>482</v>
      </c>
      <c r="B490" s="13" t="s">
        <v>76</v>
      </c>
      <c r="C490" s="14" t="s">
        <v>1232</v>
      </c>
      <c r="D490" s="13" t="s">
        <v>1233</v>
      </c>
      <c r="E490" s="15" t="s">
        <v>1234</v>
      </c>
      <c r="F490" s="15" t="s">
        <v>783</v>
      </c>
      <c r="G490" s="15" t="s">
        <v>57</v>
      </c>
      <c r="H490" s="15" t="s">
        <v>3678</v>
      </c>
      <c r="I490" s="15"/>
      <c r="J490" s="15" t="s">
        <v>81</v>
      </c>
      <c r="K490" s="15" t="s">
        <v>50</v>
      </c>
      <c r="L490" s="15"/>
      <c r="M490" s="15"/>
      <c r="N490" s="15" t="s">
        <v>493</v>
      </c>
      <c r="O490" s="15" t="s">
        <v>2340</v>
      </c>
      <c r="P490" s="15" t="s">
        <v>2341</v>
      </c>
      <c r="Q490" s="15" t="s">
        <v>2342</v>
      </c>
      <c r="R490" s="15"/>
      <c r="S490" s="15"/>
      <c r="T490" s="15" t="s">
        <v>493</v>
      </c>
      <c r="U490" s="15" t="s">
        <v>5357</v>
      </c>
      <c r="V490" s="15" t="s">
        <v>9</v>
      </c>
      <c r="W490" s="15" t="s">
        <v>51</v>
      </c>
      <c r="X490" s="15"/>
      <c r="Y490" s="15"/>
      <c r="Z490" s="15"/>
      <c r="AA490" s="15"/>
      <c r="AB490" s="15"/>
      <c r="AC490" s="15"/>
      <c r="AD490" s="15"/>
      <c r="AE490" s="15"/>
      <c r="AF490" s="16">
        <v>5</v>
      </c>
      <c r="AG490" s="16">
        <v>4.75</v>
      </c>
      <c r="AH490" s="16"/>
      <c r="AI490" s="16">
        <v>3.75</v>
      </c>
      <c r="AJ490" s="16">
        <v>5</v>
      </c>
      <c r="AK490" s="16"/>
      <c r="AL490" s="16"/>
      <c r="AM490" s="16">
        <v>2.75</v>
      </c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5" t="s">
        <v>3930</v>
      </c>
      <c r="AY490" s="15" t="s">
        <v>4136</v>
      </c>
      <c r="AZ490" s="8" t="str">
        <f>IF(AH490&gt;0,BD490+IF(J490="1",1.5,IF(J490="2",0.5,IF(J490="2NT",1,0)))+IF(I490="",0,IF(OR(VALUE(I490)=1,VALUE(I490)=2,VALUE(I490)=3,VALUE(I490)=4),2,IF(OR(VALUE(I490)=5,VALUE(I490)=6,VALUE(I490)=7),1,0))),"")</f>
        <v/>
      </c>
      <c r="BA490" s="8">
        <f>IF(AJ490&gt;0,BE490+IF(J490="1",1.5,IF(J490="2",0.5,IF(J490="2NT",1,0)))+IF(I490="",0,IF(OR(VALUE(I490)=1,VALUE(I490)=2,VALUE(I490)=3,VALUE(I490)=4),2,IF(OR(VALUE(I490)=5,VALUE(I490)=6,VALUE(I490)=7),1,0))),"")</f>
        <v>14.75</v>
      </c>
      <c r="BB490" s="6">
        <f t="shared" si="28"/>
        <v>8.75</v>
      </c>
      <c r="BC490" s="21">
        <f t="shared" si="29"/>
        <v>13.75</v>
      </c>
      <c r="BD490" s="7">
        <f t="shared" si="30"/>
        <v>8.75</v>
      </c>
      <c r="BE490" s="7">
        <f t="shared" si="31"/>
        <v>13.75</v>
      </c>
    </row>
    <row r="491" spans="1:57" s="22" customFormat="1" ht="22.5" customHeight="1">
      <c r="A491" s="13">
        <v>483</v>
      </c>
      <c r="B491" s="13" t="s">
        <v>550</v>
      </c>
      <c r="C491" s="14" t="s">
        <v>4709</v>
      </c>
      <c r="D491" s="13" t="s">
        <v>4710</v>
      </c>
      <c r="E491" s="15" t="s">
        <v>4711</v>
      </c>
      <c r="F491" s="15" t="s">
        <v>397</v>
      </c>
      <c r="G491" s="15" t="s">
        <v>57</v>
      </c>
      <c r="H491" s="15"/>
      <c r="I491" s="15"/>
      <c r="J491" s="15" t="s">
        <v>49</v>
      </c>
      <c r="K491" s="15" t="s">
        <v>50</v>
      </c>
      <c r="L491" s="15"/>
      <c r="M491" s="15"/>
      <c r="N491" s="15" t="s">
        <v>595</v>
      </c>
      <c r="O491" s="15" t="s">
        <v>3216</v>
      </c>
      <c r="P491" s="15" t="s">
        <v>2481</v>
      </c>
      <c r="Q491" s="15" t="s">
        <v>4712</v>
      </c>
      <c r="R491" s="15" t="s">
        <v>2341</v>
      </c>
      <c r="S491" s="15" t="s">
        <v>4713</v>
      </c>
      <c r="T491" s="15" t="s">
        <v>595</v>
      </c>
      <c r="U491" s="15" t="s">
        <v>5269</v>
      </c>
      <c r="V491" s="15" t="s">
        <v>9</v>
      </c>
      <c r="W491" s="15" t="s">
        <v>51</v>
      </c>
      <c r="X491" s="15" t="s">
        <v>7</v>
      </c>
      <c r="Y491" s="15" t="s">
        <v>51</v>
      </c>
      <c r="Z491" s="15"/>
      <c r="AA491" s="15"/>
      <c r="AB491" s="15"/>
      <c r="AC491" s="15"/>
      <c r="AD491" s="15"/>
      <c r="AE491" s="15"/>
      <c r="AF491" s="16">
        <v>4.75</v>
      </c>
      <c r="AG491" s="16">
        <v>4</v>
      </c>
      <c r="AH491" s="16"/>
      <c r="AI491" s="16">
        <v>3.75</v>
      </c>
      <c r="AJ491" s="16">
        <v>3.75</v>
      </c>
      <c r="AK491" s="16"/>
      <c r="AL491" s="16"/>
      <c r="AM491" s="16">
        <v>3</v>
      </c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5" t="s">
        <v>3930</v>
      </c>
      <c r="AY491" s="15" t="s">
        <v>4714</v>
      </c>
      <c r="AZ491" s="8" t="str">
        <f>IF(AH491&gt;0,BD491+IF(J491="1",1.5,IF(J491="2",0.5,IF(J491="2NT",1,0)))+IF(I491="",0,IF(OR(VALUE(I491)=1,VALUE(I491)=2,VALUE(I491)=3,VALUE(I491)=4),2,IF(OR(VALUE(I491)=5,VALUE(I491)=6,VALUE(I491)=7),1,0))),"")</f>
        <v/>
      </c>
      <c r="BA491" s="8">
        <f>IF(AJ491&gt;0,BE491+IF(J491="1",1.5,IF(J491="2",0.5,IF(J491="2NT",1,0)))+IF(I491="",0,IF(OR(VALUE(I491)=1,VALUE(I491)=2,VALUE(I491)=3,VALUE(I491)=4),2,IF(OR(VALUE(I491)=5,VALUE(I491)=6,VALUE(I491)=7),1,0))),"")</f>
        <v>13.75</v>
      </c>
      <c r="BB491" s="6">
        <f t="shared" si="28"/>
        <v>8.5</v>
      </c>
      <c r="BC491" s="21">
        <f t="shared" si="29"/>
        <v>12.25</v>
      </c>
      <c r="BD491" s="7">
        <f t="shared" si="30"/>
        <v>8.5</v>
      </c>
      <c r="BE491" s="7">
        <f t="shared" si="31"/>
        <v>12.25</v>
      </c>
    </row>
    <row r="492" spans="1:57" s="22" customFormat="1" ht="22.5" customHeight="1">
      <c r="A492" s="13">
        <v>484</v>
      </c>
      <c r="B492" s="13" t="s">
        <v>128</v>
      </c>
      <c r="C492" s="14" t="s">
        <v>1146</v>
      </c>
      <c r="D492" s="13" t="s">
        <v>1147</v>
      </c>
      <c r="E492" s="15" t="s">
        <v>1148</v>
      </c>
      <c r="F492" s="15" t="s">
        <v>742</v>
      </c>
      <c r="G492" s="15" t="s">
        <v>57</v>
      </c>
      <c r="H492" s="15" t="s">
        <v>3676</v>
      </c>
      <c r="I492" s="15"/>
      <c r="J492" s="15" t="s">
        <v>49</v>
      </c>
      <c r="K492" s="15" t="s">
        <v>50</v>
      </c>
      <c r="L492" s="15"/>
      <c r="M492" s="15"/>
      <c r="N492" s="15" t="s">
        <v>322</v>
      </c>
      <c r="O492" s="15" t="s">
        <v>2328</v>
      </c>
      <c r="P492" s="15" t="s">
        <v>2355</v>
      </c>
      <c r="Q492" s="15" t="s">
        <v>2356</v>
      </c>
      <c r="R492" s="15" t="s">
        <v>2355</v>
      </c>
      <c r="S492" s="15" t="s">
        <v>3677</v>
      </c>
      <c r="T492" s="15" t="s">
        <v>322</v>
      </c>
      <c r="U492" s="15" t="s">
        <v>5124</v>
      </c>
      <c r="V492" s="15" t="s">
        <v>9</v>
      </c>
      <c r="W492" s="15" t="s">
        <v>51</v>
      </c>
      <c r="X492" s="15" t="s">
        <v>7</v>
      </c>
      <c r="Y492" s="15" t="s">
        <v>51</v>
      </c>
      <c r="Z492" s="15" t="s">
        <v>3</v>
      </c>
      <c r="AA492" s="15" t="s">
        <v>51</v>
      </c>
      <c r="AB492" s="15"/>
      <c r="AC492" s="15"/>
      <c r="AD492" s="15"/>
      <c r="AE492" s="15"/>
      <c r="AF492" s="16">
        <v>4.25</v>
      </c>
      <c r="AG492" s="16">
        <v>4.25</v>
      </c>
      <c r="AH492" s="16"/>
      <c r="AI492" s="16">
        <v>3.75</v>
      </c>
      <c r="AJ492" s="16">
        <v>5.5</v>
      </c>
      <c r="AK492" s="16"/>
      <c r="AL492" s="16"/>
      <c r="AM492" s="16">
        <v>3.5</v>
      </c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5" t="s">
        <v>3930</v>
      </c>
      <c r="AY492" s="15" t="s">
        <v>4136</v>
      </c>
      <c r="AZ492" s="8" t="str">
        <f>IF(AH492&gt;0,BD492+IF(J492="1",1.5,IF(J492="2",0.5,IF(J492="2NT",1,0)))+IF(I492="",0,IF(OR(VALUE(I492)=1,VALUE(I492)=2,VALUE(I492)=3,VALUE(I492)=4),2,IF(OR(VALUE(I492)=5,VALUE(I492)=6,VALUE(I492)=7),1,0))),"")</f>
        <v/>
      </c>
      <c r="BA492" s="8">
        <f>IF(AJ492&gt;0,BE492+IF(J492="1",1.5,IF(J492="2",0.5,IF(J492="2NT",1,0)))+IF(I492="",0,IF(OR(VALUE(I492)=1,VALUE(I492)=2,VALUE(I492)=3,VALUE(I492)=4),2,IF(OR(VALUE(I492)=5,VALUE(I492)=6,VALUE(I492)=7),1,0))),"")</f>
        <v>15</v>
      </c>
      <c r="BB492" s="6">
        <f t="shared" si="28"/>
        <v>8</v>
      </c>
      <c r="BC492" s="21">
        <f t="shared" si="29"/>
        <v>13.5</v>
      </c>
      <c r="BD492" s="7">
        <f t="shared" si="30"/>
        <v>8</v>
      </c>
      <c r="BE492" s="7">
        <f t="shared" si="31"/>
        <v>13.5</v>
      </c>
    </row>
    <row r="493" spans="1:57" s="22" customFormat="1" ht="22.5" customHeight="1">
      <c r="A493" s="13">
        <v>485</v>
      </c>
      <c r="B493" s="13" t="s">
        <v>586</v>
      </c>
      <c r="C493" s="14" t="s">
        <v>5507</v>
      </c>
      <c r="D493" s="13" t="s">
        <v>5508</v>
      </c>
      <c r="E493" s="15" t="s">
        <v>5509</v>
      </c>
      <c r="F493" s="15" t="s">
        <v>1002</v>
      </c>
      <c r="G493" s="15" t="s">
        <v>57</v>
      </c>
      <c r="H493" s="15" t="s">
        <v>5510</v>
      </c>
      <c r="I493" s="15"/>
      <c r="J493" s="15" t="s">
        <v>81</v>
      </c>
      <c r="K493" s="15" t="s">
        <v>50</v>
      </c>
      <c r="L493" s="15"/>
      <c r="M493" s="15"/>
      <c r="N493" s="15" t="s">
        <v>493</v>
      </c>
      <c r="O493" s="15" t="s">
        <v>2340</v>
      </c>
      <c r="P493" s="15" t="s">
        <v>2355</v>
      </c>
      <c r="Q493" s="15" t="s">
        <v>2438</v>
      </c>
      <c r="R493" s="15"/>
      <c r="S493" s="15"/>
      <c r="T493" s="15" t="s">
        <v>493</v>
      </c>
      <c r="U493" s="15" t="s">
        <v>5130</v>
      </c>
      <c r="V493" s="15" t="s">
        <v>9</v>
      </c>
      <c r="W493" s="15" t="s">
        <v>51</v>
      </c>
      <c r="X493" s="15" t="s">
        <v>7</v>
      </c>
      <c r="Y493" s="15" t="s">
        <v>51</v>
      </c>
      <c r="Z493" s="15" t="s">
        <v>3</v>
      </c>
      <c r="AA493" s="15" t="s">
        <v>51</v>
      </c>
      <c r="AB493" s="15"/>
      <c r="AC493" s="15"/>
      <c r="AD493" s="15"/>
      <c r="AE493" s="15"/>
      <c r="AF493" s="16">
        <v>4</v>
      </c>
      <c r="AG493" s="16">
        <v>5</v>
      </c>
      <c r="AH493" s="16"/>
      <c r="AI493" s="16">
        <v>3.75</v>
      </c>
      <c r="AJ493" s="16">
        <v>3.5</v>
      </c>
      <c r="AK493" s="16"/>
      <c r="AL493" s="16"/>
      <c r="AM493" s="16">
        <v>2.5</v>
      </c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5" t="s">
        <v>3930</v>
      </c>
      <c r="AY493" s="15" t="s">
        <v>5511</v>
      </c>
      <c r="AZ493" s="8" t="str">
        <f>IF(AH493&gt;0,BD493+IF(J493="1",1.5,IF(J493="2",0.5,IF(J493="2NT",1,0)))+IF(I493="",0,IF(OR(VALUE(I493)=1,VALUE(I493)=2,VALUE(I493)=3,VALUE(I493)=4),2,IF(OR(VALUE(I493)=5,VALUE(I493)=6,VALUE(I493)=7),1,0))),"")</f>
        <v/>
      </c>
      <c r="BA493" s="8">
        <f>IF(AJ493&gt;0,BE493+IF(J493="1",1.5,IF(J493="2",0.5,IF(J493="2NT",1,0)))+IF(I493="",0,IF(OR(VALUE(I493)=1,VALUE(I493)=2,VALUE(I493)=3,VALUE(I493)=4),2,IF(OR(VALUE(I493)=5,VALUE(I493)=6,VALUE(I493)=7),1,0))),"")</f>
        <v>12.25</v>
      </c>
      <c r="BB493" s="6">
        <f t="shared" si="28"/>
        <v>7.75</v>
      </c>
      <c r="BC493" s="21">
        <f t="shared" si="29"/>
        <v>11.25</v>
      </c>
      <c r="BD493" s="7">
        <f t="shared" si="30"/>
        <v>7.75</v>
      </c>
      <c r="BE493" s="7">
        <f t="shared" si="31"/>
        <v>11.25</v>
      </c>
    </row>
    <row r="494" spans="1:57" s="22" customFormat="1" ht="22.5" customHeight="1">
      <c r="A494" s="13">
        <v>486</v>
      </c>
      <c r="B494" s="13" t="s">
        <v>118</v>
      </c>
      <c r="C494" s="14" t="s">
        <v>2913</v>
      </c>
      <c r="D494" s="13" t="s">
        <v>2914</v>
      </c>
      <c r="E494" s="15" t="s">
        <v>2915</v>
      </c>
      <c r="F494" s="15" t="s">
        <v>2916</v>
      </c>
      <c r="G494" s="15" t="s">
        <v>57</v>
      </c>
      <c r="H494" s="15" t="s">
        <v>2917</v>
      </c>
      <c r="I494" s="15"/>
      <c r="J494" s="15" t="s">
        <v>49</v>
      </c>
      <c r="K494" s="15" t="s">
        <v>50</v>
      </c>
      <c r="L494" s="15"/>
      <c r="M494" s="15"/>
      <c r="N494" s="15" t="s">
        <v>376</v>
      </c>
      <c r="O494" s="15" t="s">
        <v>2348</v>
      </c>
      <c r="P494" s="15" t="s">
        <v>2341</v>
      </c>
      <c r="Q494" s="15" t="s">
        <v>2349</v>
      </c>
      <c r="R494" s="15" t="s">
        <v>2355</v>
      </c>
      <c r="S494" s="15" t="s">
        <v>2918</v>
      </c>
      <c r="T494" s="15" t="s">
        <v>376</v>
      </c>
      <c r="U494" s="15" t="s">
        <v>5370</v>
      </c>
      <c r="V494" s="15" t="s">
        <v>9</v>
      </c>
      <c r="W494" s="15" t="s">
        <v>51</v>
      </c>
      <c r="X494" s="15" t="s">
        <v>3</v>
      </c>
      <c r="Y494" s="15" t="s">
        <v>51</v>
      </c>
      <c r="Z494" s="15" t="s">
        <v>7</v>
      </c>
      <c r="AA494" s="15" t="s">
        <v>51</v>
      </c>
      <c r="AB494" s="15"/>
      <c r="AC494" s="15"/>
      <c r="AD494" s="15"/>
      <c r="AE494" s="15"/>
      <c r="AF494" s="16">
        <v>3.5</v>
      </c>
      <c r="AG494" s="16">
        <v>5.5</v>
      </c>
      <c r="AH494" s="16"/>
      <c r="AI494" s="16">
        <v>3.75</v>
      </c>
      <c r="AJ494" s="16">
        <v>4</v>
      </c>
      <c r="AK494" s="16"/>
      <c r="AL494" s="16"/>
      <c r="AM494" s="16">
        <v>3.25</v>
      </c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5" t="s">
        <v>3930</v>
      </c>
      <c r="AY494" s="15" t="s">
        <v>3976</v>
      </c>
      <c r="AZ494" s="8" t="str">
        <f>IF(AH494&gt;0,BD494+IF(J494="1",1.5,IF(J494="2",0.5,IF(J494="2NT",1,0)))+IF(I494="",0,IF(OR(VALUE(I494)=1,VALUE(I494)=2,VALUE(I494)=3,VALUE(I494)=4),2,IF(OR(VALUE(I494)=5,VALUE(I494)=6,VALUE(I494)=7),1,0))),"")</f>
        <v/>
      </c>
      <c r="BA494" s="8">
        <f>IF(AJ494&gt;0,BE494+IF(J494="1",1.5,IF(J494="2",0.5,IF(J494="2NT",1,0)))+IF(I494="",0,IF(OR(VALUE(I494)=1,VALUE(I494)=2,VALUE(I494)=3,VALUE(I494)=4),2,IF(OR(VALUE(I494)=5,VALUE(I494)=6,VALUE(I494)=7),1,0))),"")</f>
        <v>12.75</v>
      </c>
      <c r="BB494" s="6">
        <f t="shared" si="28"/>
        <v>7.25</v>
      </c>
      <c r="BC494" s="21">
        <f t="shared" si="29"/>
        <v>11.25</v>
      </c>
      <c r="BD494" s="7">
        <f t="shared" si="30"/>
        <v>7.25</v>
      </c>
      <c r="BE494" s="7">
        <f t="shared" si="31"/>
        <v>11.25</v>
      </c>
    </row>
    <row r="495" spans="1:57" s="22" customFormat="1" ht="22.5" customHeight="1">
      <c r="A495" s="13">
        <v>487</v>
      </c>
      <c r="B495" s="13" t="s">
        <v>665</v>
      </c>
      <c r="C495" s="14" t="s">
        <v>2909</v>
      </c>
      <c r="D495" s="13" t="s">
        <v>2910</v>
      </c>
      <c r="E495" s="15" t="s">
        <v>2911</v>
      </c>
      <c r="F495" s="15" t="s">
        <v>565</v>
      </c>
      <c r="G495" s="15" t="s">
        <v>57</v>
      </c>
      <c r="H495" s="15" t="s">
        <v>2912</v>
      </c>
      <c r="I495" s="15"/>
      <c r="J495" s="15" t="s">
        <v>49</v>
      </c>
      <c r="K495" s="15" t="s">
        <v>50</v>
      </c>
      <c r="L495" s="15"/>
      <c r="M495" s="15"/>
      <c r="N495" s="15" t="s">
        <v>665</v>
      </c>
      <c r="O495" s="15" t="s">
        <v>2522</v>
      </c>
      <c r="P495" s="15" t="s">
        <v>2634</v>
      </c>
      <c r="Q495" s="15" t="s">
        <v>2859</v>
      </c>
      <c r="R495" s="15"/>
      <c r="S495" s="15"/>
      <c r="T495" s="15" t="s">
        <v>665</v>
      </c>
      <c r="U495" s="15" t="s">
        <v>5345</v>
      </c>
      <c r="V495" s="15" t="s">
        <v>9</v>
      </c>
      <c r="W495" s="15" t="s">
        <v>51</v>
      </c>
      <c r="X495" s="15"/>
      <c r="Y495" s="15"/>
      <c r="Z495" s="15"/>
      <c r="AA495" s="15"/>
      <c r="AB495" s="15"/>
      <c r="AC495" s="15"/>
      <c r="AD495" s="15"/>
      <c r="AE495" s="15"/>
      <c r="AF495" s="16">
        <v>3.25</v>
      </c>
      <c r="AG495" s="16">
        <v>5.5</v>
      </c>
      <c r="AH495" s="16"/>
      <c r="AI495" s="16">
        <v>2.5</v>
      </c>
      <c r="AJ495" s="16">
        <v>5.5</v>
      </c>
      <c r="AK495" s="16"/>
      <c r="AL495" s="16"/>
      <c r="AM495" s="16">
        <v>3.5</v>
      </c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5" t="s">
        <v>3930</v>
      </c>
      <c r="AY495" s="15" t="s">
        <v>3975</v>
      </c>
      <c r="AZ495" s="8" t="str">
        <f>IF(AH495&gt;0,BD495+IF(J495="1",1.5,IF(J495="2",0.5,IF(J495="2NT",1,0)))+IF(I495="",0,IF(OR(VALUE(I495)=1,VALUE(I495)=2,VALUE(I495)=3,VALUE(I495)=4),2,IF(OR(VALUE(I495)=5,VALUE(I495)=6,VALUE(I495)=7),1,0))),"")</f>
        <v/>
      </c>
      <c r="BA495" s="8">
        <f>IF(AJ495&gt;0,BE495+IF(J495="1",1.5,IF(J495="2",0.5,IF(J495="2NT",1,0)))+IF(I495="",0,IF(OR(VALUE(I495)=1,VALUE(I495)=2,VALUE(I495)=3,VALUE(I495)=4),2,IF(OR(VALUE(I495)=5,VALUE(I495)=6,VALUE(I495)=7),1,0))),"")</f>
        <v>12.75</v>
      </c>
      <c r="BB495" s="6">
        <f t="shared" si="28"/>
        <v>5.75</v>
      </c>
      <c r="BC495" s="21">
        <f t="shared" si="29"/>
        <v>11.25</v>
      </c>
      <c r="BD495" s="7">
        <f t="shared" si="30"/>
        <v>5.75</v>
      </c>
      <c r="BE495" s="7">
        <f t="shared" si="31"/>
        <v>11.25</v>
      </c>
    </row>
    <row r="496" spans="1:57" s="22" customFormat="1" ht="22.5" customHeight="1">
      <c r="A496" s="13">
        <v>488</v>
      </c>
      <c r="B496" s="13" t="s">
        <v>170</v>
      </c>
      <c r="C496" s="14" t="s">
        <v>5721</v>
      </c>
      <c r="D496" s="13" t="s">
        <v>5722</v>
      </c>
      <c r="E496" s="15" t="s">
        <v>5723</v>
      </c>
      <c r="F496" s="15" t="s">
        <v>1079</v>
      </c>
      <c r="G496" s="15" t="s">
        <v>57</v>
      </c>
      <c r="H496" s="15" t="s">
        <v>5724</v>
      </c>
      <c r="I496" s="15"/>
      <c r="J496" s="15" t="s">
        <v>49</v>
      </c>
      <c r="K496" s="15" t="s">
        <v>50</v>
      </c>
      <c r="L496" s="15"/>
      <c r="M496" s="15"/>
      <c r="N496" s="15" t="s">
        <v>322</v>
      </c>
      <c r="O496" s="15" t="s">
        <v>2328</v>
      </c>
      <c r="P496" s="15" t="s">
        <v>2481</v>
      </c>
      <c r="Q496" s="15" t="s">
        <v>2552</v>
      </c>
      <c r="R496" s="15" t="s">
        <v>351</v>
      </c>
      <c r="S496" s="15" t="s">
        <v>5725</v>
      </c>
      <c r="T496" s="15" t="s">
        <v>322</v>
      </c>
      <c r="U496" s="15" t="s">
        <v>5210</v>
      </c>
      <c r="V496" s="15" t="s">
        <v>9</v>
      </c>
      <c r="W496" s="15" t="s">
        <v>51</v>
      </c>
      <c r="X496" s="15" t="s">
        <v>7</v>
      </c>
      <c r="Y496" s="15" t="s">
        <v>51</v>
      </c>
      <c r="Z496" s="15"/>
      <c r="AA496" s="15"/>
      <c r="AB496" s="15"/>
      <c r="AC496" s="15"/>
      <c r="AD496" s="15"/>
      <c r="AE496" s="15"/>
      <c r="AF496" s="16">
        <v>6.75</v>
      </c>
      <c r="AG496" s="16">
        <v>5.5</v>
      </c>
      <c r="AH496" s="16">
        <v>5.5</v>
      </c>
      <c r="AI496" s="16">
        <v>6.5</v>
      </c>
      <c r="AJ496" s="16">
        <v>4.5</v>
      </c>
      <c r="AK496" s="16"/>
      <c r="AL496" s="16"/>
      <c r="AM496" s="16">
        <v>4.25</v>
      </c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5" t="s">
        <v>3930</v>
      </c>
      <c r="AY496" s="15" t="s">
        <v>5720</v>
      </c>
      <c r="AZ496" s="8">
        <f>IF(AH496&gt;0,BD496+IF(J496="1",1.5,IF(J496="2",0.5,IF(J496="2NT",1,0)))+IF(I496="",0,IF(OR(VALUE(I496)=1,VALUE(I496)=2,VALUE(I496)=3,VALUE(I496)=4),2,IF(OR(VALUE(I496)=5,VALUE(I496)=6,VALUE(I496)=7),1,0))),"")</f>
        <v>20.25</v>
      </c>
      <c r="BA496" s="8">
        <f>IF(AJ496&gt;0,BE496+IF(J496="1",1.5,IF(J496="2",0.5,IF(J496="2NT",1,0)))+IF(I496="",0,IF(OR(VALUE(I496)=1,VALUE(I496)=2,VALUE(I496)=3,VALUE(I496)=4),2,IF(OR(VALUE(I496)=5,VALUE(I496)=6,VALUE(I496)=7),1,0))),"")</f>
        <v>19.25</v>
      </c>
      <c r="BB496" s="6">
        <f t="shared" si="28"/>
        <v>18.75</v>
      </c>
      <c r="BC496" s="21">
        <f t="shared" si="29"/>
        <v>17.75</v>
      </c>
      <c r="BD496" s="7">
        <f t="shared" si="30"/>
        <v>18.75</v>
      </c>
      <c r="BE496" s="7">
        <f t="shared" si="31"/>
        <v>17.75</v>
      </c>
    </row>
    <row r="497" spans="1:57" s="22" customFormat="1" ht="22.5" customHeight="1">
      <c r="A497" s="13">
        <v>489</v>
      </c>
      <c r="B497" s="13" t="s">
        <v>420</v>
      </c>
      <c r="C497" s="14" t="s">
        <v>2894</v>
      </c>
      <c r="D497" s="13" t="s">
        <v>2895</v>
      </c>
      <c r="E497" s="15" t="s">
        <v>2896</v>
      </c>
      <c r="F497" s="15" t="s">
        <v>2897</v>
      </c>
      <c r="G497" s="15" t="s">
        <v>57</v>
      </c>
      <c r="H497" s="15" t="s">
        <v>2898</v>
      </c>
      <c r="I497" s="15"/>
      <c r="J497" s="15" t="s">
        <v>49</v>
      </c>
      <c r="K497" s="15" t="s">
        <v>59</v>
      </c>
      <c r="L497" s="15"/>
      <c r="M497" s="15"/>
      <c r="N497" s="15" t="s">
        <v>463</v>
      </c>
      <c r="O497" s="15" t="s">
        <v>2501</v>
      </c>
      <c r="P497" s="15" t="s">
        <v>113</v>
      </c>
      <c r="Q497" s="15" t="s">
        <v>2899</v>
      </c>
      <c r="R497" s="15" t="s">
        <v>2634</v>
      </c>
      <c r="S497" s="15" t="s">
        <v>2900</v>
      </c>
      <c r="T497" s="15" t="s">
        <v>463</v>
      </c>
      <c r="U497" s="15" t="s">
        <v>5348</v>
      </c>
      <c r="V497" s="15" t="s">
        <v>9</v>
      </c>
      <c r="W497" s="15" t="s">
        <v>51</v>
      </c>
      <c r="X497" s="15" t="s">
        <v>7</v>
      </c>
      <c r="Y497" s="15" t="s">
        <v>51</v>
      </c>
      <c r="Z497" s="15" t="s">
        <v>5</v>
      </c>
      <c r="AA497" s="15" t="s">
        <v>70</v>
      </c>
      <c r="AB497" s="15" t="s">
        <v>3</v>
      </c>
      <c r="AC497" s="15" t="s">
        <v>51</v>
      </c>
      <c r="AD497" s="15"/>
      <c r="AE497" s="15"/>
      <c r="AF497" s="16">
        <v>5.75</v>
      </c>
      <c r="AG497" s="16"/>
      <c r="AH497" s="16">
        <v>5.5</v>
      </c>
      <c r="AI497" s="16">
        <v>5.5</v>
      </c>
      <c r="AJ497" s="16">
        <v>3.25</v>
      </c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5" t="s">
        <v>3930</v>
      </c>
      <c r="AY497" s="15" t="s">
        <v>4436</v>
      </c>
      <c r="AZ497" s="8">
        <f>IF(AH497&gt;0,BD497+IF(J497="1",1.5,IF(J497="2",0.5,IF(J497="2NT",1,0)))+IF(I497="",0,IF(OR(VALUE(I497)=1,VALUE(I497)=2,VALUE(I497)=3,VALUE(I497)=4),2,IF(OR(VALUE(I497)=5,VALUE(I497)=6,VALUE(I497)=7),1,0))),"")</f>
        <v>18.25</v>
      </c>
      <c r="BA497" s="8">
        <f>IF(AJ497&gt;0,BE497+IF(J497="1",1.5,IF(J497="2",0.5,IF(J497="2NT",1,0)))+IF(I497="",0,IF(OR(VALUE(I497)=1,VALUE(I497)=2,VALUE(I497)=3,VALUE(I497)=4),2,IF(OR(VALUE(I497)=5,VALUE(I497)=6,VALUE(I497)=7),1,0))),"")</f>
        <v>16</v>
      </c>
      <c r="BB497" s="6">
        <f t="shared" si="28"/>
        <v>16.75</v>
      </c>
      <c r="BC497" s="21">
        <f t="shared" si="29"/>
        <v>14.5</v>
      </c>
      <c r="BD497" s="7">
        <f t="shared" si="30"/>
        <v>16.75</v>
      </c>
      <c r="BE497" s="7">
        <f t="shared" si="31"/>
        <v>14.5</v>
      </c>
    </row>
    <row r="498" spans="1:57" s="22" customFormat="1" ht="22.5" customHeight="1">
      <c r="A498" s="13">
        <v>490</v>
      </c>
      <c r="B498" s="13" t="s">
        <v>586</v>
      </c>
      <c r="C498" s="14" t="s">
        <v>5512</v>
      </c>
      <c r="D498" s="13" t="s">
        <v>5513</v>
      </c>
      <c r="E498" s="15" t="s">
        <v>5514</v>
      </c>
      <c r="F498" s="15" t="s">
        <v>419</v>
      </c>
      <c r="G498" s="15" t="s">
        <v>57</v>
      </c>
      <c r="H498" s="15" t="s">
        <v>5515</v>
      </c>
      <c r="I498" s="15" t="s">
        <v>649</v>
      </c>
      <c r="J498" s="15" t="s">
        <v>49</v>
      </c>
      <c r="K498" s="15" t="s">
        <v>50</v>
      </c>
      <c r="L498" s="15"/>
      <c r="M498" s="15"/>
      <c r="N498" s="15" t="s">
        <v>665</v>
      </c>
      <c r="O498" s="15" t="s">
        <v>2522</v>
      </c>
      <c r="P498" s="15" t="s">
        <v>65</v>
      </c>
      <c r="Q498" s="15" t="s">
        <v>3482</v>
      </c>
      <c r="R498" s="15"/>
      <c r="S498" s="15"/>
      <c r="T498" s="15" t="s">
        <v>665</v>
      </c>
      <c r="U498" s="15" t="s">
        <v>5180</v>
      </c>
      <c r="V498" s="15" t="s">
        <v>9</v>
      </c>
      <c r="W498" s="15" t="s">
        <v>51</v>
      </c>
      <c r="X498" s="15" t="s">
        <v>7</v>
      </c>
      <c r="Y498" s="15" t="s">
        <v>51</v>
      </c>
      <c r="Z498" s="15"/>
      <c r="AA498" s="15"/>
      <c r="AB498" s="15"/>
      <c r="AC498" s="15"/>
      <c r="AD498" s="15"/>
      <c r="AE498" s="15"/>
      <c r="AF498" s="16">
        <v>3.75</v>
      </c>
      <c r="AG498" s="16">
        <v>4.5</v>
      </c>
      <c r="AH498" s="16">
        <v>5.5</v>
      </c>
      <c r="AI498" s="16">
        <v>5.5</v>
      </c>
      <c r="AJ498" s="16">
        <v>4.5</v>
      </c>
      <c r="AK498" s="16"/>
      <c r="AL498" s="16"/>
      <c r="AM498" s="16">
        <v>2.75</v>
      </c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5" t="s">
        <v>3930</v>
      </c>
      <c r="AY498" s="15" t="s">
        <v>5506</v>
      </c>
      <c r="AZ498" s="8">
        <f>IF(AH498&gt;0,BD498+IF(J498="1",1.5,IF(J498="2",0.5,IF(J498="2NT",1,0)))+IF(I498="",0,IF(OR(VALUE(I498)=1,VALUE(I498)=2,VALUE(I498)=3,VALUE(I498)=4),2,IF(OR(VALUE(I498)=5,VALUE(I498)=6,VALUE(I498)=7),1,0))),"")</f>
        <v>18.25</v>
      </c>
      <c r="BA498" s="8">
        <f>IF(AJ498&gt;0,BE498+IF(J498="1",1.5,IF(J498="2",0.5,IF(J498="2NT",1,0)))+IF(I498="",0,IF(OR(VALUE(I498)=1,VALUE(I498)=2,VALUE(I498)=3,VALUE(I498)=4),2,IF(OR(VALUE(I498)=5,VALUE(I498)=6,VALUE(I498)=7),1,0))),"")</f>
        <v>17.25</v>
      </c>
      <c r="BB498" s="6">
        <f t="shared" si="28"/>
        <v>14.75</v>
      </c>
      <c r="BC498" s="21">
        <f t="shared" si="29"/>
        <v>13.75</v>
      </c>
      <c r="BD498" s="7">
        <f t="shared" si="30"/>
        <v>14.75</v>
      </c>
      <c r="BE498" s="7">
        <f t="shared" si="31"/>
        <v>13.75</v>
      </c>
    </row>
    <row r="499" spans="1:57" s="22" customFormat="1" ht="22.5" customHeight="1">
      <c r="A499" s="13">
        <v>491</v>
      </c>
      <c r="B499" s="13" t="s">
        <v>498</v>
      </c>
      <c r="C499" s="14" t="s">
        <v>4932</v>
      </c>
      <c r="D499" s="13" t="s">
        <v>4933</v>
      </c>
      <c r="E499" s="15" t="s">
        <v>4934</v>
      </c>
      <c r="F499" s="15" t="s">
        <v>2252</v>
      </c>
      <c r="G499" s="15" t="s">
        <v>57</v>
      </c>
      <c r="H499" s="15" t="s">
        <v>4935</v>
      </c>
      <c r="I499" s="15"/>
      <c r="J499" s="15" t="s">
        <v>49</v>
      </c>
      <c r="K499" s="15" t="s">
        <v>50</v>
      </c>
      <c r="L499" s="15"/>
      <c r="M499" s="15"/>
      <c r="N499" s="15" t="s">
        <v>616</v>
      </c>
      <c r="O499" s="15" t="s">
        <v>2611</v>
      </c>
      <c r="P499" s="15" t="s">
        <v>2634</v>
      </c>
      <c r="Q499" s="15" t="s">
        <v>3111</v>
      </c>
      <c r="R499" s="15"/>
      <c r="S499" s="15"/>
      <c r="T499" s="15" t="s">
        <v>616</v>
      </c>
      <c r="U499" s="15" t="s">
        <v>5350</v>
      </c>
      <c r="V499" s="15" t="s">
        <v>9</v>
      </c>
      <c r="W499" s="15" t="s">
        <v>51</v>
      </c>
      <c r="X499" s="15" t="s">
        <v>7</v>
      </c>
      <c r="Y499" s="15" t="s">
        <v>51</v>
      </c>
      <c r="Z499" s="15" t="s">
        <v>5</v>
      </c>
      <c r="AA499" s="15" t="s">
        <v>70</v>
      </c>
      <c r="AB499" s="15" t="s">
        <v>3</v>
      </c>
      <c r="AC499" s="15" t="s">
        <v>51</v>
      </c>
      <c r="AD499" s="15"/>
      <c r="AE499" s="15"/>
      <c r="AF499" s="16">
        <v>5</v>
      </c>
      <c r="AG499" s="16">
        <v>5.25</v>
      </c>
      <c r="AH499" s="16">
        <v>6</v>
      </c>
      <c r="AI499" s="16">
        <v>5.5</v>
      </c>
      <c r="AJ499" s="16">
        <v>5.5</v>
      </c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5" t="s">
        <v>3930</v>
      </c>
      <c r="AY499" s="15" t="s">
        <v>4931</v>
      </c>
      <c r="AZ499" s="8">
        <f>IF(AH499&gt;0,BD499+IF(J499="1",1.5,IF(J499="2",0.5,IF(J499="2NT",1,0)))+IF(I499="",0,IF(OR(VALUE(I499)=1,VALUE(I499)=2,VALUE(I499)=3,VALUE(I499)=4),2,IF(OR(VALUE(I499)=5,VALUE(I499)=6,VALUE(I499)=7),1,0))),"")</f>
        <v>18</v>
      </c>
      <c r="BA499" s="8">
        <f>IF(AJ499&gt;0,BE499+IF(J499="1",1.5,IF(J499="2",0.5,IF(J499="2NT",1,0)))+IF(I499="",0,IF(OR(VALUE(I499)=1,VALUE(I499)=2,VALUE(I499)=3,VALUE(I499)=4),2,IF(OR(VALUE(I499)=5,VALUE(I499)=6,VALUE(I499)=7),1,0))),"")</f>
        <v>17.5</v>
      </c>
      <c r="BB499" s="6">
        <f t="shared" si="28"/>
        <v>16.5</v>
      </c>
      <c r="BC499" s="21">
        <f t="shared" si="29"/>
        <v>16</v>
      </c>
      <c r="BD499" s="7">
        <f t="shared" si="30"/>
        <v>16.5</v>
      </c>
      <c r="BE499" s="7">
        <f t="shared" si="31"/>
        <v>16</v>
      </c>
    </row>
    <row r="500" spans="1:57" s="22" customFormat="1" ht="22.5" customHeight="1">
      <c r="A500" s="13">
        <v>492</v>
      </c>
      <c r="B500" s="13" t="s">
        <v>194</v>
      </c>
      <c r="C500" s="14" t="s">
        <v>4873</v>
      </c>
      <c r="D500" s="13" t="s">
        <v>4450</v>
      </c>
      <c r="E500" s="15" t="s">
        <v>4874</v>
      </c>
      <c r="F500" s="15" t="s">
        <v>1354</v>
      </c>
      <c r="G500" s="15" t="s">
        <v>57</v>
      </c>
      <c r="H500" s="15" t="s">
        <v>4875</v>
      </c>
      <c r="I500" s="15"/>
      <c r="J500" s="15" t="s">
        <v>49</v>
      </c>
      <c r="K500" s="15" t="s">
        <v>50</v>
      </c>
      <c r="L500" s="15"/>
      <c r="M500" s="15"/>
      <c r="N500" s="15" t="s">
        <v>596</v>
      </c>
      <c r="O500" s="15" t="s">
        <v>2588</v>
      </c>
      <c r="P500" s="15" t="s">
        <v>113</v>
      </c>
      <c r="Q500" s="15" t="s">
        <v>3254</v>
      </c>
      <c r="R500" s="15" t="s">
        <v>503</v>
      </c>
      <c r="S500" s="15" t="s">
        <v>4876</v>
      </c>
      <c r="T500" s="15" t="s">
        <v>596</v>
      </c>
      <c r="U500" s="15" t="s">
        <v>5347</v>
      </c>
      <c r="V500" s="15" t="s">
        <v>9</v>
      </c>
      <c r="W500" s="15" t="s">
        <v>51</v>
      </c>
      <c r="X500" s="15" t="s">
        <v>7</v>
      </c>
      <c r="Y500" s="15" t="s">
        <v>51</v>
      </c>
      <c r="Z500" s="15"/>
      <c r="AA500" s="15"/>
      <c r="AB500" s="15"/>
      <c r="AC500" s="15"/>
      <c r="AD500" s="15"/>
      <c r="AE500" s="15"/>
      <c r="AF500" s="16">
        <v>5.25</v>
      </c>
      <c r="AG500" s="16">
        <v>5.75</v>
      </c>
      <c r="AH500" s="16">
        <v>6.5</v>
      </c>
      <c r="AI500" s="16">
        <v>4.75</v>
      </c>
      <c r="AJ500" s="16">
        <v>5</v>
      </c>
      <c r="AK500" s="16"/>
      <c r="AL500" s="16"/>
      <c r="AM500" s="16">
        <v>2.5</v>
      </c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5" t="s">
        <v>3930</v>
      </c>
      <c r="AY500" s="15" t="s">
        <v>4868</v>
      </c>
      <c r="AZ500" s="8">
        <f>IF(AH500&gt;0,BD500+IF(J500="1",1.5,IF(J500="2",0.5,IF(J500="2NT",1,0)))+IF(I500="",0,IF(OR(VALUE(I500)=1,VALUE(I500)=2,VALUE(I500)=3,VALUE(I500)=4),2,IF(OR(VALUE(I500)=5,VALUE(I500)=6,VALUE(I500)=7),1,0))),"")</f>
        <v>18</v>
      </c>
      <c r="BA500" s="8">
        <f>IF(AJ500&gt;0,BE500+IF(J500="1",1.5,IF(J500="2",0.5,IF(J500="2NT",1,0)))+IF(I500="",0,IF(OR(VALUE(I500)=1,VALUE(I500)=2,VALUE(I500)=3,VALUE(I500)=4),2,IF(OR(VALUE(I500)=5,VALUE(I500)=6,VALUE(I500)=7),1,0))),"")</f>
        <v>16.5</v>
      </c>
      <c r="BB500" s="6">
        <f t="shared" si="28"/>
        <v>16.5</v>
      </c>
      <c r="BC500" s="21">
        <f t="shared" si="29"/>
        <v>15</v>
      </c>
      <c r="BD500" s="7">
        <f t="shared" si="30"/>
        <v>16.5</v>
      </c>
      <c r="BE500" s="7">
        <f t="shared" si="31"/>
        <v>15</v>
      </c>
    </row>
    <row r="501" spans="1:57" s="22" customFormat="1" ht="22.5" customHeight="1">
      <c r="A501" s="13">
        <v>493</v>
      </c>
      <c r="B501" s="13" t="s">
        <v>4828</v>
      </c>
      <c r="C501" s="14" t="s">
        <v>5238</v>
      </c>
      <c r="D501" s="13" t="s">
        <v>5239</v>
      </c>
      <c r="E501" s="15" t="s">
        <v>5240</v>
      </c>
      <c r="F501" s="15" t="s">
        <v>850</v>
      </c>
      <c r="G501" s="15" t="s">
        <v>57</v>
      </c>
      <c r="H501" s="15" t="s">
        <v>5241</v>
      </c>
      <c r="I501" s="15"/>
      <c r="J501" s="15" t="s">
        <v>60</v>
      </c>
      <c r="K501" s="15" t="s">
        <v>50</v>
      </c>
      <c r="L501" s="15"/>
      <c r="M501" s="15"/>
      <c r="N501" s="15" t="s">
        <v>934</v>
      </c>
      <c r="O501" s="15" t="s">
        <v>2480</v>
      </c>
      <c r="P501" s="15" t="s">
        <v>649</v>
      </c>
      <c r="Q501" s="15" t="s">
        <v>3778</v>
      </c>
      <c r="R501" s="15"/>
      <c r="S501" s="15"/>
      <c r="T501" s="15" t="s">
        <v>934</v>
      </c>
      <c r="U501" s="15" t="s">
        <v>5194</v>
      </c>
      <c r="V501" s="15" t="s">
        <v>9</v>
      </c>
      <c r="W501" s="15" t="s">
        <v>51</v>
      </c>
      <c r="X501" s="15" t="s">
        <v>3</v>
      </c>
      <c r="Y501" s="15" t="s">
        <v>51</v>
      </c>
      <c r="Z501" s="15" t="s">
        <v>5</v>
      </c>
      <c r="AA501" s="15" t="s">
        <v>70</v>
      </c>
      <c r="AB501" s="15"/>
      <c r="AC501" s="15"/>
      <c r="AD501" s="15"/>
      <c r="AE501" s="15"/>
      <c r="AF501" s="16">
        <v>6.75</v>
      </c>
      <c r="AG501" s="16">
        <v>4.25</v>
      </c>
      <c r="AH501" s="16">
        <v>5.25</v>
      </c>
      <c r="AI501" s="16">
        <v>5.5</v>
      </c>
      <c r="AJ501" s="16">
        <v>4.5</v>
      </c>
      <c r="AK501" s="16"/>
      <c r="AL501" s="16"/>
      <c r="AM501" s="16">
        <v>6</v>
      </c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5" t="s">
        <v>3930</v>
      </c>
      <c r="AY501" s="15" t="s">
        <v>5242</v>
      </c>
      <c r="AZ501" s="8">
        <f>IF(AH501&gt;0,BD501+IF(J501="1",1.5,IF(J501="2",0.5,IF(J501="2NT",1,0)))+IF(I501="",0,IF(OR(VALUE(I501)=1,VALUE(I501)=2,VALUE(I501)=3,VALUE(I501)=4),2,IF(OR(VALUE(I501)=5,VALUE(I501)=6,VALUE(I501)=7),1,0))),"")</f>
        <v>17.5</v>
      </c>
      <c r="BA501" s="8">
        <f>IF(AJ501&gt;0,BE501+IF(J501="1",1.5,IF(J501="2",0.5,IF(J501="2NT",1,0)))+IF(I501="",0,IF(OR(VALUE(I501)=1,VALUE(I501)=2,VALUE(I501)=3,VALUE(I501)=4),2,IF(OR(VALUE(I501)=5,VALUE(I501)=6,VALUE(I501)=7),1,0))),"")</f>
        <v>16.75</v>
      </c>
      <c r="BB501" s="6">
        <f t="shared" si="28"/>
        <v>17.5</v>
      </c>
      <c r="BC501" s="21">
        <f t="shared" si="29"/>
        <v>16.75</v>
      </c>
      <c r="BD501" s="7">
        <f t="shared" si="30"/>
        <v>17.5</v>
      </c>
      <c r="BE501" s="7">
        <f t="shared" si="31"/>
        <v>16.75</v>
      </c>
    </row>
    <row r="502" spans="1:57" s="22" customFormat="1" ht="22.5" customHeight="1">
      <c r="A502" s="13">
        <v>494</v>
      </c>
      <c r="B502" s="13" t="s">
        <v>356</v>
      </c>
      <c r="C502" s="14" t="s">
        <v>2562</v>
      </c>
      <c r="D502" s="13" t="s">
        <v>2563</v>
      </c>
      <c r="E502" s="15" t="s">
        <v>2564</v>
      </c>
      <c r="F502" s="15" t="s">
        <v>193</v>
      </c>
      <c r="G502" s="15" t="s">
        <v>57</v>
      </c>
      <c r="H502" s="15" t="s">
        <v>2565</v>
      </c>
      <c r="I502" s="15"/>
      <c r="J502" s="15" t="s">
        <v>81</v>
      </c>
      <c r="K502" s="15" t="s">
        <v>50</v>
      </c>
      <c r="L502" s="15"/>
      <c r="M502" s="15"/>
      <c r="N502" s="15" t="s">
        <v>322</v>
      </c>
      <c r="O502" s="15" t="s">
        <v>2328</v>
      </c>
      <c r="P502" s="15" t="s">
        <v>2481</v>
      </c>
      <c r="Q502" s="15" t="s">
        <v>2552</v>
      </c>
      <c r="R502" s="15"/>
      <c r="S502" s="15"/>
      <c r="T502" s="15" t="s">
        <v>322</v>
      </c>
      <c r="U502" s="15" t="s">
        <v>5210</v>
      </c>
      <c r="V502" s="15" t="s">
        <v>9</v>
      </c>
      <c r="W502" s="15" t="s">
        <v>51</v>
      </c>
      <c r="X502" s="15"/>
      <c r="Y502" s="15"/>
      <c r="Z502" s="15"/>
      <c r="AA502" s="15"/>
      <c r="AB502" s="15"/>
      <c r="AC502" s="15"/>
      <c r="AD502" s="15"/>
      <c r="AE502" s="15"/>
      <c r="AF502" s="16">
        <v>5.5</v>
      </c>
      <c r="AG502" s="16">
        <v>4.5</v>
      </c>
      <c r="AH502" s="16">
        <v>5.75</v>
      </c>
      <c r="AI502" s="16">
        <v>5.25</v>
      </c>
      <c r="AJ502" s="16">
        <v>4.5</v>
      </c>
      <c r="AK502" s="16"/>
      <c r="AL502" s="16"/>
      <c r="AM502" s="16">
        <v>2</v>
      </c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5" t="s">
        <v>3930</v>
      </c>
      <c r="AY502" s="15" t="s">
        <v>5302</v>
      </c>
      <c r="AZ502" s="8">
        <f>IF(AH502&gt;0,BD502+IF(J502="1",1.5,IF(J502="2",0.5,IF(J502="2NT",1,0)))+IF(I502="",0,IF(OR(VALUE(I502)=1,VALUE(I502)=2,VALUE(I502)=3,VALUE(I502)=4),2,IF(OR(VALUE(I502)=5,VALUE(I502)=6,VALUE(I502)=7),1,0))),"")</f>
        <v>17.5</v>
      </c>
      <c r="BA502" s="8">
        <f>IF(AJ502&gt;0,BE502+IF(J502="1",1.5,IF(J502="2",0.5,IF(J502="2NT",1,0)))+IF(I502="",0,IF(OR(VALUE(I502)=1,VALUE(I502)=2,VALUE(I502)=3,VALUE(I502)=4),2,IF(OR(VALUE(I502)=5,VALUE(I502)=6,VALUE(I502)=7),1,0))),"")</f>
        <v>16.25</v>
      </c>
      <c r="BB502" s="6">
        <f t="shared" si="28"/>
        <v>16.5</v>
      </c>
      <c r="BC502" s="21">
        <f t="shared" si="29"/>
        <v>15.25</v>
      </c>
      <c r="BD502" s="7">
        <f t="shared" si="30"/>
        <v>16.5</v>
      </c>
      <c r="BE502" s="7">
        <f t="shared" si="31"/>
        <v>15.25</v>
      </c>
    </row>
    <row r="503" spans="1:57" s="22" customFormat="1" ht="22.5" customHeight="1">
      <c r="A503" s="13">
        <v>495</v>
      </c>
      <c r="B503" s="13" t="s">
        <v>189</v>
      </c>
      <c r="C503" s="14" t="s">
        <v>2220</v>
      </c>
      <c r="D503" s="13" t="s">
        <v>2221</v>
      </c>
      <c r="E503" s="15" t="s">
        <v>2222</v>
      </c>
      <c r="F503" s="15" t="s">
        <v>2223</v>
      </c>
      <c r="G503" s="15" t="s">
        <v>57</v>
      </c>
      <c r="H503" s="15" t="s">
        <v>3416</v>
      </c>
      <c r="I503" s="15"/>
      <c r="J503" s="15" t="s">
        <v>49</v>
      </c>
      <c r="K503" s="15" t="s">
        <v>50</v>
      </c>
      <c r="L503" s="15"/>
      <c r="M503" s="15"/>
      <c r="N503" s="15" t="s">
        <v>665</v>
      </c>
      <c r="O503" s="15" t="s">
        <v>2522</v>
      </c>
      <c r="P503" s="15" t="s">
        <v>2355</v>
      </c>
      <c r="Q503" s="15" t="s">
        <v>3395</v>
      </c>
      <c r="R503" s="15"/>
      <c r="S503" s="15"/>
      <c r="T503" s="15" t="s">
        <v>665</v>
      </c>
      <c r="U503" s="15" t="s">
        <v>5130</v>
      </c>
      <c r="V503" s="15" t="s">
        <v>9</v>
      </c>
      <c r="W503" s="15" t="s">
        <v>51</v>
      </c>
      <c r="X503" s="15" t="s">
        <v>7</v>
      </c>
      <c r="Y503" s="15" t="s">
        <v>51</v>
      </c>
      <c r="Z503" s="15" t="s">
        <v>3</v>
      </c>
      <c r="AA503" s="15" t="s">
        <v>51</v>
      </c>
      <c r="AB503" s="15" t="s">
        <v>5</v>
      </c>
      <c r="AC503" s="15" t="s">
        <v>70</v>
      </c>
      <c r="AD503" s="15"/>
      <c r="AE503" s="15"/>
      <c r="AF503" s="16">
        <v>5.5</v>
      </c>
      <c r="AG503" s="16">
        <v>5</v>
      </c>
      <c r="AH503" s="16">
        <v>4.75</v>
      </c>
      <c r="AI503" s="16">
        <v>5.5</v>
      </c>
      <c r="AJ503" s="16">
        <v>4.75</v>
      </c>
      <c r="AK503" s="16"/>
      <c r="AL503" s="16"/>
      <c r="AM503" s="16">
        <v>3</v>
      </c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5" t="s">
        <v>3930</v>
      </c>
      <c r="AY503" s="15" t="s">
        <v>4032</v>
      </c>
      <c r="AZ503" s="8">
        <f>IF(AH503&gt;0,BD503+IF(J503="1",1.5,IF(J503="2",0.5,IF(J503="2NT",1,0)))+IF(I503="",0,IF(OR(VALUE(I503)=1,VALUE(I503)=2,VALUE(I503)=3,VALUE(I503)=4),2,IF(OR(VALUE(I503)=5,VALUE(I503)=6,VALUE(I503)=7),1,0))),"")</f>
        <v>17.25</v>
      </c>
      <c r="BA503" s="8">
        <f>IF(AJ503&gt;0,BE503+IF(J503="1",1.5,IF(J503="2",0.5,IF(J503="2NT",1,0)))+IF(I503="",0,IF(OR(VALUE(I503)=1,VALUE(I503)=2,VALUE(I503)=3,VALUE(I503)=4),2,IF(OR(VALUE(I503)=5,VALUE(I503)=6,VALUE(I503)=7),1,0))),"")</f>
        <v>17.25</v>
      </c>
      <c r="BB503" s="6">
        <f t="shared" si="28"/>
        <v>15.75</v>
      </c>
      <c r="BC503" s="21">
        <f t="shared" si="29"/>
        <v>15.75</v>
      </c>
      <c r="BD503" s="7">
        <f t="shared" si="30"/>
        <v>15.75</v>
      </c>
      <c r="BE503" s="7">
        <f t="shared" si="31"/>
        <v>15.75</v>
      </c>
    </row>
    <row r="504" spans="1:57" s="22" customFormat="1" ht="22.5" customHeight="1">
      <c r="A504" s="13">
        <v>496</v>
      </c>
      <c r="B504" s="13" t="s">
        <v>520</v>
      </c>
      <c r="C504" s="14" t="s">
        <v>5742</v>
      </c>
      <c r="D504" s="13" t="s">
        <v>5743</v>
      </c>
      <c r="E504" s="15" t="s">
        <v>5744</v>
      </c>
      <c r="F504" s="15" t="s">
        <v>5745</v>
      </c>
      <c r="G504" s="15" t="s">
        <v>57</v>
      </c>
      <c r="H504" s="15" t="s">
        <v>5746</v>
      </c>
      <c r="I504" s="15"/>
      <c r="J504" s="15" t="s">
        <v>81</v>
      </c>
      <c r="K504" s="15" t="s">
        <v>50</v>
      </c>
      <c r="L504" s="15"/>
      <c r="M504" s="15"/>
      <c r="N504" s="15" t="s">
        <v>322</v>
      </c>
      <c r="O504" s="15" t="s">
        <v>2328</v>
      </c>
      <c r="P504" s="15" t="s">
        <v>2481</v>
      </c>
      <c r="Q504" s="15" t="s">
        <v>2552</v>
      </c>
      <c r="R504" s="15"/>
      <c r="S504" s="15"/>
      <c r="T504" s="15" t="s">
        <v>322</v>
      </c>
      <c r="U504" s="15" t="s">
        <v>5357</v>
      </c>
      <c r="V504" s="15" t="s">
        <v>9</v>
      </c>
      <c r="W504" s="15" t="s">
        <v>51</v>
      </c>
      <c r="X504" s="15" t="s">
        <v>3</v>
      </c>
      <c r="Y504" s="15" t="s">
        <v>51</v>
      </c>
      <c r="Z504" s="15" t="s">
        <v>7</v>
      </c>
      <c r="AA504" s="15" t="s">
        <v>51</v>
      </c>
      <c r="AB504" s="15"/>
      <c r="AC504" s="15"/>
      <c r="AD504" s="15"/>
      <c r="AE504" s="15"/>
      <c r="AF504" s="16">
        <v>4.5</v>
      </c>
      <c r="AG504" s="16">
        <v>4.75</v>
      </c>
      <c r="AH504" s="16">
        <v>5.5</v>
      </c>
      <c r="AI504" s="16">
        <v>5.75</v>
      </c>
      <c r="AJ504" s="16">
        <v>5.5</v>
      </c>
      <c r="AK504" s="16"/>
      <c r="AL504" s="16"/>
      <c r="AM504" s="16">
        <v>2.75</v>
      </c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5" t="s">
        <v>3930</v>
      </c>
      <c r="AY504" s="15" t="s">
        <v>5747</v>
      </c>
      <c r="AZ504" s="8">
        <f>IF(AH504&gt;0,BD504+IF(J504="1",1.5,IF(J504="2",0.5,IF(J504="2NT",1,0)))+IF(I504="",0,IF(OR(VALUE(I504)=1,VALUE(I504)=2,VALUE(I504)=3,VALUE(I504)=4),2,IF(OR(VALUE(I504)=5,VALUE(I504)=6,VALUE(I504)=7),1,0))),"")</f>
        <v>16.75</v>
      </c>
      <c r="BA504" s="8">
        <f>IF(AJ504&gt;0,BE504+IF(J504="1",1.5,IF(J504="2",0.5,IF(J504="2NT",1,0)))+IF(I504="",0,IF(OR(VALUE(I504)=1,VALUE(I504)=2,VALUE(I504)=3,VALUE(I504)=4),2,IF(OR(VALUE(I504)=5,VALUE(I504)=6,VALUE(I504)=7),1,0))),"")</f>
        <v>16.75</v>
      </c>
      <c r="BB504" s="6">
        <f t="shared" si="28"/>
        <v>15.75</v>
      </c>
      <c r="BC504" s="21">
        <f t="shared" si="29"/>
        <v>15.75</v>
      </c>
      <c r="BD504" s="7">
        <f t="shared" si="30"/>
        <v>15.75</v>
      </c>
      <c r="BE504" s="7">
        <f t="shared" si="31"/>
        <v>15.75</v>
      </c>
    </row>
    <row r="505" spans="1:57" s="22" customFormat="1" ht="22.5" customHeight="1">
      <c r="A505" s="13">
        <v>497</v>
      </c>
      <c r="B505" s="13" t="s">
        <v>184</v>
      </c>
      <c r="C505" s="14" t="s">
        <v>4795</v>
      </c>
      <c r="D505" s="13" t="s">
        <v>4796</v>
      </c>
      <c r="E505" s="15" t="s">
        <v>4797</v>
      </c>
      <c r="F505" s="15" t="s">
        <v>551</v>
      </c>
      <c r="G505" s="15" t="s">
        <v>57</v>
      </c>
      <c r="H505" s="15"/>
      <c r="I505" s="15"/>
      <c r="J505" s="15" t="s">
        <v>49</v>
      </c>
      <c r="K505" s="15" t="s">
        <v>59</v>
      </c>
      <c r="L505" s="15"/>
      <c r="M505" s="15"/>
      <c r="N505" s="15" t="s">
        <v>493</v>
      </c>
      <c r="O505" s="15" t="s">
        <v>2340</v>
      </c>
      <c r="P505" s="15" t="s">
        <v>2355</v>
      </c>
      <c r="Q505" s="15" t="s">
        <v>2438</v>
      </c>
      <c r="R505" s="15" t="s">
        <v>649</v>
      </c>
      <c r="S505" s="15" t="s">
        <v>4798</v>
      </c>
      <c r="T505" s="15" t="s">
        <v>493</v>
      </c>
      <c r="U505" s="15" t="s">
        <v>5287</v>
      </c>
      <c r="V505" s="15" t="s">
        <v>9</v>
      </c>
      <c r="W505" s="15" t="s">
        <v>51</v>
      </c>
      <c r="X505" s="15" t="s">
        <v>7</v>
      </c>
      <c r="Y505" s="15" t="s">
        <v>51</v>
      </c>
      <c r="Z505" s="15"/>
      <c r="AA505" s="15"/>
      <c r="AB505" s="15"/>
      <c r="AC505" s="15"/>
      <c r="AD505" s="15"/>
      <c r="AE505" s="15"/>
      <c r="AF505" s="16">
        <v>5.5</v>
      </c>
      <c r="AG505" s="16"/>
      <c r="AH505" s="16">
        <v>4.25</v>
      </c>
      <c r="AI505" s="16">
        <v>5.5</v>
      </c>
      <c r="AJ505" s="16">
        <v>5</v>
      </c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5" t="s">
        <v>3930</v>
      </c>
      <c r="AY505" s="15" t="s">
        <v>5281</v>
      </c>
      <c r="AZ505" s="8">
        <f>IF(AH505&gt;0,BD505+IF(J505="1",1.5,IF(J505="2",0.5,IF(J505="2NT",1,0)))+IF(I505="",0,IF(OR(VALUE(I505)=1,VALUE(I505)=2,VALUE(I505)=3,VALUE(I505)=4),2,IF(OR(VALUE(I505)=5,VALUE(I505)=6,VALUE(I505)=7),1,0))),"")</f>
        <v>16.75</v>
      </c>
      <c r="BA505" s="8">
        <f>IF(AJ505&gt;0,BE505+IF(J505="1",1.5,IF(J505="2",0.5,IF(J505="2NT",1,0)))+IF(I505="",0,IF(OR(VALUE(I505)=1,VALUE(I505)=2,VALUE(I505)=3,VALUE(I505)=4),2,IF(OR(VALUE(I505)=5,VALUE(I505)=6,VALUE(I505)=7),1,0))),"")</f>
        <v>17.5</v>
      </c>
      <c r="BB505" s="6">
        <f t="shared" si="28"/>
        <v>15.25</v>
      </c>
      <c r="BC505" s="21">
        <f t="shared" si="29"/>
        <v>16</v>
      </c>
      <c r="BD505" s="7">
        <f t="shared" si="30"/>
        <v>15.25</v>
      </c>
      <c r="BE505" s="7">
        <f t="shared" si="31"/>
        <v>16</v>
      </c>
    </row>
    <row r="506" spans="1:57" s="22" customFormat="1" ht="22.5" customHeight="1">
      <c r="A506" s="13">
        <v>498</v>
      </c>
      <c r="B506" s="13" t="s">
        <v>97</v>
      </c>
      <c r="C506" s="14" t="s">
        <v>1286</v>
      </c>
      <c r="D506" s="13" t="s">
        <v>1287</v>
      </c>
      <c r="E506" s="15" t="s">
        <v>1288</v>
      </c>
      <c r="F506" s="15" t="s">
        <v>1289</v>
      </c>
      <c r="G506" s="15" t="s">
        <v>57</v>
      </c>
      <c r="H506" s="15" t="s">
        <v>3450</v>
      </c>
      <c r="I506" s="15"/>
      <c r="J506" s="15" t="s">
        <v>58</v>
      </c>
      <c r="K506" s="15" t="s">
        <v>50</v>
      </c>
      <c r="L506" s="15"/>
      <c r="M506" s="15"/>
      <c r="N506" s="15" t="s">
        <v>376</v>
      </c>
      <c r="O506" s="15" t="s">
        <v>2348</v>
      </c>
      <c r="P506" s="15" t="s">
        <v>649</v>
      </c>
      <c r="Q506" s="15" t="s">
        <v>2510</v>
      </c>
      <c r="R506" s="15"/>
      <c r="S506" s="15"/>
      <c r="T506" s="15" t="s">
        <v>376</v>
      </c>
      <c r="U506" s="15" t="s">
        <v>5152</v>
      </c>
      <c r="V506" s="15" t="s">
        <v>9</v>
      </c>
      <c r="W506" s="15" t="s">
        <v>51</v>
      </c>
      <c r="X506" s="15" t="s">
        <v>7</v>
      </c>
      <c r="Y506" s="15" t="s">
        <v>51</v>
      </c>
      <c r="Z506" s="15" t="s">
        <v>5</v>
      </c>
      <c r="AA506" s="15" t="s">
        <v>70</v>
      </c>
      <c r="AB506" s="15"/>
      <c r="AC506" s="15"/>
      <c r="AD506" s="15"/>
      <c r="AE506" s="15"/>
      <c r="AF506" s="16">
        <v>5.25</v>
      </c>
      <c r="AG506" s="16">
        <v>4</v>
      </c>
      <c r="AH506" s="16">
        <v>5.5</v>
      </c>
      <c r="AI506" s="16">
        <v>5</v>
      </c>
      <c r="AJ506" s="16">
        <v>3.75</v>
      </c>
      <c r="AK506" s="16"/>
      <c r="AL506" s="16"/>
      <c r="AM506" s="16">
        <v>2.5</v>
      </c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5" t="s">
        <v>3930</v>
      </c>
      <c r="AY506" s="15" t="s">
        <v>4045</v>
      </c>
      <c r="AZ506" s="8">
        <f>IF(AH506&gt;0,BD506+IF(J506="1",1.5,IF(J506="2",0.5,IF(J506="2NT",1,0)))+IF(I506="",0,IF(OR(VALUE(I506)=1,VALUE(I506)=2,VALUE(I506)=3,VALUE(I506)=4),2,IF(OR(VALUE(I506)=5,VALUE(I506)=6,VALUE(I506)=7),1,0))),"")</f>
        <v>16.25</v>
      </c>
      <c r="BA506" s="8">
        <f>IF(AJ506&gt;0,BE506+IF(J506="1",1.5,IF(J506="2",0.5,IF(J506="2NT",1,0)))+IF(I506="",0,IF(OR(VALUE(I506)=1,VALUE(I506)=2,VALUE(I506)=3,VALUE(I506)=4),2,IF(OR(VALUE(I506)=5,VALUE(I506)=6,VALUE(I506)=7),1,0))),"")</f>
        <v>14.5</v>
      </c>
      <c r="BB506" s="6">
        <f t="shared" si="28"/>
        <v>15.75</v>
      </c>
      <c r="BC506" s="21">
        <f t="shared" si="29"/>
        <v>14</v>
      </c>
      <c r="BD506" s="7">
        <f t="shared" si="30"/>
        <v>15.75</v>
      </c>
      <c r="BE506" s="7">
        <f t="shared" si="31"/>
        <v>14</v>
      </c>
    </row>
    <row r="507" spans="1:57" s="22" customFormat="1" ht="22.5" customHeight="1">
      <c r="A507" s="13">
        <v>499</v>
      </c>
      <c r="B507" s="13" t="s">
        <v>655</v>
      </c>
      <c r="C507" s="14" t="s">
        <v>1030</v>
      </c>
      <c r="D507" s="13" t="s">
        <v>1031</v>
      </c>
      <c r="E507" s="15" t="s">
        <v>1032</v>
      </c>
      <c r="F507" s="15" t="s">
        <v>857</v>
      </c>
      <c r="G507" s="15" t="s">
        <v>57</v>
      </c>
      <c r="H507" s="15" t="s">
        <v>3773</v>
      </c>
      <c r="I507" s="15"/>
      <c r="J507" s="15" t="s">
        <v>81</v>
      </c>
      <c r="K507" s="15" t="s">
        <v>50</v>
      </c>
      <c r="L507" s="15"/>
      <c r="M507" s="15"/>
      <c r="N507" s="15" t="s">
        <v>322</v>
      </c>
      <c r="O507" s="15" t="s">
        <v>2328</v>
      </c>
      <c r="P507" s="15" t="s">
        <v>2481</v>
      </c>
      <c r="Q507" s="15" t="s">
        <v>2552</v>
      </c>
      <c r="R507" s="15"/>
      <c r="S507" s="15"/>
      <c r="T507" s="15" t="s">
        <v>322</v>
      </c>
      <c r="U507" s="15" t="s">
        <v>5368</v>
      </c>
      <c r="V507" s="15" t="s">
        <v>9</v>
      </c>
      <c r="W507" s="15" t="s">
        <v>51</v>
      </c>
      <c r="X507" s="15"/>
      <c r="Y507" s="15"/>
      <c r="Z507" s="15"/>
      <c r="AA507" s="15"/>
      <c r="AB507" s="15"/>
      <c r="AC507" s="15"/>
      <c r="AD507" s="15"/>
      <c r="AE507" s="15"/>
      <c r="AF507" s="16">
        <v>6.25</v>
      </c>
      <c r="AG507" s="16">
        <v>5</v>
      </c>
      <c r="AH507" s="16">
        <v>5.75</v>
      </c>
      <c r="AI507" s="16">
        <v>3.25</v>
      </c>
      <c r="AJ507" s="16">
        <v>3.5</v>
      </c>
      <c r="AK507" s="16"/>
      <c r="AL507" s="16"/>
      <c r="AM507" s="16">
        <v>2.75</v>
      </c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5" t="s">
        <v>3930</v>
      </c>
      <c r="AY507" s="15" t="s">
        <v>4410</v>
      </c>
      <c r="AZ507" s="8">
        <f>IF(AH507&gt;0,BD507+IF(J507="1",1.5,IF(J507="2",0.5,IF(J507="2NT",1,0)))+IF(I507="",0,IF(OR(VALUE(I507)=1,VALUE(I507)=2,VALUE(I507)=3,VALUE(I507)=4),2,IF(OR(VALUE(I507)=5,VALUE(I507)=6,VALUE(I507)=7),1,0))),"")</f>
        <v>16.25</v>
      </c>
      <c r="BA507" s="8">
        <f>IF(AJ507&gt;0,BE507+IF(J507="1",1.5,IF(J507="2",0.5,IF(J507="2NT",1,0)))+IF(I507="",0,IF(OR(VALUE(I507)=1,VALUE(I507)=2,VALUE(I507)=3,VALUE(I507)=4),2,IF(OR(VALUE(I507)=5,VALUE(I507)=6,VALUE(I507)=7),1,0))),"")</f>
        <v>14</v>
      </c>
      <c r="BB507" s="6">
        <f t="shared" si="28"/>
        <v>15.25</v>
      </c>
      <c r="BC507" s="21">
        <f t="shared" si="29"/>
        <v>13</v>
      </c>
      <c r="BD507" s="7">
        <f t="shared" si="30"/>
        <v>15.25</v>
      </c>
      <c r="BE507" s="7">
        <f t="shared" si="31"/>
        <v>13</v>
      </c>
    </row>
    <row r="508" spans="1:57" s="22" customFormat="1" ht="22.5" customHeight="1">
      <c r="A508" s="13">
        <v>500</v>
      </c>
      <c r="B508" s="13" t="s">
        <v>87</v>
      </c>
      <c r="C508" s="14" t="s">
        <v>690</v>
      </c>
      <c r="D508" s="13" t="s">
        <v>691</v>
      </c>
      <c r="E508" s="15" t="s">
        <v>692</v>
      </c>
      <c r="F508" s="15" t="s">
        <v>693</v>
      </c>
      <c r="G508" s="15" t="s">
        <v>57</v>
      </c>
      <c r="H508" s="15" t="s">
        <v>3882</v>
      </c>
      <c r="I508" s="15"/>
      <c r="J508" s="15" t="s">
        <v>81</v>
      </c>
      <c r="K508" s="15" t="s">
        <v>59</v>
      </c>
      <c r="L508" s="15"/>
      <c r="M508" s="15"/>
      <c r="N508" s="15" t="s">
        <v>493</v>
      </c>
      <c r="O508" s="15" t="s">
        <v>2340</v>
      </c>
      <c r="P508" s="15" t="s">
        <v>2358</v>
      </c>
      <c r="Q508" s="15" t="s">
        <v>2637</v>
      </c>
      <c r="R508" s="15"/>
      <c r="S508" s="15"/>
      <c r="T508" s="15" t="s">
        <v>493</v>
      </c>
      <c r="U508" s="15" t="s">
        <v>5168</v>
      </c>
      <c r="V508" s="15" t="s">
        <v>9</v>
      </c>
      <c r="W508" s="15" t="s">
        <v>51</v>
      </c>
      <c r="X508" s="15" t="s">
        <v>3</v>
      </c>
      <c r="Y508" s="15" t="s">
        <v>51</v>
      </c>
      <c r="Z508" s="15" t="s">
        <v>5</v>
      </c>
      <c r="AA508" s="15" t="s">
        <v>70</v>
      </c>
      <c r="AB508" s="15" t="s">
        <v>7</v>
      </c>
      <c r="AC508" s="15" t="s">
        <v>51</v>
      </c>
      <c r="AD508" s="15"/>
      <c r="AE508" s="15"/>
      <c r="AF508" s="16">
        <v>4.25</v>
      </c>
      <c r="AG508" s="16"/>
      <c r="AH508" s="16">
        <v>4.5</v>
      </c>
      <c r="AI508" s="16">
        <v>5.25</v>
      </c>
      <c r="AJ508" s="16">
        <v>5.75</v>
      </c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5" t="s">
        <v>3930</v>
      </c>
      <c r="AY508" s="15" t="s">
        <v>4242</v>
      </c>
      <c r="AZ508" s="8">
        <f>IF(AH508&gt;0,BD508+IF(J508="1",1.5,IF(J508="2",0.5,IF(J508="2NT",1,0)))+IF(I508="",0,IF(OR(VALUE(I508)=1,VALUE(I508)=2,VALUE(I508)=3,VALUE(I508)=4),2,IF(OR(VALUE(I508)=5,VALUE(I508)=6,VALUE(I508)=7),1,0))),"")</f>
        <v>15</v>
      </c>
      <c r="BA508" s="8">
        <f>IF(AJ508&gt;0,BE508+IF(J508="1",1.5,IF(J508="2",0.5,IF(J508="2NT",1,0)))+IF(I508="",0,IF(OR(VALUE(I508)=1,VALUE(I508)=2,VALUE(I508)=3,VALUE(I508)=4),2,IF(OR(VALUE(I508)=5,VALUE(I508)=6,VALUE(I508)=7),1,0))),"")</f>
        <v>16.25</v>
      </c>
      <c r="BB508" s="6">
        <f t="shared" si="28"/>
        <v>14</v>
      </c>
      <c r="BC508" s="21">
        <f t="shared" si="29"/>
        <v>15.25</v>
      </c>
      <c r="BD508" s="7">
        <f t="shared" si="30"/>
        <v>14</v>
      </c>
      <c r="BE508" s="7">
        <f t="shared" si="31"/>
        <v>15.25</v>
      </c>
    </row>
    <row r="509" spans="1:57" s="22" customFormat="1" ht="22.5" customHeight="1">
      <c r="A509" s="13">
        <v>501</v>
      </c>
      <c r="B509" s="13" t="s">
        <v>307</v>
      </c>
      <c r="C509" s="14" t="s">
        <v>5865</v>
      </c>
      <c r="D509" s="13" t="s">
        <v>5866</v>
      </c>
      <c r="E509" s="15" t="s">
        <v>5867</v>
      </c>
      <c r="F509" s="15" t="s">
        <v>4656</v>
      </c>
      <c r="G509" s="15" t="s">
        <v>57</v>
      </c>
      <c r="H509" s="15" t="s">
        <v>5868</v>
      </c>
      <c r="I509" s="15"/>
      <c r="J509" s="15" t="s">
        <v>58</v>
      </c>
      <c r="K509" s="15" t="s">
        <v>50</v>
      </c>
      <c r="L509" s="15"/>
      <c r="M509" s="15"/>
      <c r="N509" s="15" t="s">
        <v>376</v>
      </c>
      <c r="O509" s="15" t="s">
        <v>2348</v>
      </c>
      <c r="P509" s="15" t="s">
        <v>2634</v>
      </c>
      <c r="Q509" s="15" t="s">
        <v>2986</v>
      </c>
      <c r="R509" s="15"/>
      <c r="S509" s="15"/>
      <c r="T509" s="15" t="s">
        <v>376</v>
      </c>
      <c r="U509" s="15" t="s">
        <v>5309</v>
      </c>
      <c r="V509" s="15" t="s">
        <v>9</v>
      </c>
      <c r="W509" s="15" t="s">
        <v>51</v>
      </c>
      <c r="X509" s="15" t="s">
        <v>3</v>
      </c>
      <c r="Y509" s="15" t="s">
        <v>51</v>
      </c>
      <c r="Z509" s="15"/>
      <c r="AA509" s="15"/>
      <c r="AB509" s="15"/>
      <c r="AC509" s="15"/>
      <c r="AD509" s="15"/>
      <c r="AE509" s="15"/>
      <c r="AF509" s="16">
        <v>4.75</v>
      </c>
      <c r="AG509" s="16">
        <v>4</v>
      </c>
      <c r="AH509" s="16">
        <v>4.75</v>
      </c>
      <c r="AI509" s="16">
        <v>4.75</v>
      </c>
      <c r="AJ509" s="16">
        <v>4.5</v>
      </c>
      <c r="AK509" s="16"/>
      <c r="AL509" s="16"/>
      <c r="AM509" s="16">
        <v>2.75</v>
      </c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5" t="s">
        <v>3930</v>
      </c>
      <c r="AY509" s="15" t="s">
        <v>5864</v>
      </c>
      <c r="AZ509" s="8">
        <f>IF(AH509&gt;0,BD509+IF(J509="1",1.5,IF(J509="2",0.5,IF(J509="2NT",1,0)))+IF(I509="",0,IF(OR(VALUE(I509)=1,VALUE(I509)=2,VALUE(I509)=3,VALUE(I509)=4),2,IF(OR(VALUE(I509)=5,VALUE(I509)=6,VALUE(I509)=7),1,0))),"")</f>
        <v>14.75</v>
      </c>
      <c r="BA509" s="8">
        <f>IF(AJ509&gt;0,BE509+IF(J509="1",1.5,IF(J509="2",0.5,IF(J509="2NT",1,0)))+IF(I509="",0,IF(OR(VALUE(I509)=1,VALUE(I509)=2,VALUE(I509)=3,VALUE(I509)=4),2,IF(OR(VALUE(I509)=5,VALUE(I509)=6,VALUE(I509)=7),1,0))),"")</f>
        <v>14.5</v>
      </c>
      <c r="BB509" s="6">
        <f t="shared" si="28"/>
        <v>14.25</v>
      </c>
      <c r="BC509" s="21">
        <f t="shared" si="29"/>
        <v>14</v>
      </c>
      <c r="BD509" s="7">
        <f t="shared" si="30"/>
        <v>14.25</v>
      </c>
      <c r="BE509" s="7">
        <f t="shared" si="31"/>
        <v>14</v>
      </c>
    </row>
    <row r="510" spans="1:57" s="22" customFormat="1" ht="22.5" customHeight="1">
      <c r="A510" s="13">
        <v>502</v>
      </c>
      <c r="B510" s="13" t="s">
        <v>621</v>
      </c>
      <c r="C510" s="14" t="s">
        <v>4316</v>
      </c>
      <c r="D510" s="13" t="s">
        <v>4317</v>
      </c>
      <c r="E510" s="15" t="s">
        <v>4318</v>
      </c>
      <c r="F510" s="15" t="s">
        <v>3279</v>
      </c>
      <c r="G510" s="15" t="s">
        <v>57</v>
      </c>
      <c r="H510" s="15" t="s">
        <v>2546</v>
      </c>
      <c r="I510" s="15"/>
      <c r="J510" s="15" t="s">
        <v>81</v>
      </c>
      <c r="K510" s="15" t="s">
        <v>50</v>
      </c>
      <c r="L510" s="15"/>
      <c r="M510" s="15"/>
      <c r="N510" s="15" t="s">
        <v>322</v>
      </c>
      <c r="O510" s="15" t="s">
        <v>2328</v>
      </c>
      <c r="P510" s="15" t="s">
        <v>2341</v>
      </c>
      <c r="Q510" s="15" t="s">
        <v>2515</v>
      </c>
      <c r="R510" s="15"/>
      <c r="S510" s="15"/>
      <c r="T510" s="15" t="s">
        <v>322</v>
      </c>
      <c r="U510" s="15" t="s">
        <v>5355</v>
      </c>
      <c r="V510" s="15" t="s">
        <v>9</v>
      </c>
      <c r="W510" s="15" t="s">
        <v>51</v>
      </c>
      <c r="X510" s="15" t="s">
        <v>5</v>
      </c>
      <c r="Y510" s="15" t="s">
        <v>70</v>
      </c>
      <c r="Z510" s="15" t="s">
        <v>7</v>
      </c>
      <c r="AA510" s="15" t="s">
        <v>51</v>
      </c>
      <c r="AB510" s="15"/>
      <c r="AC510" s="15"/>
      <c r="AD510" s="15"/>
      <c r="AE510" s="15"/>
      <c r="AF510" s="16">
        <v>3.5</v>
      </c>
      <c r="AG510" s="16">
        <v>5.75</v>
      </c>
      <c r="AH510" s="16">
        <v>4</v>
      </c>
      <c r="AI510" s="16">
        <v>5.75</v>
      </c>
      <c r="AJ510" s="16">
        <v>3.5</v>
      </c>
      <c r="AK510" s="16"/>
      <c r="AL510" s="16"/>
      <c r="AM510" s="16">
        <v>2.5</v>
      </c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5" t="s">
        <v>3930</v>
      </c>
      <c r="AY510" s="15" t="s">
        <v>4315</v>
      </c>
      <c r="AZ510" s="8">
        <f>IF(AH510&gt;0,BD510+IF(J510="1",1.5,IF(J510="2",0.5,IF(J510="2NT",1,0)))+IF(I510="",0,IF(OR(VALUE(I510)=1,VALUE(I510)=2,VALUE(I510)=3,VALUE(I510)=4),2,IF(OR(VALUE(I510)=5,VALUE(I510)=6,VALUE(I510)=7),1,0))),"")</f>
        <v>14.25</v>
      </c>
      <c r="BA510" s="8">
        <f>IF(AJ510&gt;0,BE510+IF(J510="1",1.5,IF(J510="2",0.5,IF(J510="2NT",1,0)))+IF(I510="",0,IF(OR(VALUE(I510)=1,VALUE(I510)=2,VALUE(I510)=3,VALUE(I510)=4),2,IF(OR(VALUE(I510)=5,VALUE(I510)=6,VALUE(I510)=7),1,0))),"")</f>
        <v>13.75</v>
      </c>
      <c r="BB510" s="6">
        <f t="shared" si="28"/>
        <v>13.25</v>
      </c>
      <c r="BC510" s="21">
        <f t="shared" si="29"/>
        <v>12.75</v>
      </c>
      <c r="BD510" s="7">
        <f t="shared" si="30"/>
        <v>13.25</v>
      </c>
      <c r="BE510" s="7">
        <f t="shared" si="31"/>
        <v>12.75</v>
      </c>
    </row>
    <row r="511" spans="1:57" s="22" customFormat="1" ht="22.5" customHeight="1">
      <c r="A511" s="13">
        <v>503</v>
      </c>
      <c r="B511" s="13" t="s">
        <v>601</v>
      </c>
      <c r="C511" s="14" t="s">
        <v>3288</v>
      </c>
      <c r="D511" s="13" t="s">
        <v>3289</v>
      </c>
      <c r="E511" s="15" t="s">
        <v>3290</v>
      </c>
      <c r="F511" s="15" t="s">
        <v>1190</v>
      </c>
      <c r="G511" s="15" t="s">
        <v>57</v>
      </c>
      <c r="H511" s="15" t="s">
        <v>3291</v>
      </c>
      <c r="I511" s="15"/>
      <c r="J511" s="15" t="s">
        <v>81</v>
      </c>
      <c r="K511" s="15" t="s">
        <v>50</v>
      </c>
      <c r="L511" s="15"/>
      <c r="M511" s="15"/>
      <c r="N511" s="15" t="s">
        <v>493</v>
      </c>
      <c r="O511" s="15" t="s">
        <v>2340</v>
      </c>
      <c r="P511" s="15" t="s">
        <v>351</v>
      </c>
      <c r="Q511" s="15" t="s">
        <v>2451</v>
      </c>
      <c r="R511" s="15"/>
      <c r="S511" s="15"/>
      <c r="T511" s="15" t="s">
        <v>493</v>
      </c>
      <c r="U511" s="15" t="s">
        <v>5360</v>
      </c>
      <c r="V511" s="15" t="s">
        <v>9</v>
      </c>
      <c r="W511" s="15" t="s">
        <v>51</v>
      </c>
      <c r="X511" s="15" t="s">
        <v>5</v>
      </c>
      <c r="Y511" s="15" t="s">
        <v>70</v>
      </c>
      <c r="Z511" s="15" t="s">
        <v>3</v>
      </c>
      <c r="AA511" s="15" t="s">
        <v>51</v>
      </c>
      <c r="AB511" s="15" t="s">
        <v>7</v>
      </c>
      <c r="AC511" s="15" t="s">
        <v>51</v>
      </c>
      <c r="AD511" s="15"/>
      <c r="AE511" s="15"/>
      <c r="AF511" s="16">
        <v>4.75</v>
      </c>
      <c r="AG511" s="16">
        <v>6</v>
      </c>
      <c r="AH511" s="16">
        <v>4.5</v>
      </c>
      <c r="AI511" s="16">
        <v>4</v>
      </c>
      <c r="AJ511" s="16">
        <v>4.75</v>
      </c>
      <c r="AK511" s="16"/>
      <c r="AL511" s="16"/>
      <c r="AM511" s="16">
        <v>2.75</v>
      </c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5" t="s">
        <v>3930</v>
      </c>
      <c r="AY511" s="15" t="s">
        <v>4011</v>
      </c>
      <c r="AZ511" s="8">
        <f>IF(AH511&gt;0,BD511+IF(J511="1",1.5,IF(J511="2",0.5,IF(J511="2NT",1,0)))+IF(I511="",0,IF(OR(VALUE(I511)=1,VALUE(I511)=2,VALUE(I511)=3,VALUE(I511)=4),2,IF(OR(VALUE(I511)=5,VALUE(I511)=6,VALUE(I511)=7),1,0))),"")</f>
        <v>14.25</v>
      </c>
      <c r="BA511" s="8">
        <f>IF(AJ511&gt;0,BE511+IF(J511="1",1.5,IF(J511="2",0.5,IF(J511="2NT",1,0)))+IF(I511="",0,IF(OR(VALUE(I511)=1,VALUE(I511)=2,VALUE(I511)=3,VALUE(I511)=4),2,IF(OR(VALUE(I511)=5,VALUE(I511)=6,VALUE(I511)=7),1,0))),"")</f>
        <v>14.5</v>
      </c>
      <c r="BB511" s="6">
        <f t="shared" si="28"/>
        <v>13.25</v>
      </c>
      <c r="BC511" s="21">
        <f t="shared" si="29"/>
        <v>13.5</v>
      </c>
      <c r="BD511" s="7">
        <f t="shared" si="30"/>
        <v>13.25</v>
      </c>
      <c r="BE511" s="7">
        <f t="shared" si="31"/>
        <v>13.5</v>
      </c>
    </row>
    <row r="512" spans="1:57" s="22" customFormat="1" ht="22.5" customHeight="1">
      <c r="A512" s="13">
        <v>504</v>
      </c>
      <c r="B512" s="13" t="s">
        <v>243</v>
      </c>
      <c r="C512" s="14" t="s">
        <v>5073</v>
      </c>
      <c r="D512" s="13" t="s">
        <v>5074</v>
      </c>
      <c r="E512" s="15" t="s">
        <v>5075</v>
      </c>
      <c r="F512" s="15" t="s">
        <v>326</v>
      </c>
      <c r="G512" s="15" t="s">
        <v>57</v>
      </c>
      <c r="H512" s="15" t="s">
        <v>5076</v>
      </c>
      <c r="I512" s="15"/>
      <c r="J512" s="15" t="s">
        <v>58</v>
      </c>
      <c r="K512" s="15" t="s">
        <v>50</v>
      </c>
      <c r="L512" s="15"/>
      <c r="M512" s="15"/>
      <c r="N512" s="15" t="s">
        <v>322</v>
      </c>
      <c r="O512" s="15" t="s">
        <v>2328</v>
      </c>
      <c r="P512" s="15" t="s">
        <v>351</v>
      </c>
      <c r="Q512" s="15" t="s">
        <v>2377</v>
      </c>
      <c r="R512" s="15"/>
      <c r="S512" s="15"/>
      <c r="T512" s="15" t="s">
        <v>322</v>
      </c>
      <c r="U512" s="15" t="s">
        <v>5309</v>
      </c>
      <c r="V512" s="15" t="s">
        <v>9</v>
      </c>
      <c r="W512" s="15" t="s">
        <v>51</v>
      </c>
      <c r="X512" s="15" t="s">
        <v>7</v>
      </c>
      <c r="Y512" s="15" t="s">
        <v>51</v>
      </c>
      <c r="Z512" s="15" t="s">
        <v>3</v>
      </c>
      <c r="AA512" s="15" t="s">
        <v>51</v>
      </c>
      <c r="AB512" s="15" t="s">
        <v>5</v>
      </c>
      <c r="AC512" s="15" t="s">
        <v>70</v>
      </c>
      <c r="AD512" s="15"/>
      <c r="AE512" s="15"/>
      <c r="AF512" s="16">
        <v>5</v>
      </c>
      <c r="AG512" s="16">
        <v>6.75</v>
      </c>
      <c r="AH512" s="16">
        <v>3.75</v>
      </c>
      <c r="AI512" s="16">
        <v>4.5</v>
      </c>
      <c r="AJ512" s="16">
        <v>5</v>
      </c>
      <c r="AK512" s="16"/>
      <c r="AL512" s="16"/>
      <c r="AM512" s="16">
        <v>3</v>
      </c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5" t="s">
        <v>3930</v>
      </c>
      <c r="AY512" s="15" t="s">
        <v>5077</v>
      </c>
      <c r="AZ512" s="8">
        <f>IF(AH512&gt;0,BD512+IF(J512="1",1.5,IF(J512="2",0.5,IF(J512="2NT",1,0)))+IF(I512="",0,IF(OR(VALUE(I512)=1,VALUE(I512)=2,VALUE(I512)=3,VALUE(I512)=4),2,IF(OR(VALUE(I512)=5,VALUE(I512)=6,VALUE(I512)=7),1,0))),"")</f>
        <v>13.75</v>
      </c>
      <c r="BA512" s="8">
        <f>IF(AJ512&gt;0,BE512+IF(J512="1",1.5,IF(J512="2",0.5,IF(J512="2NT",1,0)))+IF(I512="",0,IF(OR(VALUE(I512)=1,VALUE(I512)=2,VALUE(I512)=3,VALUE(I512)=4),2,IF(OR(VALUE(I512)=5,VALUE(I512)=6,VALUE(I512)=7),1,0))),"")</f>
        <v>15</v>
      </c>
      <c r="BB512" s="6">
        <f t="shared" si="28"/>
        <v>13.25</v>
      </c>
      <c r="BC512" s="21">
        <f t="shared" si="29"/>
        <v>14.5</v>
      </c>
      <c r="BD512" s="7">
        <f t="shared" si="30"/>
        <v>13.25</v>
      </c>
      <c r="BE512" s="7">
        <f t="shared" si="31"/>
        <v>14.5</v>
      </c>
    </row>
    <row r="513" spans="1:57" s="22" customFormat="1" ht="22.5" customHeight="1">
      <c r="A513" s="13">
        <v>505</v>
      </c>
      <c r="B513" s="13" t="s">
        <v>248</v>
      </c>
      <c r="C513" s="14" t="s">
        <v>5921</v>
      </c>
      <c r="D513" s="13" t="s">
        <v>5922</v>
      </c>
      <c r="E513" s="15" t="s">
        <v>5923</v>
      </c>
      <c r="F513" s="15" t="s">
        <v>5924</v>
      </c>
      <c r="G513" s="15" t="s">
        <v>57</v>
      </c>
      <c r="H513" s="15" t="s">
        <v>5925</v>
      </c>
      <c r="I513" s="15"/>
      <c r="J513" s="15" t="s">
        <v>58</v>
      </c>
      <c r="K513" s="15" t="s">
        <v>50</v>
      </c>
      <c r="L513" s="15"/>
      <c r="M513" s="15"/>
      <c r="N513" s="15" t="s">
        <v>493</v>
      </c>
      <c r="O513" s="15" t="s">
        <v>2340</v>
      </c>
      <c r="P513" s="15" t="s">
        <v>934</v>
      </c>
      <c r="Q513" s="15" t="s">
        <v>2819</v>
      </c>
      <c r="R513" s="15"/>
      <c r="S513" s="15"/>
      <c r="T513" s="15" t="s">
        <v>493</v>
      </c>
      <c r="U513" s="15" t="s">
        <v>5369</v>
      </c>
      <c r="V513" s="15" t="s">
        <v>9</v>
      </c>
      <c r="W513" s="15" t="s">
        <v>51</v>
      </c>
      <c r="X513" s="15" t="s">
        <v>7</v>
      </c>
      <c r="Y513" s="15" t="s">
        <v>51</v>
      </c>
      <c r="Z513" s="15"/>
      <c r="AA513" s="15"/>
      <c r="AB513" s="15"/>
      <c r="AC513" s="15"/>
      <c r="AD513" s="15"/>
      <c r="AE513" s="15"/>
      <c r="AF513" s="16">
        <v>3.25</v>
      </c>
      <c r="AG513" s="16">
        <v>3.75</v>
      </c>
      <c r="AH513" s="16">
        <v>3.5</v>
      </c>
      <c r="AI513" s="16">
        <v>5.5</v>
      </c>
      <c r="AJ513" s="16">
        <v>3.5</v>
      </c>
      <c r="AK513" s="16"/>
      <c r="AL513" s="16"/>
      <c r="AM513" s="16">
        <v>2.75</v>
      </c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5" t="s">
        <v>3930</v>
      </c>
      <c r="AY513" s="15" t="s">
        <v>5916</v>
      </c>
      <c r="AZ513" s="8">
        <f>IF(AH513&gt;0,BD513+IF(J513="1",1.5,IF(J513="2",0.5,IF(J513="2NT",1,0)))+IF(I513="",0,IF(OR(VALUE(I513)=1,VALUE(I513)=2,VALUE(I513)=3,VALUE(I513)=4),2,IF(OR(VALUE(I513)=5,VALUE(I513)=6,VALUE(I513)=7),1,0))),"")</f>
        <v>12.75</v>
      </c>
      <c r="BA513" s="8">
        <f>IF(AJ513&gt;0,BE513+IF(J513="1",1.5,IF(J513="2",0.5,IF(J513="2NT",1,0)))+IF(I513="",0,IF(OR(VALUE(I513)=1,VALUE(I513)=2,VALUE(I513)=3,VALUE(I513)=4),2,IF(OR(VALUE(I513)=5,VALUE(I513)=6,VALUE(I513)=7),1,0))),"")</f>
        <v>12.75</v>
      </c>
      <c r="BB513" s="6">
        <f t="shared" si="28"/>
        <v>12.25</v>
      </c>
      <c r="BC513" s="21">
        <f t="shared" si="29"/>
        <v>12.25</v>
      </c>
      <c r="BD513" s="7">
        <f t="shared" si="30"/>
        <v>12.25</v>
      </c>
      <c r="BE513" s="7">
        <f t="shared" si="31"/>
        <v>12.25</v>
      </c>
    </row>
    <row r="514" spans="1:57" s="22" customFormat="1" ht="22.5" customHeight="1">
      <c r="A514" s="13">
        <v>506</v>
      </c>
      <c r="B514" s="13" t="s">
        <v>60</v>
      </c>
      <c r="C514" s="14" t="s">
        <v>711</v>
      </c>
      <c r="D514" s="13" t="s">
        <v>712</v>
      </c>
      <c r="E514" s="15" t="s">
        <v>713</v>
      </c>
      <c r="F514" s="15" t="s">
        <v>714</v>
      </c>
      <c r="G514" s="15" t="s">
        <v>57</v>
      </c>
      <c r="H514" s="15" t="s">
        <v>3916</v>
      </c>
      <c r="I514" s="15"/>
      <c r="J514" s="15" t="s">
        <v>58</v>
      </c>
      <c r="K514" s="15" t="s">
        <v>715</v>
      </c>
      <c r="L514" s="15"/>
      <c r="M514" s="15"/>
      <c r="N514" s="15" t="s">
        <v>322</v>
      </c>
      <c r="O514" s="15" t="s">
        <v>2328</v>
      </c>
      <c r="P514" s="15" t="s">
        <v>351</v>
      </c>
      <c r="Q514" s="15" t="s">
        <v>2377</v>
      </c>
      <c r="R514" s="15"/>
      <c r="S514" s="15"/>
      <c r="T514" s="15" t="s">
        <v>322</v>
      </c>
      <c r="U514" s="15" t="s">
        <v>5309</v>
      </c>
      <c r="V514" s="15" t="s">
        <v>9</v>
      </c>
      <c r="W514" s="15" t="s">
        <v>51</v>
      </c>
      <c r="X514" s="15" t="s">
        <v>7</v>
      </c>
      <c r="Y514" s="15" t="s">
        <v>51</v>
      </c>
      <c r="Z514" s="15" t="s">
        <v>3</v>
      </c>
      <c r="AA514" s="15" t="s">
        <v>51</v>
      </c>
      <c r="AB514" s="15" t="s">
        <v>5</v>
      </c>
      <c r="AC514" s="15" t="s">
        <v>70</v>
      </c>
      <c r="AD514" s="15"/>
      <c r="AE514" s="15"/>
      <c r="AF514" s="16">
        <v>2.75</v>
      </c>
      <c r="AG514" s="16"/>
      <c r="AH514" s="16">
        <v>3</v>
      </c>
      <c r="AI514" s="16">
        <v>5.5</v>
      </c>
      <c r="AJ514" s="16">
        <v>4.25</v>
      </c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5" t="s">
        <v>3930</v>
      </c>
      <c r="AY514" s="15" t="s">
        <v>4267</v>
      </c>
      <c r="AZ514" s="8">
        <f>IF(AH514&gt;0,BD514+IF(J514="1",1.5,IF(J514="2",0.5,IF(J514="2NT",1,0)))+IF(I514="",0,IF(OR(VALUE(I514)=1,VALUE(I514)=2,VALUE(I514)=3,VALUE(I514)=4),2,IF(OR(VALUE(I514)=5,VALUE(I514)=6,VALUE(I514)=7),1,0))),"")</f>
        <v>11.75</v>
      </c>
      <c r="BA514" s="8">
        <f>IF(AJ514&gt;0,BE514+IF(J514="1",1.5,IF(J514="2",0.5,IF(J514="2NT",1,0)))+IF(I514="",0,IF(OR(VALUE(I514)=1,VALUE(I514)=2,VALUE(I514)=3,VALUE(I514)=4),2,IF(OR(VALUE(I514)=5,VALUE(I514)=6,VALUE(I514)=7),1,0))),"")</f>
        <v>13</v>
      </c>
      <c r="BB514" s="6">
        <f t="shared" si="28"/>
        <v>11.25</v>
      </c>
      <c r="BC514" s="21">
        <f t="shared" si="29"/>
        <v>12.5</v>
      </c>
      <c r="BD514" s="7">
        <f t="shared" si="30"/>
        <v>11.25</v>
      </c>
      <c r="BE514" s="7">
        <f t="shared" si="31"/>
        <v>12.5</v>
      </c>
    </row>
    <row r="515" spans="1:57" s="22" customFormat="1" ht="22.5" customHeight="1">
      <c r="A515" s="13">
        <v>507</v>
      </c>
      <c r="B515" s="13" t="s">
        <v>488</v>
      </c>
      <c r="C515" s="14" t="s">
        <v>2301</v>
      </c>
      <c r="D515" s="13" t="s">
        <v>2302</v>
      </c>
      <c r="E515" s="15" t="s">
        <v>2303</v>
      </c>
      <c r="F515" s="15" t="s">
        <v>2304</v>
      </c>
      <c r="G515" s="15" t="s">
        <v>57</v>
      </c>
      <c r="H515" s="15" t="s">
        <v>3444</v>
      </c>
      <c r="I515" s="15"/>
      <c r="J515" s="15" t="s">
        <v>81</v>
      </c>
      <c r="K515" s="15" t="s">
        <v>59</v>
      </c>
      <c r="L515" s="15"/>
      <c r="M515" s="15"/>
      <c r="N515" s="15" t="s">
        <v>493</v>
      </c>
      <c r="O515" s="15" t="s">
        <v>2340</v>
      </c>
      <c r="P515" s="15" t="s">
        <v>2341</v>
      </c>
      <c r="Q515" s="15" t="s">
        <v>2342</v>
      </c>
      <c r="R515" s="15"/>
      <c r="S515" s="15"/>
      <c r="T515" s="15" t="s">
        <v>493</v>
      </c>
      <c r="U515" s="15" t="s">
        <v>5210</v>
      </c>
      <c r="V515" s="15" t="s">
        <v>9</v>
      </c>
      <c r="W515" s="15" t="s">
        <v>51</v>
      </c>
      <c r="X515" s="15"/>
      <c r="Y515" s="15"/>
      <c r="Z515" s="15"/>
      <c r="AA515" s="15"/>
      <c r="AB515" s="15"/>
      <c r="AC515" s="15"/>
      <c r="AD515" s="15"/>
      <c r="AE515" s="15"/>
      <c r="AF515" s="16">
        <v>1.5</v>
      </c>
      <c r="AG515" s="16"/>
      <c r="AH515" s="16">
        <v>4.25</v>
      </c>
      <c r="AI515" s="16">
        <v>5</v>
      </c>
      <c r="AJ515" s="16">
        <v>5</v>
      </c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5" t="s">
        <v>3930</v>
      </c>
      <c r="AY515" s="15" t="s">
        <v>4041</v>
      </c>
      <c r="AZ515" s="8">
        <f>IF(AH515&gt;0,BD515+IF(J515="1",1.5,IF(J515="2",0.5,IF(J515="2NT",1,0)))+IF(I515="",0,IF(OR(VALUE(I515)=1,VALUE(I515)=2,VALUE(I515)=3,VALUE(I515)=4),2,IF(OR(VALUE(I515)=5,VALUE(I515)=6,VALUE(I515)=7),1,0))),"")</f>
        <v>11.75</v>
      </c>
      <c r="BA515" s="8">
        <f>IF(AJ515&gt;0,BE515+IF(J515="1",1.5,IF(J515="2",0.5,IF(J515="2NT",1,0)))+IF(I515="",0,IF(OR(VALUE(I515)=1,VALUE(I515)=2,VALUE(I515)=3,VALUE(I515)=4),2,IF(OR(VALUE(I515)=5,VALUE(I515)=6,VALUE(I515)=7),1,0))),"")</f>
        <v>12.5</v>
      </c>
      <c r="BB515" s="6">
        <f t="shared" si="28"/>
        <v>10.75</v>
      </c>
      <c r="BC515" s="21">
        <f t="shared" si="29"/>
        <v>11.5</v>
      </c>
      <c r="BD515" s="7">
        <f t="shared" si="30"/>
        <v>10.75</v>
      </c>
      <c r="BE515" s="7">
        <f t="shared" si="31"/>
        <v>11.5</v>
      </c>
    </row>
    <row r="516" spans="1:57" s="22" customFormat="1" ht="22.5" customHeight="1">
      <c r="A516" s="13">
        <v>508</v>
      </c>
      <c r="B516" s="13" t="s">
        <v>1573</v>
      </c>
      <c r="C516" s="14" t="s">
        <v>1628</v>
      </c>
      <c r="D516" s="13" t="s">
        <v>1629</v>
      </c>
      <c r="E516" s="15" t="s">
        <v>1630</v>
      </c>
      <c r="F516" s="15" t="s">
        <v>1631</v>
      </c>
      <c r="G516" s="15" t="s">
        <v>48</v>
      </c>
      <c r="H516" s="15" t="s">
        <v>3540</v>
      </c>
      <c r="I516" s="15"/>
      <c r="J516" s="15" t="s">
        <v>58</v>
      </c>
      <c r="K516" s="15" t="s">
        <v>59</v>
      </c>
      <c r="L516" s="15"/>
      <c r="M516" s="15"/>
      <c r="N516" s="15" t="s">
        <v>322</v>
      </c>
      <c r="O516" s="15" t="s">
        <v>2328</v>
      </c>
      <c r="P516" s="15" t="s">
        <v>351</v>
      </c>
      <c r="Q516" s="15" t="s">
        <v>2377</v>
      </c>
      <c r="R516" s="15"/>
      <c r="S516" s="15"/>
      <c r="T516" s="15" t="s">
        <v>322</v>
      </c>
      <c r="U516" s="15" t="s">
        <v>5180</v>
      </c>
      <c r="V516" s="15" t="s">
        <v>7</v>
      </c>
      <c r="W516" s="15" t="s">
        <v>51</v>
      </c>
      <c r="X516" s="15"/>
      <c r="Y516" s="15"/>
      <c r="Z516" s="15"/>
      <c r="AA516" s="15"/>
      <c r="AB516" s="15"/>
      <c r="AC516" s="15"/>
      <c r="AD516" s="15"/>
      <c r="AE516" s="15"/>
      <c r="AF516" s="16">
        <v>7.25</v>
      </c>
      <c r="AG516" s="16"/>
      <c r="AH516" s="16"/>
      <c r="AI516" s="16">
        <v>9</v>
      </c>
      <c r="AJ516" s="16">
        <v>4.5</v>
      </c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5" t="s">
        <v>3930</v>
      </c>
      <c r="AY516" s="15" t="s">
        <v>4082</v>
      </c>
      <c r="AZ516" s="8" t="str">
        <f>IF(AH516&gt;0,BD516+IF(J516="1",1.5,IF(J516="2",0.5,IF(J516="2NT",1,0)))+IF(I516="",0,IF(OR(VALUE(I516)=1,VALUE(I516)=2,VALUE(I516)=3,VALUE(I516)=4),2,IF(OR(VALUE(I516)=5,VALUE(I516)=6,VALUE(I516)=7),1,0))),"")</f>
        <v/>
      </c>
      <c r="BA516" s="8">
        <f>IF(AJ516&gt;0,BE516+IF(J516="1",1.5,IF(J516="2",0.5,IF(J516="2NT",1,0)))+IF(I516="",0,IF(OR(VALUE(I516)=1,VALUE(I516)=2,VALUE(I516)=3,VALUE(I516)=4),2,IF(OR(VALUE(I516)=5,VALUE(I516)=6,VALUE(I516)=7),1,0))),"")</f>
        <v>21.25</v>
      </c>
      <c r="BB516" s="6">
        <f t="shared" si="28"/>
        <v>16.25</v>
      </c>
      <c r="BC516" s="21">
        <f t="shared" si="29"/>
        <v>20.75</v>
      </c>
      <c r="BD516" s="7">
        <f t="shared" si="30"/>
        <v>16.25</v>
      </c>
      <c r="BE516" s="7">
        <f t="shared" si="31"/>
        <v>20.75</v>
      </c>
    </row>
    <row r="517" spans="1:57" s="22" customFormat="1" ht="22.5" customHeight="1">
      <c r="A517" s="13">
        <v>509</v>
      </c>
      <c r="B517" s="13" t="s">
        <v>218</v>
      </c>
      <c r="C517" s="14" t="s">
        <v>219</v>
      </c>
      <c r="D517" s="13" t="s">
        <v>220</v>
      </c>
      <c r="E517" s="15" t="s">
        <v>221</v>
      </c>
      <c r="F517" s="15" t="s">
        <v>222</v>
      </c>
      <c r="G517" s="15" t="s">
        <v>57</v>
      </c>
      <c r="H517" s="15" t="s">
        <v>3843</v>
      </c>
      <c r="I517" s="15"/>
      <c r="J517" s="15" t="s">
        <v>58</v>
      </c>
      <c r="K517" s="15" t="s">
        <v>50</v>
      </c>
      <c r="L517" s="15"/>
      <c r="M517" s="15"/>
      <c r="N517" s="15" t="s">
        <v>322</v>
      </c>
      <c r="O517" s="15" t="s">
        <v>2328</v>
      </c>
      <c r="P517" s="15" t="s">
        <v>649</v>
      </c>
      <c r="Q517" s="15" t="s">
        <v>2329</v>
      </c>
      <c r="R517" s="15"/>
      <c r="S517" s="15"/>
      <c r="T517" s="15" t="s">
        <v>322</v>
      </c>
      <c r="U517" s="15" t="s">
        <v>5142</v>
      </c>
      <c r="V517" s="15" t="s">
        <v>7</v>
      </c>
      <c r="W517" s="15" t="s">
        <v>51</v>
      </c>
      <c r="X517" s="15" t="s">
        <v>9</v>
      </c>
      <c r="Y517" s="15" t="s">
        <v>51</v>
      </c>
      <c r="Z517" s="15" t="s">
        <v>3</v>
      </c>
      <c r="AA517" s="15" t="s">
        <v>51</v>
      </c>
      <c r="AB517" s="15"/>
      <c r="AC517" s="15"/>
      <c r="AD517" s="15"/>
      <c r="AE517" s="15"/>
      <c r="AF517" s="16">
        <v>5.25</v>
      </c>
      <c r="AG517" s="16">
        <v>4.75</v>
      </c>
      <c r="AH517" s="16"/>
      <c r="AI517" s="16">
        <v>8.75</v>
      </c>
      <c r="AJ517" s="16">
        <v>4.5</v>
      </c>
      <c r="AK517" s="16"/>
      <c r="AL517" s="16"/>
      <c r="AM517" s="16">
        <v>3.5</v>
      </c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5" t="s">
        <v>3930</v>
      </c>
      <c r="AY517" s="15" t="s">
        <v>4218</v>
      </c>
      <c r="AZ517" s="8" t="str">
        <f>IF(AH517&gt;0,BD517+IF(J517="1",1.5,IF(J517="2",0.5,IF(J517="2NT",1,0)))+IF(I517="",0,IF(OR(VALUE(I517)=1,VALUE(I517)=2,VALUE(I517)=3,VALUE(I517)=4),2,IF(OR(VALUE(I517)=5,VALUE(I517)=6,VALUE(I517)=7),1,0))),"")</f>
        <v/>
      </c>
      <c r="BA517" s="8">
        <f>IF(AJ517&gt;0,BE517+IF(J517="1",1.5,IF(J517="2",0.5,IF(J517="2NT",1,0)))+IF(I517="",0,IF(OR(VALUE(I517)=1,VALUE(I517)=2,VALUE(I517)=3,VALUE(I517)=4),2,IF(OR(VALUE(I517)=5,VALUE(I517)=6,VALUE(I517)=7),1,0))),"")</f>
        <v>19</v>
      </c>
      <c r="BB517" s="6">
        <f t="shared" si="28"/>
        <v>14</v>
      </c>
      <c r="BC517" s="21">
        <f t="shared" si="29"/>
        <v>18.5</v>
      </c>
      <c r="BD517" s="7">
        <f t="shared" si="30"/>
        <v>14</v>
      </c>
      <c r="BE517" s="7">
        <f t="shared" si="31"/>
        <v>18.5</v>
      </c>
    </row>
    <row r="518" spans="1:57" s="22" customFormat="1" ht="22.5" customHeight="1">
      <c r="A518" s="13">
        <v>510</v>
      </c>
      <c r="B518" s="13" t="s">
        <v>4805</v>
      </c>
      <c r="C518" s="14" t="s">
        <v>5294</v>
      </c>
      <c r="D518" s="13" t="s">
        <v>5295</v>
      </c>
      <c r="E518" s="15" t="s">
        <v>5296</v>
      </c>
      <c r="F518" s="15" t="s">
        <v>2044</v>
      </c>
      <c r="G518" s="15" t="s">
        <v>57</v>
      </c>
      <c r="H518" s="15" t="s">
        <v>5297</v>
      </c>
      <c r="I518" s="15"/>
      <c r="J518" s="15" t="s">
        <v>58</v>
      </c>
      <c r="K518" s="15" t="s">
        <v>50</v>
      </c>
      <c r="L518" s="15"/>
      <c r="M518" s="15"/>
      <c r="N518" s="15" t="s">
        <v>322</v>
      </c>
      <c r="O518" s="15" t="s">
        <v>2328</v>
      </c>
      <c r="P518" s="15" t="s">
        <v>649</v>
      </c>
      <c r="Q518" s="15" t="s">
        <v>2329</v>
      </c>
      <c r="R518" s="15"/>
      <c r="S518" s="15"/>
      <c r="T518" s="15" t="s">
        <v>322</v>
      </c>
      <c r="U518" s="15" t="s">
        <v>5142</v>
      </c>
      <c r="V518" s="15" t="s">
        <v>7</v>
      </c>
      <c r="W518" s="15" t="s">
        <v>51</v>
      </c>
      <c r="X518" s="15" t="s">
        <v>3</v>
      </c>
      <c r="Y518" s="15" t="s">
        <v>51</v>
      </c>
      <c r="Z518" s="15"/>
      <c r="AA518" s="15"/>
      <c r="AB518" s="15"/>
      <c r="AC518" s="15"/>
      <c r="AD518" s="15"/>
      <c r="AE518" s="15"/>
      <c r="AF518" s="16">
        <v>5.5</v>
      </c>
      <c r="AG518" s="16">
        <v>4</v>
      </c>
      <c r="AH518" s="16"/>
      <c r="AI518" s="16">
        <v>8.5</v>
      </c>
      <c r="AJ518" s="16">
        <v>5.5</v>
      </c>
      <c r="AK518" s="16"/>
      <c r="AL518" s="16"/>
      <c r="AM518" s="16">
        <v>1.75</v>
      </c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5" t="s">
        <v>3930</v>
      </c>
      <c r="AY518" s="15" t="s">
        <v>5293</v>
      </c>
      <c r="AZ518" s="8" t="str">
        <f>IF(AH518&gt;0,BD518+IF(J518="1",1.5,IF(J518="2",0.5,IF(J518="2NT",1,0)))+IF(I518="",0,IF(OR(VALUE(I518)=1,VALUE(I518)=2,VALUE(I518)=3,VALUE(I518)=4),2,IF(OR(VALUE(I518)=5,VALUE(I518)=6,VALUE(I518)=7),1,0))),"")</f>
        <v/>
      </c>
      <c r="BA518" s="8">
        <f>IF(AJ518&gt;0,BE518+IF(J518="1",1.5,IF(J518="2",0.5,IF(J518="2NT",1,0)))+IF(I518="",0,IF(OR(VALUE(I518)=1,VALUE(I518)=2,VALUE(I518)=3,VALUE(I518)=4),2,IF(OR(VALUE(I518)=5,VALUE(I518)=6,VALUE(I518)=7),1,0))),"")</f>
        <v>20</v>
      </c>
      <c r="BB518" s="6">
        <f t="shared" si="28"/>
        <v>14</v>
      </c>
      <c r="BC518" s="21">
        <f t="shared" si="29"/>
        <v>19.5</v>
      </c>
      <c r="BD518" s="7">
        <f t="shared" si="30"/>
        <v>14</v>
      </c>
      <c r="BE518" s="7">
        <f t="shared" si="31"/>
        <v>19.5</v>
      </c>
    </row>
    <row r="519" spans="1:57" s="22" customFormat="1" ht="22.5" customHeight="1">
      <c r="A519" s="13">
        <v>511</v>
      </c>
      <c r="B519" s="13" t="s">
        <v>322</v>
      </c>
      <c r="C519" s="14" t="s">
        <v>323</v>
      </c>
      <c r="D519" s="13" t="s">
        <v>324</v>
      </c>
      <c r="E519" s="15" t="s">
        <v>325</v>
      </c>
      <c r="F519" s="15" t="s">
        <v>326</v>
      </c>
      <c r="G519" s="15" t="s">
        <v>48</v>
      </c>
      <c r="H519" s="15" t="s">
        <v>3850</v>
      </c>
      <c r="I519" s="15"/>
      <c r="J519" s="15" t="s">
        <v>58</v>
      </c>
      <c r="K519" s="15" t="s">
        <v>50</v>
      </c>
      <c r="L519" s="15"/>
      <c r="M519" s="15"/>
      <c r="N519" s="15" t="s">
        <v>322</v>
      </c>
      <c r="O519" s="15" t="s">
        <v>2328</v>
      </c>
      <c r="P519" s="15" t="s">
        <v>649</v>
      </c>
      <c r="Q519" s="15" t="s">
        <v>2329</v>
      </c>
      <c r="R519" s="15"/>
      <c r="S519" s="15"/>
      <c r="T519" s="15" t="s">
        <v>322</v>
      </c>
      <c r="U519" s="15" t="s">
        <v>5356</v>
      </c>
      <c r="V519" s="15" t="s">
        <v>7</v>
      </c>
      <c r="W519" s="15" t="s">
        <v>51</v>
      </c>
      <c r="X519" s="15" t="s">
        <v>3</v>
      </c>
      <c r="Y519" s="15" t="s">
        <v>51</v>
      </c>
      <c r="Z519" s="15"/>
      <c r="AA519" s="15"/>
      <c r="AB519" s="15"/>
      <c r="AC519" s="15"/>
      <c r="AD519" s="15"/>
      <c r="AE519" s="15"/>
      <c r="AF519" s="16">
        <v>3.5</v>
      </c>
      <c r="AG519" s="16">
        <v>4.75</v>
      </c>
      <c r="AH519" s="16"/>
      <c r="AI519" s="16">
        <v>8.5</v>
      </c>
      <c r="AJ519" s="16">
        <v>4.75</v>
      </c>
      <c r="AK519" s="16"/>
      <c r="AL519" s="16"/>
      <c r="AM519" s="16">
        <v>3.5</v>
      </c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5" t="s">
        <v>3930</v>
      </c>
      <c r="AY519" s="15" t="s">
        <v>4223</v>
      </c>
      <c r="AZ519" s="8" t="str">
        <f>IF(AH519&gt;0,BD519+IF(J519="1",1.5,IF(J519="2",0.5,IF(J519="2NT",1,0)))+IF(I519="",0,IF(OR(VALUE(I519)=1,VALUE(I519)=2,VALUE(I519)=3,VALUE(I519)=4),2,IF(OR(VALUE(I519)=5,VALUE(I519)=6,VALUE(I519)=7),1,0))),"")</f>
        <v/>
      </c>
      <c r="BA519" s="8">
        <f>IF(AJ519&gt;0,BE519+IF(J519="1",1.5,IF(J519="2",0.5,IF(J519="2NT",1,0)))+IF(I519="",0,IF(OR(VALUE(I519)=1,VALUE(I519)=2,VALUE(I519)=3,VALUE(I519)=4),2,IF(OR(VALUE(I519)=5,VALUE(I519)=6,VALUE(I519)=7),1,0))),"")</f>
        <v>17.25</v>
      </c>
      <c r="BB519" s="6">
        <f t="shared" si="28"/>
        <v>12</v>
      </c>
      <c r="BC519" s="21">
        <f t="shared" si="29"/>
        <v>16.75</v>
      </c>
      <c r="BD519" s="7">
        <f t="shared" si="30"/>
        <v>12</v>
      </c>
      <c r="BE519" s="7">
        <f t="shared" si="31"/>
        <v>16.75</v>
      </c>
    </row>
    <row r="520" spans="1:57" s="22" customFormat="1" ht="22.5" customHeight="1">
      <c r="A520" s="13">
        <v>512</v>
      </c>
      <c r="B520" s="13" t="s">
        <v>2627</v>
      </c>
      <c r="C520" s="14" t="s">
        <v>5103</v>
      </c>
      <c r="D520" s="13" t="s">
        <v>5104</v>
      </c>
      <c r="E520" s="15" t="s">
        <v>5105</v>
      </c>
      <c r="F520" s="15" t="s">
        <v>600</v>
      </c>
      <c r="G520" s="15" t="s">
        <v>57</v>
      </c>
      <c r="H520" s="15" t="s">
        <v>5106</v>
      </c>
      <c r="I520" s="15"/>
      <c r="J520" s="15" t="s">
        <v>81</v>
      </c>
      <c r="K520" s="15" t="s">
        <v>59</v>
      </c>
      <c r="L520" s="15"/>
      <c r="M520" s="15"/>
      <c r="N520" s="15" t="s">
        <v>322</v>
      </c>
      <c r="O520" s="15" t="s">
        <v>2328</v>
      </c>
      <c r="P520" s="15" t="s">
        <v>2355</v>
      </c>
      <c r="Q520" s="15" t="s">
        <v>2356</v>
      </c>
      <c r="R520" s="15"/>
      <c r="S520" s="15"/>
      <c r="T520" s="15" t="s">
        <v>322</v>
      </c>
      <c r="U520" s="15" t="s">
        <v>5136</v>
      </c>
      <c r="V520" s="15" t="s">
        <v>7</v>
      </c>
      <c r="W520" s="15" t="s">
        <v>51</v>
      </c>
      <c r="X520" s="15" t="s">
        <v>9</v>
      </c>
      <c r="Y520" s="15" t="s">
        <v>51</v>
      </c>
      <c r="Z520" s="15" t="s">
        <v>3</v>
      </c>
      <c r="AA520" s="15" t="s">
        <v>51</v>
      </c>
      <c r="AB520" s="15"/>
      <c r="AC520" s="15"/>
      <c r="AD520" s="15"/>
      <c r="AE520" s="15"/>
      <c r="AF520" s="16">
        <v>6</v>
      </c>
      <c r="AG520" s="16"/>
      <c r="AH520" s="16"/>
      <c r="AI520" s="16">
        <v>8</v>
      </c>
      <c r="AJ520" s="16">
        <v>6.25</v>
      </c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5" t="s">
        <v>3930</v>
      </c>
      <c r="AY520" s="15" t="s">
        <v>5102</v>
      </c>
      <c r="AZ520" s="8" t="str">
        <f>IF(AH520&gt;0,BD520+IF(J520="1",1.5,IF(J520="2",0.5,IF(J520="2NT",1,0)))+IF(I520="",0,IF(OR(VALUE(I520)=1,VALUE(I520)=2,VALUE(I520)=3,VALUE(I520)=4),2,IF(OR(VALUE(I520)=5,VALUE(I520)=6,VALUE(I520)=7),1,0))),"")</f>
        <v/>
      </c>
      <c r="BA520" s="8">
        <f>IF(AJ520&gt;0,BE520+IF(J520="1",1.5,IF(J520="2",0.5,IF(J520="2NT",1,0)))+IF(I520="",0,IF(OR(VALUE(I520)=1,VALUE(I520)=2,VALUE(I520)=3,VALUE(I520)=4),2,IF(OR(VALUE(I520)=5,VALUE(I520)=6,VALUE(I520)=7),1,0))),"")</f>
        <v>21.25</v>
      </c>
      <c r="BB520" s="6">
        <f t="shared" ref="BB520:BB583" si="32">AF520+AH520+AI520</f>
        <v>14</v>
      </c>
      <c r="BC520" s="21">
        <f t="shared" ref="BC520:BC583" si="33">+AJ520+AI520+AF520</f>
        <v>20.25</v>
      </c>
      <c r="BD520" s="7">
        <f t="shared" ref="BD520:BD583" si="34">BB520</f>
        <v>14</v>
      </c>
      <c r="BE520" s="7">
        <f t="shared" ref="BE520:BE583" si="35">BC520</f>
        <v>20.25</v>
      </c>
    </row>
    <row r="521" spans="1:57" s="22" customFormat="1" ht="22.5" customHeight="1">
      <c r="A521" s="13">
        <v>513</v>
      </c>
      <c r="B521" s="13" t="s">
        <v>4811</v>
      </c>
      <c r="C521" s="14" t="s">
        <v>5264</v>
      </c>
      <c r="D521" s="13" t="s">
        <v>5265</v>
      </c>
      <c r="E521" s="15" t="s">
        <v>5266</v>
      </c>
      <c r="F521" s="15" t="s">
        <v>1816</v>
      </c>
      <c r="G521" s="15" t="s">
        <v>57</v>
      </c>
      <c r="H521" s="15" t="s">
        <v>5267</v>
      </c>
      <c r="I521" s="15"/>
      <c r="J521" s="15" t="s">
        <v>49</v>
      </c>
      <c r="K521" s="15" t="s">
        <v>59</v>
      </c>
      <c r="L521" s="15"/>
      <c r="M521" s="15"/>
      <c r="N521" s="15" t="s">
        <v>1039</v>
      </c>
      <c r="O521" s="15" t="s">
        <v>3022</v>
      </c>
      <c r="P521" s="15" t="s">
        <v>82</v>
      </c>
      <c r="Q521" s="15" t="s">
        <v>4702</v>
      </c>
      <c r="R521" s="15" t="s">
        <v>649</v>
      </c>
      <c r="S521" s="15" t="s">
        <v>5268</v>
      </c>
      <c r="T521" s="15" t="s">
        <v>1039</v>
      </c>
      <c r="U521" s="15" t="s">
        <v>5269</v>
      </c>
      <c r="V521" s="15" t="s">
        <v>7</v>
      </c>
      <c r="W521" s="15" t="s">
        <v>51</v>
      </c>
      <c r="X521" s="15"/>
      <c r="Y521" s="15"/>
      <c r="Z521" s="15"/>
      <c r="AA521" s="15"/>
      <c r="AB521" s="15"/>
      <c r="AC521" s="15"/>
      <c r="AD521" s="15"/>
      <c r="AE521" s="15"/>
      <c r="AF521" s="16">
        <v>5.25</v>
      </c>
      <c r="AG521" s="16"/>
      <c r="AH521" s="16"/>
      <c r="AI521" s="16">
        <v>8</v>
      </c>
      <c r="AJ521" s="16">
        <v>4.25</v>
      </c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5" t="s">
        <v>3930</v>
      </c>
      <c r="AY521" s="15" t="s">
        <v>5270</v>
      </c>
      <c r="AZ521" s="8" t="str">
        <f>IF(AH521&gt;0,BD521+IF(J521="1",1.5,IF(J521="2",0.5,IF(J521="2NT",1,0)))+IF(I521="",0,IF(OR(VALUE(I521)=1,VALUE(I521)=2,VALUE(I521)=3,VALUE(I521)=4),2,IF(OR(VALUE(I521)=5,VALUE(I521)=6,VALUE(I521)=7),1,0))),"")</f>
        <v/>
      </c>
      <c r="BA521" s="8">
        <f>IF(AJ521&gt;0,BE521+IF(J521="1",1.5,IF(J521="2",0.5,IF(J521="2NT",1,0)))+IF(I521="",0,IF(OR(VALUE(I521)=1,VALUE(I521)=2,VALUE(I521)=3,VALUE(I521)=4),2,IF(OR(VALUE(I521)=5,VALUE(I521)=6,VALUE(I521)=7),1,0))),"")</f>
        <v>19</v>
      </c>
      <c r="BB521" s="6">
        <f t="shared" si="32"/>
        <v>13.25</v>
      </c>
      <c r="BC521" s="21">
        <f t="shared" si="33"/>
        <v>17.5</v>
      </c>
      <c r="BD521" s="7">
        <f t="shared" si="34"/>
        <v>13.25</v>
      </c>
      <c r="BE521" s="7">
        <f t="shared" si="35"/>
        <v>17.5</v>
      </c>
    </row>
    <row r="522" spans="1:57" s="22" customFormat="1" ht="22.5" customHeight="1">
      <c r="A522" s="13">
        <v>514</v>
      </c>
      <c r="B522" s="13" t="s">
        <v>1332</v>
      </c>
      <c r="C522" s="14" t="s">
        <v>1351</v>
      </c>
      <c r="D522" s="13" t="s">
        <v>1352</v>
      </c>
      <c r="E522" s="15" t="s">
        <v>1353</v>
      </c>
      <c r="F522" s="15" t="s">
        <v>1354</v>
      </c>
      <c r="G522" s="15" t="s">
        <v>48</v>
      </c>
      <c r="H522" s="15" t="s">
        <v>3466</v>
      </c>
      <c r="I522" s="15"/>
      <c r="J522" s="15" t="s">
        <v>58</v>
      </c>
      <c r="K522" s="15" t="s">
        <v>50</v>
      </c>
      <c r="L522" s="15"/>
      <c r="M522" s="15"/>
      <c r="N522" s="15" t="s">
        <v>322</v>
      </c>
      <c r="O522" s="15" t="s">
        <v>2328</v>
      </c>
      <c r="P522" s="15" t="s">
        <v>934</v>
      </c>
      <c r="Q522" s="15" t="s">
        <v>2334</v>
      </c>
      <c r="R522" s="15"/>
      <c r="S522" s="15"/>
      <c r="T522" s="15" t="s">
        <v>322</v>
      </c>
      <c r="U522" s="15" t="s">
        <v>5378</v>
      </c>
      <c r="V522" s="15" t="s">
        <v>7</v>
      </c>
      <c r="W522" s="15" t="s">
        <v>51</v>
      </c>
      <c r="X522" s="15" t="s">
        <v>3</v>
      </c>
      <c r="Y522" s="15" t="s">
        <v>51</v>
      </c>
      <c r="Z522" s="15"/>
      <c r="AA522" s="15"/>
      <c r="AB522" s="15"/>
      <c r="AC522" s="15"/>
      <c r="AD522" s="15"/>
      <c r="AE522" s="15"/>
      <c r="AF522" s="16">
        <v>6.75</v>
      </c>
      <c r="AG522" s="16">
        <v>5.5</v>
      </c>
      <c r="AH522" s="16"/>
      <c r="AI522" s="16">
        <v>7.75</v>
      </c>
      <c r="AJ522" s="16">
        <v>4</v>
      </c>
      <c r="AK522" s="16"/>
      <c r="AL522" s="16"/>
      <c r="AM522" s="16">
        <v>2.25</v>
      </c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5" t="s">
        <v>3930</v>
      </c>
      <c r="AY522" s="15" t="s">
        <v>4049</v>
      </c>
      <c r="AZ522" s="8" t="str">
        <f>IF(AH522&gt;0,BD522+IF(J522="1",1.5,IF(J522="2",0.5,IF(J522="2NT",1,0)))+IF(I522="",0,IF(OR(VALUE(I522)=1,VALUE(I522)=2,VALUE(I522)=3,VALUE(I522)=4),2,IF(OR(VALUE(I522)=5,VALUE(I522)=6,VALUE(I522)=7),1,0))),"")</f>
        <v/>
      </c>
      <c r="BA522" s="8">
        <f>IF(AJ522&gt;0,BE522+IF(J522="1",1.5,IF(J522="2",0.5,IF(J522="2NT",1,0)))+IF(I522="",0,IF(OR(VALUE(I522)=1,VALUE(I522)=2,VALUE(I522)=3,VALUE(I522)=4),2,IF(OR(VALUE(I522)=5,VALUE(I522)=6,VALUE(I522)=7),1,0))),"")</f>
        <v>19</v>
      </c>
      <c r="BB522" s="6">
        <f t="shared" si="32"/>
        <v>14.5</v>
      </c>
      <c r="BC522" s="21">
        <f t="shared" si="33"/>
        <v>18.5</v>
      </c>
      <c r="BD522" s="7">
        <f t="shared" si="34"/>
        <v>14.5</v>
      </c>
      <c r="BE522" s="7">
        <f t="shared" si="35"/>
        <v>18.5</v>
      </c>
    </row>
    <row r="523" spans="1:57" s="22" customFormat="1" ht="22.5" customHeight="1">
      <c r="A523" s="13">
        <v>515</v>
      </c>
      <c r="B523" s="13" t="s">
        <v>2484</v>
      </c>
      <c r="C523" s="14" t="s">
        <v>4982</v>
      </c>
      <c r="D523" s="13" t="s">
        <v>4983</v>
      </c>
      <c r="E523" s="15" t="s">
        <v>4984</v>
      </c>
      <c r="F523" s="15" t="s">
        <v>150</v>
      </c>
      <c r="G523" s="15" t="s">
        <v>57</v>
      </c>
      <c r="H523" s="15" t="s">
        <v>2546</v>
      </c>
      <c r="I523" s="15"/>
      <c r="J523" s="15" t="s">
        <v>81</v>
      </c>
      <c r="K523" s="15" t="s">
        <v>50</v>
      </c>
      <c r="L523" s="15"/>
      <c r="M523" s="15"/>
      <c r="N523" s="15" t="s">
        <v>322</v>
      </c>
      <c r="O523" s="15" t="s">
        <v>2328</v>
      </c>
      <c r="P523" s="15" t="s">
        <v>2341</v>
      </c>
      <c r="Q523" s="15" t="s">
        <v>2515</v>
      </c>
      <c r="R523" s="15"/>
      <c r="S523" s="15"/>
      <c r="T523" s="15" t="s">
        <v>322</v>
      </c>
      <c r="U523" s="15" t="s">
        <v>5355</v>
      </c>
      <c r="V523" s="15" t="s">
        <v>7</v>
      </c>
      <c r="W523" s="15" t="s">
        <v>51</v>
      </c>
      <c r="X523" s="15" t="s">
        <v>3</v>
      </c>
      <c r="Y523" s="15" t="s">
        <v>51</v>
      </c>
      <c r="Z523" s="15" t="s">
        <v>9</v>
      </c>
      <c r="AA523" s="15" t="s">
        <v>51</v>
      </c>
      <c r="AB523" s="15"/>
      <c r="AC523" s="15"/>
      <c r="AD523" s="15"/>
      <c r="AE523" s="15"/>
      <c r="AF523" s="16">
        <v>4.75</v>
      </c>
      <c r="AG523" s="16">
        <v>3.75</v>
      </c>
      <c r="AH523" s="16"/>
      <c r="AI523" s="16">
        <v>7.75</v>
      </c>
      <c r="AJ523" s="16">
        <v>5.5</v>
      </c>
      <c r="AK523" s="16"/>
      <c r="AL523" s="16"/>
      <c r="AM523" s="16">
        <v>2.5</v>
      </c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5" t="s">
        <v>3930</v>
      </c>
      <c r="AY523" s="15" t="s">
        <v>4985</v>
      </c>
      <c r="AZ523" s="8" t="str">
        <f>IF(AH523&gt;0,BD523+IF(J523="1",1.5,IF(J523="2",0.5,IF(J523="2NT",1,0)))+IF(I523="",0,IF(OR(VALUE(I523)=1,VALUE(I523)=2,VALUE(I523)=3,VALUE(I523)=4),2,IF(OR(VALUE(I523)=5,VALUE(I523)=6,VALUE(I523)=7),1,0))),"")</f>
        <v/>
      </c>
      <c r="BA523" s="8">
        <f>IF(AJ523&gt;0,BE523+IF(J523="1",1.5,IF(J523="2",0.5,IF(J523="2NT",1,0)))+IF(I523="",0,IF(OR(VALUE(I523)=1,VALUE(I523)=2,VALUE(I523)=3,VALUE(I523)=4),2,IF(OR(VALUE(I523)=5,VALUE(I523)=6,VALUE(I523)=7),1,0))),"")</f>
        <v>19</v>
      </c>
      <c r="BB523" s="6">
        <f t="shared" si="32"/>
        <v>12.5</v>
      </c>
      <c r="BC523" s="21">
        <f t="shared" si="33"/>
        <v>18</v>
      </c>
      <c r="BD523" s="7">
        <f t="shared" si="34"/>
        <v>12.5</v>
      </c>
      <c r="BE523" s="7">
        <f t="shared" si="35"/>
        <v>18</v>
      </c>
    </row>
    <row r="524" spans="1:57" s="22" customFormat="1" ht="22.5" customHeight="1">
      <c r="A524" s="13">
        <v>516</v>
      </c>
      <c r="B524" s="13" t="s">
        <v>361</v>
      </c>
      <c r="C524" s="14" t="s">
        <v>362</v>
      </c>
      <c r="D524" s="13" t="s">
        <v>363</v>
      </c>
      <c r="E524" s="15" t="s">
        <v>364</v>
      </c>
      <c r="F524" s="15" t="s">
        <v>365</v>
      </c>
      <c r="G524" s="15" t="s">
        <v>57</v>
      </c>
      <c r="H524" s="15" t="s">
        <v>3768</v>
      </c>
      <c r="I524" s="15"/>
      <c r="J524" s="15" t="s">
        <v>58</v>
      </c>
      <c r="K524" s="15" t="s">
        <v>50</v>
      </c>
      <c r="L524" s="15"/>
      <c r="M524" s="15"/>
      <c r="N524" s="15" t="s">
        <v>376</v>
      </c>
      <c r="O524" s="15" t="s">
        <v>2348</v>
      </c>
      <c r="P524" s="15" t="s">
        <v>649</v>
      </c>
      <c r="Q524" s="15" t="s">
        <v>2510</v>
      </c>
      <c r="R524" s="15"/>
      <c r="S524" s="15"/>
      <c r="T524" s="15" t="s">
        <v>376</v>
      </c>
      <c r="U524" s="15" t="s">
        <v>5152</v>
      </c>
      <c r="V524" s="15" t="s">
        <v>7</v>
      </c>
      <c r="W524" s="15" t="s">
        <v>51</v>
      </c>
      <c r="X524" s="15" t="s">
        <v>9</v>
      </c>
      <c r="Y524" s="15" t="s">
        <v>51</v>
      </c>
      <c r="Z524" s="15" t="s">
        <v>3</v>
      </c>
      <c r="AA524" s="15" t="s">
        <v>51</v>
      </c>
      <c r="AB524" s="15"/>
      <c r="AC524" s="15"/>
      <c r="AD524" s="15"/>
      <c r="AE524" s="15"/>
      <c r="AF524" s="16">
        <v>3.25</v>
      </c>
      <c r="AG524" s="16">
        <v>4.75</v>
      </c>
      <c r="AH524" s="16"/>
      <c r="AI524" s="16">
        <v>7.75</v>
      </c>
      <c r="AJ524" s="16">
        <v>5.5</v>
      </c>
      <c r="AK524" s="16"/>
      <c r="AL524" s="16"/>
      <c r="AM524" s="16">
        <v>3</v>
      </c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5" t="s">
        <v>3930</v>
      </c>
      <c r="AY524" s="15" t="s">
        <v>4175</v>
      </c>
      <c r="AZ524" s="8" t="str">
        <f>IF(AH524&gt;0,BD524+IF(J524="1",1.5,IF(J524="2",0.5,IF(J524="2NT",1,0)))+IF(I524="",0,IF(OR(VALUE(I524)=1,VALUE(I524)=2,VALUE(I524)=3,VALUE(I524)=4),2,IF(OR(VALUE(I524)=5,VALUE(I524)=6,VALUE(I524)=7),1,0))),"")</f>
        <v/>
      </c>
      <c r="BA524" s="8">
        <f>IF(AJ524&gt;0,BE524+IF(J524="1",1.5,IF(J524="2",0.5,IF(J524="2NT",1,0)))+IF(I524="",0,IF(OR(VALUE(I524)=1,VALUE(I524)=2,VALUE(I524)=3,VALUE(I524)=4),2,IF(OR(VALUE(I524)=5,VALUE(I524)=6,VALUE(I524)=7),1,0))),"")</f>
        <v>17</v>
      </c>
      <c r="BB524" s="6">
        <f t="shared" si="32"/>
        <v>11</v>
      </c>
      <c r="BC524" s="21">
        <f t="shared" si="33"/>
        <v>16.5</v>
      </c>
      <c r="BD524" s="7">
        <f t="shared" si="34"/>
        <v>11</v>
      </c>
      <c r="BE524" s="7">
        <f t="shared" si="35"/>
        <v>16.5</v>
      </c>
    </row>
    <row r="525" spans="1:57" s="22" customFormat="1" ht="22.5" customHeight="1">
      <c r="A525" s="13">
        <v>517</v>
      </c>
      <c r="B525" s="13" t="s">
        <v>2791</v>
      </c>
      <c r="C525" s="14" t="s">
        <v>4886</v>
      </c>
      <c r="D525" s="13" t="s">
        <v>1619</v>
      </c>
      <c r="E525" s="15" t="s">
        <v>4887</v>
      </c>
      <c r="F525" s="15" t="s">
        <v>2550</v>
      </c>
      <c r="G525" s="15" t="s">
        <v>57</v>
      </c>
      <c r="H525" s="15" t="s">
        <v>4888</v>
      </c>
      <c r="I525" s="15"/>
      <c r="J525" s="15" t="s">
        <v>58</v>
      </c>
      <c r="K525" s="15" t="s">
        <v>50</v>
      </c>
      <c r="L525" s="15"/>
      <c r="M525" s="15"/>
      <c r="N525" s="15" t="s">
        <v>322</v>
      </c>
      <c r="O525" s="15" t="s">
        <v>2328</v>
      </c>
      <c r="P525" s="15" t="s">
        <v>649</v>
      </c>
      <c r="Q525" s="15" t="s">
        <v>2329</v>
      </c>
      <c r="R525" s="15"/>
      <c r="S525" s="15"/>
      <c r="T525" s="15" t="s">
        <v>322</v>
      </c>
      <c r="U525" s="15" t="s">
        <v>5142</v>
      </c>
      <c r="V525" s="15" t="s">
        <v>7</v>
      </c>
      <c r="W525" s="15" t="s">
        <v>51</v>
      </c>
      <c r="X525" s="15" t="s">
        <v>9</v>
      </c>
      <c r="Y525" s="15" t="s">
        <v>51</v>
      </c>
      <c r="Z525" s="15" t="s">
        <v>3</v>
      </c>
      <c r="AA525" s="15" t="s">
        <v>51</v>
      </c>
      <c r="AB525" s="15"/>
      <c r="AC525" s="15"/>
      <c r="AD525" s="15"/>
      <c r="AE525" s="15"/>
      <c r="AF525" s="16">
        <v>7.5</v>
      </c>
      <c r="AG525" s="16">
        <v>6</v>
      </c>
      <c r="AH525" s="16"/>
      <c r="AI525" s="16">
        <v>7.5</v>
      </c>
      <c r="AJ525" s="16">
        <v>5.25</v>
      </c>
      <c r="AK525" s="16"/>
      <c r="AL525" s="16"/>
      <c r="AM525" s="16">
        <v>5.5</v>
      </c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5" t="s">
        <v>3930</v>
      </c>
      <c r="AY525" s="15" t="s">
        <v>4881</v>
      </c>
      <c r="AZ525" s="8" t="str">
        <f>IF(AH525&gt;0,BD525+IF(J525="1",1.5,IF(J525="2",0.5,IF(J525="2NT",1,0)))+IF(I525="",0,IF(OR(VALUE(I525)=1,VALUE(I525)=2,VALUE(I525)=3,VALUE(I525)=4),2,IF(OR(VALUE(I525)=5,VALUE(I525)=6,VALUE(I525)=7),1,0))),"")</f>
        <v/>
      </c>
      <c r="BA525" s="8">
        <f>IF(AJ525&gt;0,BE525+IF(J525="1",1.5,IF(J525="2",0.5,IF(J525="2NT",1,0)))+IF(I525="",0,IF(OR(VALUE(I525)=1,VALUE(I525)=2,VALUE(I525)=3,VALUE(I525)=4),2,IF(OR(VALUE(I525)=5,VALUE(I525)=6,VALUE(I525)=7),1,0))),"")</f>
        <v>20.75</v>
      </c>
      <c r="BB525" s="6">
        <f t="shared" si="32"/>
        <v>15</v>
      </c>
      <c r="BC525" s="21">
        <f t="shared" si="33"/>
        <v>20.25</v>
      </c>
      <c r="BD525" s="7">
        <f t="shared" si="34"/>
        <v>15</v>
      </c>
      <c r="BE525" s="7">
        <f t="shared" si="35"/>
        <v>20.25</v>
      </c>
    </row>
    <row r="526" spans="1:57" s="22" customFormat="1" ht="22.5" customHeight="1">
      <c r="A526" s="13">
        <v>518</v>
      </c>
      <c r="B526" s="13" t="s">
        <v>4869</v>
      </c>
      <c r="C526" s="14" t="s">
        <v>5196</v>
      </c>
      <c r="D526" s="13" t="s">
        <v>5197</v>
      </c>
      <c r="E526" s="15" t="s">
        <v>5198</v>
      </c>
      <c r="F526" s="15" t="s">
        <v>2287</v>
      </c>
      <c r="G526" s="15" t="s">
        <v>57</v>
      </c>
      <c r="H526" s="15" t="s">
        <v>5199</v>
      </c>
      <c r="I526" s="15"/>
      <c r="J526" s="15" t="s">
        <v>58</v>
      </c>
      <c r="K526" s="15" t="s">
        <v>50</v>
      </c>
      <c r="L526" s="15"/>
      <c r="M526" s="15"/>
      <c r="N526" s="15" t="s">
        <v>322</v>
      </c>
      <c r="O526" s="15" t="s">
        <v>2328</v>
      </c>
      <c r="P526" s="15" t="s">
        <v>351</v>
      </c>
      <c r="Q526" s="15" t="s">
        <v>2377</v>
      </c>
      <c r="R526" s="15"/>
      <c r="S526" s="15"/>
      <c r="T526" s="15" t="s">
        <v>322</v>
      </c>
      <c r="U526" s="15" t="s">
        <v>5194</v>
      </c>
      <c r="V526" s="15" t="s">
        <v>7</v>
      </c>
      <c r="W526" s="15" t="s">
        <v>51</v>
      </c>
      <c r="X526" s="15"/>
      <c r="Y526" s="15"/>
      <c r="Z526" s="15"/>
      <c r="AA526" s="15"/>
      <c r="AB526" s="15"/>
      <c r="AC526" s="15"/>
      <c r="AD526" s="15"/>
      <c r="AE526" s="15"/>
      <c r="AF526" s="16">
        <v>7.25</v>
      </c>
      <c r="AG526" s="16">
        <v>5.5</v>
      </c>
      <c r="AH526" s="16"/>
      <c r="AI526" s="16">
        <v>7.5</v>
      </c>
      <c r="AJ526" s="16">
        <v>6.5</v>
      </c>
      <c r="AK526" s="16"/>
      <c r="AL526" s="16"/>
      <c r="AM526" s="16">
        <v>3.25</v>
      </c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5" t="s">
        <v>3930</v>
      </c>
      <c r="AY526" s="15" t="s">
        <v>5195</v>
      </c>
      <c r="AZ526" s="8" t="str">
        <f>IF(AH526&gt;0,BD526+IF(J526="1",1.5,IF(J526="2",0.5,IF(J526="2NT",1,0)))+IF(I526="",0,IF(OR(VALUE(I526)=1,VALUE(I526)=2,VALUE(I526)=3,VALUE(I526)=4),2,IF(OR(VALUE(I526)=5,VALUE(I526)=6,VALUE(I526)=7),1,0))),"")</f>
        <v/>
      </c>
      <c r="BA526" s="8">
        <f>IF(AJ526&gt;0,BE526+IF(J526="1",1.5,IF(J526="2",0.5,IF(J526="2NT",1,0)))+IF(I526="",0,IF(OR(VALUE(I526)=1,VALUE(I526)=2,VALUE(I526)=3,VALUE(I526)=4),2,IF(OR(VALUE(I526)=5,VALUE(I526)=6,VALUE(I526)=7),1,0))),"")</f>
        <v>21.75</v>
      </c>
      <c r="BB526" s="6">
        <f t="shared" si="32"/>
        <v>14.75</v>
      </c>
      <c r="BC526" s="21">
        <f t="shared" si="33"/>
        <v>21.25</v>
      </c>
      <c r="BD526" s="7">
        <f t="shared" si="34"/>
        <v>14.75</v>
      </c>
      <c r="BE526" s="7">
        <f t="shared" si="35"/>
        <v>21.25</v>
      </c>
    </row>
    <row r="527" spans="1:57" s="22" customFormat="1" ht="22.5" customHeight="1">
      <c r="A527" s="13">
        <v>519</v>
      </c>
      <c r="B527" s="13" t="s">
        <v>136</v>
      </c>
      <c r="C527" s="14" t="s">
        <v>137</v>
      </c>
      <c r="D527" s="13" t="s">
        <v>138</v>
      </c>
      <c r="E527" s="15" t="s">
        <v>139</v>
      </c>
      <c r="F527" s="15" t="s">
        <v>140</v>
      </c>
      <c r="G527" s="15" t="s">
        <v>57</v>
      </c>
      <c r="H527" s="15" t="s">
        <v>3789</v>
      </c>
      <c r="I527" s="15"/>
      <c r="J527" s="15" t="s">
        <v>58</v>
      </c>
      <c r="K527" s="15" t="s">
        <v>50</v>
      </c>
      <c r="L527" s="15"/>
      <c r="M527" s="15"/>
      <c r="N527" s="15" t="s">
        <v>322</v>
      </c>
      <c r="O527" s="15" t="s">
        <v>2328</v>
      </c>
      <c r="P527" s="15" t="s">
        <v>649</v>
      </c>
      <c r="Q527" s="15" t="s">
        <v>2329</v>
      </c>
      <c r="R527" s="15"/>
      <c r="S527" s="15"/>
      <c r="T527" s="15" t="s">
        <v>322</v>
      </c>
      <c r="U527" s="15" t="s">
        <v>5315</v>
      </c>
      <c r="V527" s="15" t="s">
        <v>7</v>
      </c>
      <c r="W527" s="15" t="s">
        <v>51</v>
      </c>
      <c r="X527" s="15" t="s">
        <v>3</v>
      </c>
      <c r="Y527" s="15" t="s">
        <v>51</v>
      </c>
      <c r="Z527" s="15"/>
      <c r="AA527" s="15"/>
      <c r="AB527" s="15"/>
      <c r="AC527" s="15"/>
      <c r="AD527" s="15"/>
      <c r="AE527" s="15"/>
      <c r="AF527" s="16">
        <v>7</v>
      </c>
      <c r="AG527" s="16">
        <v>6.75</v>
      </c>
      <c r="AH527" s="16"/>
      <c r="AI527" s="16">
        <v>7.5</v>
      </c>
      <c r="AJ527" s="16">
        <v>6.75</v>
      </c>
      <c r="AK527" s="16"/>
      <c r="AL527" s="16"/>
      <c r="AM527" s="16">
        <v>6</v>
      </c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5" t="s">
        <v>3930</v>
      </c>
      <c r="AY527" s="15" t="s">
        <v>4188</v>
      </c>
      <c r="AZ527" s="8" t="str">
        <f>IF(AH527&gt;0,BD527+IF(J527="1",1.5,IF(J527="2",0.5,IF(J527="2NT",1,0)))+IF(I527="",0,IF(OR(VALUE(I527)=1,VALUE(I527)=2,VALUE(I527)=3,VALUE(I527)=4),2,IF(OR(VALUE(I527)=5,VALUE(I527)=6,VALUE(I527)=7),1,0))),"")</f>
        <v/>
      </c>
      <c r="BA527" s="8">
        <f>IF(AJ527&gt;0,BE527+IF(J527="1",1.5,IF(J527="2",0.5,IF(J527="2NT",1,0)))+IF(I527="",0,IF(OR(VALUE(I527)=1,VALUE(I527)=2,VALUE(I527)=3,VALUE(I527)=4),2,IF(OR(VALUE(I527)=5,VALUE(I527)=6,VALUE(I527)=7),1,0))),"")</f>
        <v>21.75</v>
      </c>
      <c r="BB527" s="6">
        <f t="shared" si="32"/>
        <v>14.5</v>
      </c>
      <c r="BC527" s="21">
        <f t="shared" si="33"/>
        <v>21.25</v>
      </c>
      <c r="BD527" s="7">
        <f t="shared" si="34"/>
        <v>14.5</v>
      </c>
      <c r="BE527" s="7">
        <f t="shared" si="35"/>
        <v>21.25</v>
      </c>
    </row>
    <row r="528" spans="1:57" s="22" customFormat="1" ht="22.5" customHeight="1">
      <c r="A528" s="13">
        <v>520</v>
      </c>
      <c r="B528" s="13" t="s">
        <v>1663</v>
      </c>
      <c r="C528" s="14" t="s">
        <v>1664</v>
      </c>
      <c r="D528" s="13" t="s">
        <v>1665</v>
      </c>
      <c r="E528" s="15" t="s">
        <v>1666</v>
      </c>
      <c r="F528" s="15" t="s">
        <v>1667</v>
      </c>
      <c r="G528" s="15" t="s">
        <v>57</v>
      </c>
      <c r="H528" s="15" t="s">
        <v>3550</v>
      </c>
      <c r="I528" s="15"/>
      <c r="J528" s="15" t="s">
        <v>81</v>
      </c>
      <c r="K528" s="15" t="s">
        <v>50</v>
      </c>
      <c r="L528" s="15"/>
      <c r="M528" s="15"/>
      <c r="N528" s="15" t="s">
        <v>493</v>
      </c>
      <c r="O528" s="15" t="s">
        <v>2340</v>
      </c>
      <c r="P528" s="15" t="s">
        <v>934</v>
      </c>
      <c r="Q528" s="15" t="s">
        <v>2819</v>
      </c>
      <c r="R528" s="15"/>
      <c r="S528" s="15"/>
      <c r="T528" s="15" t="s">
        <v>493</v>
      </c>
      <c r="U528" s="15" t="s">
        <v>5173</v>
      </c>
      <c r="V528" s="15" t="s">
        <v>7</v>
      </c>
      <c r="W528" s="15" t="s">
        <v>51</v>
      </c>
      <c r="X528" s="15"/>
      <c r="Y528" s="15"/>
      <c r="Z528" s="15"/>
      <c r="AA528" s="15"/>
      <c r="AB528" s="15"/>
      <c r="AC528" s="15"/>
      <c r="AD528" s="15"/>
      <c r="AE528" s="15"/>
      <c r="AF528" s="16">
        <v>6.25</v>
      </c>
      <c r="AG528" s="16">
        <v>6.75</v>
      </c>
      <c r="AH528" s="16"/>
      <c r="AI528" s="16">
        <v>7.5</v>
      </c>
      <c r="AJ528" s="16">
        <v>5</v>
      </c>
      <c r="AK528" s="16"/>
      <c r="AL528" s="16"/>
      <c r="AM528" s="16">
        <v>3</v>
      </c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5" t="s">
        <v>3930</v>
      </c>
      <c r="AY528" s="15" t="s">
        <v>4084</v>
      </c>
      <c r="AZ528" s="8" t="str">
        <f>IF(AH528&gt;0,BD528+IF(J528="1",1.5,IF(J528="2",0.5,IF(J528="2NT",1,0)))+IF(I528="",0,IF(OR(VALUE(I528)=1,VALUE(I528)=2,VALUE(I528)=3,VALUE(I528)=4),2,IF(OR(VALUE(I528)=5,VALUE(I528)=6,VALUE(I528)=7),1,0))),"")</f>
        <v/>
      </c>
      <c r="BA528" s="8">
        <f>IF(AJ528&gt;0,BE528+IF(J528="1",1.5,IF(J528="2",0.5,IF(J528="2NT",1,0)))+IF(I528="",0,IF(OR(VALUE(I528)=1,VALUE(I528)=2,VALUE(I528)=3,VALUE(I528)=4),2,IF(OR(VALUE(I528)=5,VALUE(I528)=6,VALUE(I528)=7),1,0))),"")</f>
        <v>19.75</v>
      </c>
      <c r="BB528" s="6">
        <f t="shared" si="32"/>
        <v>13.75</v>
      </c>
      <c r="BC528" s="21">
        <f t="shared" si="33"/>
        <v>18.75</v>
      </c>
      <c r="BD528" s="7">
        <f t="shared" si="34"/>
        <v>13.75</v>
      </c>
      <c r="BE528" s="7">
        <f t="shared" si="35"/>
        <v>18.75</v>
      </c>
    </row>
    <row r="529" spans="1:57" s="22" customFormat="1" ht="22.5" customHeight="1">
      <c r="A529" s="13">
        <v>521</v>
      </c>
      <c r="B529" s="13" t="s">
        <v>151</v>
      </c>
      <c r="C529" s="14" t="s">
        <v>152</v>
      </c>
      <c r="D529" s="13" t="s">
        <v>153</v>
      </c>
      <c r="E529" s="15" t="s">
        <v>154</v>
      </c>
      <c r="F529" s="15" t="s">
        <v>155</v>
      </c>
      <c r="G529" s="15" t="s">
        <v>57</v>
      </c>
      <c r="H529" s="15" t="s">
        <v>3802</v>
      </c>
      <c r="I529" s="15"/>
      <c r="J529" s="15" t="s">
        <v>58</v>
      </c>
      <c r="K529" s="15" t="s">
        <v>50</v>
      </c>
      <c r="L529" s="15"/>
      <c r="M529" s="15"/>
      <c r="N529" s="15" t="s">
        <v>322</v>
      </c>
      <c r="O529" s="15" t="s">
        <v>2328</v>
      </c>
      <c r="P529" s="15" t="s">
        <v>934</v>
      </c>
      <c r="Q529" s="15" t="s">
        <v>2334</v>
      </c>
      <c r="R529" s="15"/>
      <c r="S529" s="15"/>
      <c r="T529" s="15" t="s">
        <v>322</v>
      </c>
      <c r="U529" s="15" t="s">
        <v>5378</v>
      </c>
      <c r="V529" s="15" t="s">
        <v>7</v>
      </c>
      <c r="W529" s="15" t="s">
        <v>51</v>
      </c>
      <c r="X529" s="15" t="s">
        <v>3</v>
      </c>
      <c r="Y529" s="15" t="s">
        <v>51</v>
      </c>
      <c r="Z529" s="15"/>
      <c r="AA529" s="15"/>
      <c r="AB529" s="15"/>
      <c r="AC529" s="15"/>
      <c r="AD529" s="15"/>
      <c r="AE529" s="15"/>
      <c r="AF529" s="16">
        <v>5</v>
      </c>
      <c r="AG529" s="16">
        <v>5</v>
      </c>
      <c r="AH529" s="16"/>
      <c r="AI529" s="16">
        <v>7.5</v>
      </c>
      <c r="AJ529" s="16">
        <v>6.75</v>
      </c>
      <c r="AK529" s="16"/>
      <c r="AL529" s="16"/>
      <c r="AM529" s="16">
        <v>3.75</v>
      </c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5" t="s">
        <v>3930</v>
      </c>
      <c r="AY529" s="15" t="s">
        <v>4195</v>
      </c>
      <c r="AZ529" s="8" t="str">
        <f>IF(AH529&gt;0,BD529+IF(J529="1",1.5,IF(J529="2",0.5,IF(J529="2NT",1,0)))+IF(I529="",0,IF(OR(VALUE(I529)=1,VALUE(I529)=2,VALUE(I529)=3,VALUE(I529)=4),2,IF(OR(VALUE(I529)=5,VALUE(I529)=6,VALUE(I529)=7),1,0))),"")</f>
        <v/>
      </c>
      <c r="BA529" s="8">
        <f>IF(AJ529&gt;0,BE529+IF(J529="1",1.5,IF(J529="2",0.5,IF(J529="2NT",1,0)))+IF(I529="",0,IF(OR(VALUE(I529)=1,VALUE(I529)=2,VALUE(I529)=3,VALUE(I529)=4),2,IF(OR(VALUE(I529)=5,VALUE(I529)=6,VALUE(I529)=7),1,0))),"")</f>
        <v>19.75</v>
      </c>
      <c r="BB529" s="6">
        <f t="shared" si="32"/>
        <v>12.5</v>
      </c>
      <c r="BC529" s="21">
        <f t="shared" si="33"/>
        <v>19.25</v>
      </c>
      <c r="BD529" s="7">
        <f t="shared" si="34"/>
        <v>12.5</v>
      </c>
      <c r="BE529" s="7">
        <f t="shared" si="35"/>
        <v>19.25</v>
      </c>
    </row>
    <row r="530" spans="1:57" s="22" customFormat="1" ht="22.5" customHeight="1">
      <c r="A530" s="13">
        <v>522</v>
      </c>
      <c r="B530" s="13" t="s">
        <v>327</v>
      </c>
      <c r="C530" s="14" t="s">
        <v>328</v>
      </c>
      <c r="D530" s="13" t="s">
        <v>329</v>
      </c>
      <c r="E530" s="15" t="s">
        <v>330</v>
      </c>
      <c r="F530" s="15" t="s">
        <v>331</v>
      </c>
      <c r="G530" s="15" t="s">
        <v>57</v>
      </c>
      <c r="H530" s="15" t="s">
        <v>3820</v>
      </c>
      <c r="I530" s="15"/>
      <c r="J530" s="15" t="s">
        <v>58</v>
      </c>
      <c r="K530" s="15" t="s">
        <v>50</v>
      </c>
      <c r="L530" s="15"/>
      <c r="M530" s="15"/>
      <c r="N530" s="15" t="s">
        <v>322</v>
      </c>
      <c r="O530" s="15" t="s">
        <v>2328</v>
      </c>
      <c r="P530" s="15" t="s">
        <v>934</v>
      </c>
      <c r="Q530" s="15" t="s">
        <v>2334</v>
      </c>
      <c r="R530" s="15"/>
      <c r="S530" s="15"/>
      <c r="T530" s="15" t="s">
        <v>322</v>
      </c>
      <c r="U530" s="15" t="s">
        <v>5371</v>
      </c>
      <c r="V530" s="15" t="s">
        <v>7</v>
      </c>
      <c r="W530" s="15" t="s">
        <v>51</v>
      </c>
      <c r="X530" s="15"/>
      <c r="Y530" s="15"/>
      <c r="Z530" s="15"/>
      <c r="AA530" s="15"/>
      <c r="AB530" s="15"/>
      <c r="AC530" s="15"/>
      <c r="AD530" s="15"/>
      <c r="AE530" s="15"/>
      <c r="AF530" s="16">
        <v>4.75</v>
      </c>
      <c r="AG530" s="16">
        <v>5.75</v>
      </c>
      <c r="AH530" s="16"/>
      <c r="AI530" s="16">
        <v>7.5</v>
      </c>
      <c r="AJ530" s="16">
        <v>4.5</v>
      </c>
      <c r="AK530" s="16"/>
      <c r="AL530" s="16"/>
      <c r="AM530" s="16">
        <v>2.25</v>
      </c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5" t="s">
        <v>3930</v>
      </c>
      <c r="AY530" s="15" t="s">
        <v>4204</v>
      </c>
      <c r="AZ530" s="8" t="str">
        <f>IF(AH530&gt;0,BD530+IF(J530="1",1.5,IF(J530="2",0.5,IF(J530="2NT",1,0)))+IF(I530="",0,IF(OR(VALUE(I530)=1,VALUE(I530)=2,VALUE(I530)=3,VALUE(I530)=4),2,IF(OR(VALUE(I530)=5,VALUE(I530)=6,VALUE(I530)=7),1,0))),"")</f>
        <v/>
      </c>
      <c r="BA530" s="8">
        <f>IF(AJ530&gt;0,BE530+IF(J530="1",1.5,IF(J530="2",0.5,IF(J530="2NT",1,0)))+IF(I530="",0,IF(OR(VALUE(I530)=1,VALUE(I530)=2,VALUE(I530)=3,VALUE(I530)=4),2,IF(OR(VALUE(I530)=5,VALUE(I530)=6,VALUE(I530)=7),1,0))),"")</f>
        <v>17.25</v>
      </c>
      <c r="BB530" s="6">
        <f t="shared" si="32"/>
        <v>12.25</v>
      </c>
      <c r="BC530" s="21">
        <f t="shared" si="33"/>
        <v>16.75</v>
      </c>
      <c r="BD530" s="7">
        <f t="shared" si="34"/>
        <v>12.25</v>
      </c>
      <c r="BE530" s="7">
        <f t="shared" si="35"/>
        <v>16.75</v>
      </c>
    </row>
    <row r="531" spans="1:57" s="22" customFormat="1" ht="22.5" customHeight="1">
      <c r="A531" s="13">
        <v>523</v>
      </c>
      <c r="B531" s="13" t="s">
        <v>233</v>
      </c>
      <c r="C531" s="14" t="s">
        <v>234</v>
      </c>
      <c r="D531" s="13" t="s">
        <v>235</v>
      </c>
      <c r="E531" s="15" t="s">
        <v>236</v>
      </c>
      <c r="F531" s="15" t="s">
        <v>237</v>
      </c>
      <c r="G531" s="15" t="s">
        <v>57</v>
      </c>
      <c r="H531" s="15" t="s">
        <v>3753</v>
      </c>
      <c r="I531" s="15"/>
      <c r="J531" s="15" t="s">
        <v>49</v>
      </c>
      <c r="K531" s="15" t="s">
        <v>50</v>
      </c>
      <c r="L531" s="15"/>
      <c r="M531" s="15"/>
      <c r="N531" s="15" t="s">
        <v>322</v>
      </c>
      <c r="O531" s="15" t="s">
        <v>2328</v>
      </c>
      <c r="P531" s="15" t="s">
        <v>2355</v>
      </c>
      <c r="Q531" s="15" t="s">
        <v>2356</v>
      </c>
      <c r="R531" s="15" t="s">
        <v>2358</v>
      </c>
      <c r="S531" s="15" t="s">
        <v>3754</v>
      </c>
      <c r="T531" s="15" t="s">
        <v>322</v>
      </c>
      <c r="U531" s="15" t="s">
        <v>5136</v>
      </c>
      <c r="V531" s="15" t="s">
        <v>7</v>
      </c>
      <c r="W531" s="15" t="s">
        <v>51</v>
      </c>
      <c r="X531" s="15" t="s">
        <v>9</v>
      </c>
      <c r="Y531" s="15" t="s">
        <v>51</v>
      </c>
      <c r="Z531" s="15" t="s">
        <v>3</v>
      </c>
      <c r="AA531" s="15" t="s">
        <v>51</v>
      </c>
      <c r="AB531" s="15"/>
      <c r="AC531" s="15"/>
      <c r="AD531" s="15"/>
      <c r="AE531" s="15"/>
      <c r="AF531" s="16">
        <v>4.25</v>
      </c>
      <c r="AG531" s="16">
        <v>7.5</v>
      </c>
      <c r="AH531" s="16"/>
      <c r="AI531" s="16">
        <v>7.5</v>
      </c>
      <c r="AJ531" s="16">
        <v>5.75</v>
      </c>
      <c r="AK531" s="16"/>
      <c r="AL531" s="16"/>
      <c r="AM531" s="16">
        <v>2.5</v>
      </c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5" t="s">
        <v>3930</v>
      </c>
      <c r="AY531" s="15" t="s">
        <v>4169</v>
      </c>
      <c r="AZ531" s="8" t="str">
        <f>IF(AH531&gt;0,BD531+IF(J531="1",1.5,IF(J531="2",0.5,IF(J531="2NT",1,0)))+IF(I531="",0,IF(OR(VALUE(I531)=1,VALUE(I531)=2,VALUE(I531)=3,VALUE(I531)=4),2,IF(OR(VALUE(I531)=5,VALUE(I531)=6,VALUE(I531)=7),1,0))),"")</f>
        <v/>
      </c>
      <c r="BA531" s="8">
        <f>IF(AJ531&gt;0,BE531+IF(J531="1",1.5,IF(J531="2",0.5,IF(J531="2NT",1,0)))+IF(I531="",0,IF(OR(VALUE(I531)=1,VALUE(I531)=2,VALUE(I531)=3,VALUE(I531)=4),2,IF(OR(VALUE(I531)=5,VALUE(I531)=6,VALUE(I531)=7),1,0))),"")</f>
        <v>19</v>
      </c>
      <c r="BB531" s="6">
        <f t="shared" si="32"/>
        <v>11.75</v>
      </c>
      <c r="BC531" s="21">
        <f t="shared" si="33"/>
        <v>17.5</v>
      </c>
      <c r="BD531" s="7">
        <f t="shared" si="34"/>
        <v>11.75</v>
      </c>
      <c r="BE531" s="7">
        <f t="shared" si="35"/>
        <v>17.5</v>
      </c>
    </row>
    <row r="532" spans="1:57" s="22" customFormat="1" ht="22.5" customHeight="1">
      <c r="A532" s="13">
        <v>524</v>
      </c>
      <c r="B532" s="13" t="s">
        <v>1597</v>
      </c>
      <c r="C532" s="14" t="s">
        <v>1598</v>
      </c>
      <c r="D532" s="13" t="s">
        <v>1599</v>
      </c>
      <c r="E532" s="15" t="s">
        <v>1600</v>
      </c>
      <c r="F532" s="15" t="s">
        <v>908</v>
      </c>
      <c r="G532" s="15" t="s">
        <v>48</v>
      </c>
      <c r="H532" s="15" t="s">
        <v>3534</v>
      </c>
      <c r="I532" s="15"/>
      <c r="J532" s="15" t="s">
        <v>58</v>
      </c>
      <c r="K532" s="15" t="s">
        <v>50</v>
      </c>
      <c r="L532" s="15"/>
      <c r="M532" s="15"/>
      <c r="N532" s="15" t="s">
        <v>322</v>
      </c>
      <c r="O532" s="15" t="s">
        <v>2328</v>
      </c>
      <c r="P532" s="15" t="s">
        <v>649</v>
      </c>
      <c r="Q532" s="15" t="s">
        <v>2329</v>
      </c>
      <c r="R532" s="15"/>
      <c r="S532" s="15"/>
      <c r="T532" s="15" t="s">
        <v>322</v>
      </c>
      <c r="U532" s="15" t="s">
        <v>5356</v>
      </c>
      <c r="V532" s="15" t="s">
        <v>7</v>
      </c>
      <c r="W532" s="15" t="s">
        <v>51</v>
      </c>
      <c r="X532" s="15" t="s">
        <v>3</v>
      </c>
      <c r="Y532" s="15" t="s">
        <v>51</v>
      </c>
      <c r="Z532" s="15"/>
      <c r="AA532" s="15"/>
      <c r="AB532" s="15"/>
      <c r="AC532" s="15"/>
      <c r="AD532" s="15"/>
      <c r="AE532" s="15"/>
      <c r="AF532" s="16">
        <v>1.5</v>
      </c>
      <c r="AG532" s="16">
        <v>4.25</v>
      </c>
      <c r="AH532" s="16"/>
      <c r="AI532" s="16">
        <v>7.5</v>
      </c>
      <c r="AJ532" s="16">
        <v>3.5</v>
      </c>
      <c r="AK532" s="16"/>
      <c r="AL532" s="16"/>
      <c r="AM532" s="16">
        <v>3.5</v>
      </c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5" t="s">
        <v>3930</v>
      </c>
      <c r="AY532" s="15" t="s">
        <v>4078</v>
      </c>
      <c r="AZ532" s="8" t="str">
        <f>IF(AH532&gt;0,BD532+IF(J532="1",1.5,IF(J532="2",0.5,IF(J532="2NT",1,0)))+IF(I532="",0,IF(OR(VALUE(I532)=1,VALUE(I532)=2,VALUE(I532)=3,VALUE(I532)=4),2,IF(OR(VALUE(I532)=5,VALUE(I532)=6,VALUE(I532)=7),1,0))),"")</f>
        <v/>
      </c>
      <c r="BA532" s="8">
        <f>IF(AJ532&gt;0,BE532+IF(J532="1",1.5,IF(J532="2",0.5,IF(J532="2NT",1,0)))+IF(I532="",0,IF(OR(VALUE(I532)=1,VALUE(I532)=2,VALUE(I532)=3,VALUE(I532)=4),2,IF(OR(VALUE(I532)=5,VALUE(I532)=6,VALUE(I532)=7),1,0))),"")</f>
        <v>13</v>
      </c>
      <c r="BB532" s="6">
        <f t="shared" si="32"/>
        <v>9</v>
      </c>
      <c r="BC532" s="21">
        <f t="shared" si="33"/>
        <v>12.5</v>
      </c>
      <c r="BD532" s="7">
        <f t="shared" si="34"/>
        <v>9</v>
      </c>
      <c r="BE532" s="7">
        <f t="shared" si="35"/>
        <v>12.5</v>
      </c>
    </row>
    <row r="533" spans="1:57" s="22" customFormat="1" ht="22.5" customHeight="1">
      <c r="A533" s="13">
        <v>525</v>
      </c>
      <c r="B533" s="13" t="s">
        <v>2079</v>
      </c>
      <c r="C533" s="14" t="s">
        <v>2424</v>
      </c>
      <c r="D533" s="13" t="s">
        <v>2425</v>
      </c>
      <c r="E533" s="15" t="s">
        <v>2426</v>
      </c>
      <c r="F533" s="15" t="s">
        <v>1365</v>
      </c>
      <c r="G533" s="15" t="s">
        <v>57</v>
      </c>
      <c r="H533" s="15" t="s">
        <v>2427</v>
      </c>
      <c r="I533" s="15"/>
      <c r="J533" s="15" t="s">
        <v>58</v>
      </c>
      <c r="K533" s="15" t="s">
        <v>50</v>
      </c>
      <c r="L533" s="15"/>
      <c r="M533" s="15"/>
      <c r="N533" s="15" t="s">
        <v>322</v>
      </c>
      <c r="O533" s="15" t="s">
        <v>2328</v>
      </c>
      <c r="P533" s="15" t="s">
        <v>2355</v>
      </c>
      <c r="Q533" s="15" t="s">
        <v>2356</v>
      </c>
      <c r="R533" s="15"/>
      <c r="S533" s="15"/>
      <c r="T533" s="15" t="s">
        <v>322</v>
      </c>
      <c r="U533" s="15" t="s">
        <v>5358</v>
      </c>
      <c r="V533" s="15" t="s">
        <v>7</v>
      </c>
      <c r="W533" s="15" t="s">
        <v>51</v>
      </c>
      <c r="X533" s="15"/>
      <c r="Y533" s="15"/>
      <c r="Z533" s="15"/>
      <c r="AA533" s="15"/>
      <c r="AB533" s="15"/>
      <c r="AC533" s="15"/>
      <c r="AD533" s="15"/>
      <c r="AE533" s="15"/>
      <c r="AF533" s="16">
        <v>7.5</v>
      </c>
      <c r="AG533" s="16">
        <v>6</v>
      </c>
      <c r="AH533" s="16"/>
      <c r="AI533" s="16">
        <v>7.25</v>
      </c>
      <c r="AJ533" s="16">
        <v>6.75</v>
      </c>
      <c r="AK533" s="16"/>
      <c r="AL533" s="16"/>
      <c r="AM533" s="16">
        <v>4.25</v>
      </c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5" t="s">
        <v>3930</v>
      </c>
      <c r="AY533" s="15" t="s">
        <v>3938</v>
      </c>
      <c r="AZ533" s="8" t="str">
        <f>IF(AH533&gt;0,BD533+IF(J533="1",1.5,IF(J533="2",0.5,IF(J533="2NT",1,0)))+IF(I533="",0,IF(OR(VALUE(I533)=1,VALUE(I533)=2,VALUE(I533)=3,VALUE(I533)=4),2,IF(OR(VALUE(I533)=5,VALUE(I533)=6,VALUE(I533)=7),1,0))),"")</f>
        <v/>
      </c>
      <c r="BA533" s="8">
        <f>IF(AJ533&gt;0,BE533+IF(J533="1",1.5,IF(J533="2",0.5,IF(J533="2NT",1,0)))+IF(I533="",0,IF(OR(VALUE(I533)=1,VALUE(I533)=2,VALUE(I533)=3,VALUE(I533)=4),2,IF(OR(VALUE(I533)=5,VALUE(I533)=6,VALUE(I533)=7),1,0))),"")</f>
        <v>22</v>
      </c>
      <c r="BB533" s="6">
        <f t="shared" si="32"/>
        <v>14.75</v>
      </c>
      <c r="BC533" s="21">
        <f t="shared" si="33"/>
        <v>21.5</v>
      </c>
      <c r="BD533" s="7">
        <f t="shared" si="34"/>
        <v>14.75</v>
      </c>
      <c r="BE533" s="7">
        <f t="shared" si="35"/>
        <v>21.5</v>
      </c>
    </row>
    <row r="534" spans="1:57" s="22" customFormat="1" ht="22.5" customHeight="1">
      <c r="A534" s="13">
        <v>526</v>
      </c>
      <c r="B534" s="13" t="s">
        <v>998</v>
      </c>
      <c r="C534" s="14" t="s">
        <v>1113</v>
      </c>
      <c r="D534" s="13" t="s">
        <v>1114</v>
      </c>
      <c r="E534" s="15" t="s">
        <v>1115</v>
      </c>
      <c r="F534" s="15" t="s">
        <v>1116</v>
      </c>
      <c r="G534" s="15" t="s">
        <v>57</v>
      </c>
      <c r="H534" s="15" t="s">
        <v>3684</v>
      </c>
      <c r="I534" s="15"/>
      <c r="J534" s="15" t="s">
        <v>81</v>
      </c>
      <c r="K534" s="15" t="s">
        <v>50</v>
      </c>
      <c r="L534" s="15"/>
      <c r="M534" s="15"/>
      <c r="N534" s="15" t="s">
        <v>376</v>
      </c>
      <c r="O534" s="15" t="s">
        <v>2348</v>
      </c>
      <c r="P534" s="15" t="s">
        <v>351</v>
      </c>
      <c r="Q534" s="15" t="s">
        <v>2687</v>
      </c>
      <c r="R534" s="15"/>
      <c r="S534" s="15"/>
      <c r="T534" s="15" t="s">
        <v>376</v>
      </c>
      <c r="U534" s="15" t="s">
        <v>5373</v>
      </c>
      <c r="V534" s="15" t="s">
        <v>7</v>
      </c>
      <c r="W534" s="15" t="s">
        <v>51</v>
      </c>
      <c r="X534" s="15" t="s">
        <v>9</v>
      </c>
      <c r="Y534" s="15" t="s">
        <v>51</v>
      </c>
      <c r="Z534" s="15"/>
      <c r="AA534" s="15"/>
      <c r="AB534" s="15"/>
      <c r="AC534" s="15"/>
      <c r="AD534" s="15"/>
      <c r="AE534" s="15"/>
      <c r="AF534" s="16">
        <v>6</v>
      </c>
      <c r="AG534" s="16">
        <v>6.5</v>
      </c>
      <c r="AH534" s="16"/>
      <c r="AI534" s="16">
        <v>7.25</v>
      </c>
      <c r="AJ534" s="16">
        <v>5.5</v>
      </c>
      <c r="AK534" s="16"/>
      <c r="AL534" s="16"/>
      <c r="AM534" s="16">
        <v>2.75</v>
      </c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5" t="s">
        <v>3930</v>
      </c>
      <c r="AY534" s="15" t="s">
        <v>4137</v>
      </c>
      <c r="AZ534" s="8" t="str">
        <f>IF(AH534&gt;0,BD534+IF(J534="1",1.5,IF(J534="2",0.5,IF(J534="2NT",1,0)))+IF(I534="",0,IF(OR(VALUE(I534)=1,VALUE(I534)=2,VALUE(I534)=3,VALUE(I534)=4),2,IF(OR(VALUE(I534)=5,VALUE(I534)=6,VALUE(I534)=7),1,0))),"")</f>
        <v/>
      </c>
      <c r="BA534" s="8">
        <f>IF(AJ534&gt;0,BE534+IF(J534="1",1.5,IF(J534="2",0.5,IF(J534="2NT",1,0)))+IF(I534="",0,IF(OR(VALUE(I534)=1,VALUE(I534)=2,VALUE(I534)=3,VALUE(I534)=4),2,IF(OR(VALUE(I534)=5,VALUE(I534)=6,VALUE(I534)=7),1,0))),"")</f>
        <v>19.75</v>
      </c>
      <c r="BB534" s="6">
        <f t="shared" si="32"/>
        <v>13.25</v>
      </c>
      <c r="BC534" s="21">
        <f t="shared" si="33"/>
        <v>18.75</v>
      </c>
      <c r="BD534" s="7">
        <f t="shared" si="34"/>
        <v>13.25</v>
      </c>
      <c r="BE534" s="7">
        <f t="shared" si="35"/>
        <v>18.75</v>
      </c>
    </row>
    <row r="535" spans="1:57" s="22" customFormat="1" ht="22.5" customHeight="1">
      <c r="A535" s="13">
        <v>527</v>
      </c>
      <c r="B535" s="13" t="s">
        <v>1184</v>
      </c>
      <c r="C535" s="14" t="s">
        <v>1217</v>
      </c>
      <c r="D535" s="13" t="s">
        <v>1218</v>
      </c>
      <c r="E535" s="15" t="s">
        <v>1219</v>
      </c>
      <c r="F535" s="15" t="s">
        <v>380</v>
      </c>
      <c r="G535" s="15" t="s">
        <v>57</v>
      </c>
      <c r="H535" s="15"/>
      <c r="I535" s="15"/>
      <c r="J535" s="15" t="s">
        <v>81</v>
      </c>
      <c r="K535" s="15" t="s">
        <v>50</v>
      </c>
      <c r="L535" s="15"/>
      <c r="M535" s="15"/>
      <c r="N535" s="15" t="s">
        <v>322</v>
      </c>
      <c r="O535" s="15" t="s">
        <v>2328</v>
      </c>
      <c r="P535" s="15" t="s">
        <v>2355</v>
      </c>
      <c r="Q535" s="15" t="s">
        <v>2356</v>
      </c>
      <c r="R535" s="15"/>
      <c r="S535" s="15"/>
      <c r="T535" s="15" t="s">
        <v>322</v>
      </c>
      <c r="U535" s="15" t="s">
        <v>5124</v>
      </c>
      <c r="V535" s="15" t="s">
        <v>7</v>
      </c>
      <c r="W535" s="15" t="s">
        <v>51</v>
      </c>
      <c r="X535" s="15" t="s">
        <v>9</v>
      </c>
      <c r="Y535" s="15" t="s">
        <v>51</v>
      </c>
      <c r="Z535" s="15" t="s">
        <v>3</v>
      </c>
      <c r="AA535" s="15" t="s">
        <v>51</v>
      </c>
      <c r="AB535" s="15"/>
      <c r="AC535" s="15"/>
      <c r="AD535" s="15"/>
      <c r="AE535" s="15"/>
      <c r="AF535" s="16">
        <v>5.75</v>
      </c>
      <c r="AG535" s="16">
        <v>5.5</v>
      </c>
      <c r="AH535" s="16"/>
      <c r="AI535" s="16">
        <v>7.25</v>
      </c>
      <c r="AJ535" s="16">
        <v>5</v>
      </c>
      <c r="AK535" s="16"/>
      <c r="AL535" s="16"/>
      <c r="AM535" s="16">
        <v>2.5</v>
      </c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5" t="s">
        <v>3930</v>
      </c>
      <c r="AY535" s="15" t="s">
        <v>4147</v>
      </c>
      <c r="AZ535" s="8" t="str">
        <f>IF(AH535&gt;0,BD535+IF(J535="1",1.5,IF(J535="2",0.5,IF(J535="2NT",1,0)))+IF(I535="",0,IF(OR(VALUE(I535)=1,VALUE(I535)=2,VALUE(I535)=3,VALUE(I535)=4),2,IF(OR(VALUE(I535)=5,VALUE(I535)=6,VALUE(I535)=7),1,0))),"")</f>
        <v/>
      </c>
      <c r="BA535" s="8">
        <f>IF(AJ535&gt;0,BE535+IF(J535="1",1.5,IF(J535="2",0.5,IF(J535="2NT",1,0)))+IF(I535="",0,IF(OR(VALUE(I535)=1,VALUE(I535)=2,VALUE(I535)=3,VALUE(I535)=4),2,IF(OR(VALUE(I535)=5,VALUE(I535)=6,VALUE(I535)=7),1,0))),"")</f>
        <v>19</v>
      </c>
      <c r="BB535" s="6">
        <f t="shared" si="32"/>
        <v>13</v>
      </c>
      <c r="BC535" s="21">
        <f t="shared" si="33"/>
        <v>18</v>
      </c>
      <c r="BD535" s="7">
        <f t="shared" si="34"/>
        <v>13</v>
      </c>
      <c r="BE535" s="7">
        <f t="shared" si="35"/>
        <v>18</v>
      </c>
    </row>
    <row r="536" spans="1:57" s="22" customFormat="1" ht="22.5" customHeight="1">
      <c r="A536" s="13">
        <v>528</v>
      </c>
      <c r="B536" s="13" t="s">
        <v>2247</v>
      </c>
      <c r="C536" s="14" t="s">
        <v>2248</v>
      </c>
      <c r="D536" s="13" t="s">
        <v>2249</v>
      </c>
      <c r="E536" s="15" t="s">
        <v>2250</v>
      </c>
      <c r="F536" s="15" t="s">
        <v>1025</v>
      </c>
      <c r="G536" s="15" t="s">
        <v>57</v>
      </c>
      <c r="H536" s="15" t="s">
        <v>3426</v>
      </c>
      <c r="I536" s="15"/>
      <c r="J536" s="15" t="s">
        <v>49</v>
      </c>
      <c r="K536" s="15" t="s">
        <v>50</v>
      </c>
      <c r="L536" s="15"/>
      <c r="M536" s="15"/>
      <c r="N536" s="15" t="s">
        <v>665</v>
      </c>
      <c r="O536" s="15" t="s">
        <v>2522</v>
      </c>
      <c r="P536" s="15" t="s">
        <v>2358</v>
      </c>
      <c r="Q536" s="15" t="s">
        <v>3427</v>
      </c>
      <c r="R536" s="15"/>
      <c r="S536" s="15"/>
      <c r="T536" s="15" t="s">
        <v>665</v>
      </c>
      <c r="U536" s="15" t="s">
        <v>5383</v>
      </c>
      <c r="V536" s="15" t="s">
        <v>7</v>
      </c>
      <c r="W536" s="15" t="s">
        <v>51</v>
      </c>
      <c r="X536" s="15"/>
      <c r="Y536" s="15"/>
      <c r="Z536" s="15"/>
      <c r="AA536" s="15"/>
      <c r="AB536" s="15"/>
      <c r="AC536" s="15"/>
      <c r="AD536" s="15"/>
      <c r="AE536" s="15"/>
      <c r="AF536" s="16">
        <v>4.5</v>
      </c>
      <c r="AG536" s="16">
        <v>6.5</v>
      </c>
      <c r="AH536" s="16"/>
      <c r="AI536" s="16">
        <v>7.25</v>
      </c>
      <c r="AJ536" s="16">
        <v>3.75</v>
      </c>
      <c r="AK536" s="16"/>
      <c r="AL536" s="16"/>
      <c r="AM536" s="16">
        <v>3</v>
      </c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5" t="s">
        <v>3930</v>
      </c>
      <c r="AY536" s="15" t="s">
        <v>4035</v>
      </c>
      <c r="AZ536" s="8" t="str">
        <f>IF(AH536&gt;0,BD536+IF(J536="1",1.5,IF(J536="2",0.5,IF(J536="2NT",1,0)))+IF(I536="",0,IF(OR(VALUE(I536)=1,VALUE(I536)=2,VALUE(I536)=3,VALUE(I536)=4),2,IF(OR(VALUE(I536)=5,VALUE(I536)=6,VALUE(I536)=7),1,0))),"")</f>
        <v/>
      </c>
      <c r="BA536" s="8">
        <f>IF(AJ536&gt;0,BE536+IF(J536="1",1.5,IF(J536="2",0.5,IF(J536="2NT",1,0)))+IF(I536="",0,IF(OR(VALUE(I536)=1,VALUE(I536)=2,VALUE(I536)=3,VALUE(I536)=4),2,IF(OR(VALUE(I536)=5,VALUE(I536)=6,VALUE(I536)=7),1,0))),"")</f>
        <v>17</v>
      </c>
      <c r="BB536" s="6">
        <f t="shared" si="32"/>
        <v>11.75</v>
      </c>
      <c r="BC536" s="21">
        <f t="shared" si="33"/>
        <v>15.5</v>
      </c>
      <c r="BD536" s="7">
        <f t="shared" si="34"/>
        <v>11.75</v>
      </c>
      <c r="BE536" s="7">
        <f t="shared" si="35"/>
        <v>15.5</v>
      </c>
    </row>
    <row r="537" spans="1:57" s="22" customFormat="1" ht="22.5" customHeight="1">
      <c r="A537" s="13">
        <v>529</v>
      </c>
      <c r="B537" s="13" t="s">
        <v>280</v>
      </c>
      <c r="C537" s="14" t="s">
        <v>281</v>
      </c>
      <c r="D537" s="13" t="s">
        <v>282</v>
      </c>
      <c r="E537" s="15" t="s">
        <v>283</v>
      </c>
      <c r="F537" s="15" t="s">
        <v>284</v>
      </c>
      <c r="G537" s="15" t="s">
        <v>48</v>
      </c>
      <c r="H537" s="15" t="s">
        <v>3743</v>
      </c>
      <c r="I537" s="15"/>
      <c r="J537" s="15" t="s">
        <v>49</v>
      </c>
      <c r="K537" s="15" t="s">
        <v>285</v>
      </c>
      <c r="L537" s="15"/>
      <c r="M537" s="15"/>
      <c r="N537" s="15" t="s">
        <v>616</v>
      </c>
      <c r="O537" s="15" t="s">
        <v>2611</v>
      </c>
      <c r="P537" s="15" t="s">
        <v>2341</v>
      </c>
      <c r="Q537" s="15" t="s">
        <v>3384</v>
      </c>
      <c r="R537" s="15"/>
      <c r="S537" s="15"/>
      <c r="T537" s="15" t="s">
        <v>616</v>
      </c>
      <c r="U537" s="15" t="s">
        <v>5216</v>
      </c>
      <c r="V537" s="15" t="s">
        <v>7</v>
      </c>
      <c r="W537" s="15" t="s">
        <v>51</v>
      </c>
      <c r="X537" s="15"/>
      <c r="Y537" s="15"/>
      <c r="Z537" s="15"/>
      <c r="AA537" s="15"/>
      <c r="AB537" s="15"/>
      <c r="AC537" s="15"/>
      <c r="AD537" s="15"/>
      <c r="AE537" s="15"/>
      <c r="AF537" s="16">
        <v>3.75</v>
      </c>
      <c r="AG537" s="16"/>
      <c r="AH537" s="16"/>
      <c r="AI537" s="16">
        <v>7.25</v>
      </c>
      <c r="AJ537" s="16">
        <v>5.75</v>
      </c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5" t="s">
        <v>3930</v>
      </c>
      <c r="AY537" s="15" t="s">
        <v>4164</v>
      </c>
      <c r="AZ537" s="8" t="str">
        <f>IF(AH537&gt;0,BD537+IF(J537="1",1.5,IF(J537="2",0.5,IF(J537="2NT",1,0)))+IF(I537="",0,IF(OR(VALUE(I537)=1,VALUE(I537)=2,VALUE(I537)=3,VALUE(I537)=4),2,IF(OR(VALUE(I537)=5,VALUE(I537)=6,VALUE(I537)=7),1,0))),"")</f>
        <v/>
      </c>
      <c r="BA537" s="8">
        <f>IF(AJ537&gt;0,BE537+IF(J537="1",1.5,IF(J537="2",0.5,IF(J537="2NT",1,0)))+IF(I537="",0,IF(OR(VALUE(I537)=1,VALUE(I537)=2,VALUE(I537)=3,VALUE(I537)=4),2,IF(OR(VALUE(I537)=5,VALUE(I537)=6,VALUE(I537)=7),1,0))),"")</f>
        <v>18.25</v>
      </c>
      <c r="BB537" s="6">
        <f t="shared" si="32"/>
        <v>11</v>
      </c>
      <c r="BC537" s="21">
        <f t="shared" si="33"/>
        <v>16.75</v>
      </c>
      <c r="BD537" s="7">
        <f t="shared" si="34"/>
        <v>11</v>
      </c>
      <c r="BE537" s="7">
        <f t="shared" si="35"/>
        <v>16.75</v>
      </c>
    </row>
    <row r="538" spans="1:57" s="22" customFormat="1" ht="22.5" customHeight="1">
      <c r="A538" s="13">
        <v>530</v>
      </c>
      <c r="B538" s="13" t="s">
        <v>2772</v>
      </c>
      <c r="C538" s="14" t="s">
        <v>4719</v>
      </c>
      <c r="D538" s="13" t="s">
        <v>4720</v>
      </c>
      <c r="E538" s="15" t="s">
        <v>4721</v>
      </c>
      <c r="F538" s="15" t="s">
        <v>1939</v>
      </c>
      <c r="G538" s="15" t="s">
        <v>57</v>
      </c>
      <c r="H538" s="15" t="s">
        <v>4722</v>
      </c>
      <c r="I538" s="15"/>
      <c r="J538" s="15" t="s">
        <v>49</v>
      </c>
      <c r="K538" s="15" t="s">
        <v>50</v>
      </c>
      <c r="L538" s="15"/>
      <c r="M538" s="15"/>
      <c r="N538" s="15" t="s">
        <v>493</v>
      </c>
      <c r="O538" s="15" t="s">
        <v>2340</v>
      </c>
      <c r="P538" s="15" t="s">
        <v>351</v>
      </c>
      <c r="Q538" s="15" t="s">
        <v>2451</v>
      </c>
      <c r="R538" s="15"/>
      <c r="S538" s="15"/>
      <c r="T538" s="15" t="s">
        <v>493</v>
      </c>
      <c r="U538" s="15" t="s">
        <v>5355</v>
      </c>
      <c r="V538" s="15" t="s">
        <v>7</v>
      </c>
      <c r="W538" s="15" t="s">
        <v>51</v>
      </c>
      <c r="X538" s="15" t="s">
        <v>3</v>
      </c>
      <c r="Y538" s="15" t="s">
        <v>51</v>
      </c>
      <c r="Z538" s="15" t="s">
        <v>9</v>
      </c>
      <c r="AA538" s="15" t="s">
        <v>51</v>
      </c>
      <c r="AB538" s="15"/>
      <c r="AC538" s="15"/>
      <c r="AD538" s="15"/>
      <c r="AE538" s="15"/>
      <c r="AF538" s="16">
        <v>3.25</v>
      </c>
      <c r="AG538" s="16">
        <v>3.75</v>
      </c>
      <c r="AH538" s="16"/>
      <c r="AI538" s="16">
        <v>7.25</v>
      </c>
      <c r="AJ538" s="16">
        <v>4.75</v>
      </c>
      <c r="AK538" s="16"/>
      <c r="AL538" s="16"/>
      <c r="AM538" s="16">
        <v>2.25</v>
      </c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5" t="s">
        <v>3930</v>
      </c>
      <c r="AY538" s="15" t="s">
        <v>4718</v>
      </c>
      <c r="AZ538" s="8" t="str">
        <f>IF(AH538&gt;0,BD538+IF(J538="1",1.5,IF(J538="2",0.5,IF(J538="2NT",1,0)))+IF(I538="",0,IF(OR(VALUE(I538)=1,VALUE(I538)=2,VALUE(I538)=3,VALUE(I538)=4),2,IF(OR(VALUE(I538)=5,VALUE(I538)=6,VALUE(I538)=7),1,0))),"")</f>
        <v/>
      </c>
      <c r="BA538" s="8">
        <f>IF(AJ538&gt;0,BE538+IF(J538="1",1.5,IF(J538="2",0.5,IF(J538="2NT",1,0)))+IF(I538="",0,IF(OR(VALUE(I538)=1,VALUE(I538)=2,VALUE(I538)=3,VALUE(I538)=4),2,IF(OR(VALUE(I538)=5,VALUE(I538)=6,VALUE(I538)=7),1,0))),"")</f>
        <v>16.75</v>
      </c>
      <c r="BB538" s="6">
        <f t="shared" si="32"/>
        <v>10.5</v>
      </c>
      <c r="BC538" s="21">
        <f t="shared" si="33"/>
        <v>15.25</v>
      </c>
      <c r="BD538" s="7">
        <f t="shared" si="34"/>
        <v>10.5</v>
      </c>
      <c r="BE538" s="7">
        <f t="shared" si="35"/>
        <v>15.25</v>
      </c>
    </row>
    <row r="539" spans="1:57" s="22" customFormat="1" ht="22.5" customHeight="1">
      <c r="A539" s="13">
        <v>531</v>
      </c>
      <c r="B539" s="13" t="s">
        <v>2577</v>
      </c>
      <c r="C539" s="14" t="s">
        <v>4380</v>
      </c>
      <c r="D539" s="13" t="s">
        <v>1317</v>
      </c>
      <c r="E539" s="15" t="s">
        <v>4381</v>
      </c>
      <c r="F539" s="15" t="s">
        <v>1436</v>
      </c>
      <c r="G539" s="15" t="s">
        <v>57</v>
      </c>
      <c r="H539" s="15" t="s">
        <v>4382</v>
      </c>
      <c r="I539" s="15"/>
      <c r="J539" s="15" t="s">
        <v>81</v>
      </c>
      <c r="K539" s="15" t="s">
        <v>50</v>
      </c>
      <c r="L539" s="15"/>
      <c r="M539" s="15"/>
      <c r="N539" s="15" t="s">
        <v>493</v>
      </c>
      <c r="O539" s="15" t="s">
        <v>2340</v>
      </c>
      <c r="P539" s="15" t="s">
        <v>351</v>
      </c>
      <c r="Q539" s="15" t="s">
        <v>2451</v>
      </c>
      <c r="R539" s="15"/>
      <c r="S539" s="15"/>
      <c r="T539" s="15" t="s">
        <v>493</v>
      </c>
      <c r="U539" s="15" t="s">
        <v>5263</v>
      </c>
      <c r="V539" s="15" t="s">
        <v>7</v>
      </c>
      <c r="W539" s="15" t="s">
        <v>51</v>
      </c>
      <c r="X539" s="15"/>
      <c r="Y539" s="15"/>
      <c r="Z539" s="15"/>
      <c r="AA539" s="15"/>
      <c r="AB539" s="15"/>
      <c r="AC539" s="15"/>
      <c r="AD539" s="15"/>
      <c r="AE539" s="15"/>
      <c r="AF539" s="16">
        <v>7.5</v>
      </c>
      <c r="AG539" s="16">
        <v>3.75</v>
      </c>
      <c r="AH539" s="16"/>
      <c r="AI539" s="16">
        <v>7</v>
      </c>
      <c r="AJ539" s="16">
        <v>5.25</v>
      </c>
      <c r="AK539" s="16"/>
      <c r="AL539" s="16"/>
      <c r="AM539" s="16">
        <v>2.75</v>
      </c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5" t="s">
        <v>3930</v>
      </c>
      <c r="AY539" s="15" t="s">
        <v>4383</v>
      </c>
      <c r="AZ539" s="8" t="str">
        <f>IF(AH539&gt;0,BD539+IF(J539="1",1.5,IF(J539="2",0.5,IF(J539="2NT",1,0)))+IF(I539="",0,IF(OR(VALUE(I539)=1,VALUE(I539)=2,VALUE(I539)=3,VALUE(I539)=4),2,IF(OR(VALUE(I539)=5,VALUE(I539)=6,VALUE(I539)=7),1,0))),"")</f>
        <v/>
      </c>
      <c r="BA539" s="8">
        <f>IF(AJ539&gt;0,BE539+IF(J539="1",1.5,IF(J539="2",0.5,IF(J539="2NT",1,0)))+IF(I539="",0,IF(OR(VALUE(I539)=1,VALUE(I539)=2,VALUE(I539)=3,VALUE(I539)=4),2,IF(OR(VALUE(I539)=5,VALUE(I539)=6,VALUE(I539)=7),1,0))),"")</f>
        <v>20.75</v>
      </c>
      <c r="BB539" s="6">
        <f t="shared" si="32"/>
        <v>14.5</v>
      </c>
      <c r="BC539" s="21">
        <f t="shared" si="33"/>
        <v>19.75</v>
      </c>
      <c r="BD539" s="7">
        <f t="shared" si="34"/>
        <v>14.5</v>
      </c>
      <c r="BE539" s="7">
        <f t="shared" si="35"/>
        <v>19.75</v>
      </c>
    </row>
    <row r="540" spans="1:57" s="22" customFormat="1" ht="22.5" customHeight="1">
      <c r="A540" s="13">
        <v>532</v>
      </c>
      <c r="B540" s="13" t="s">
        <v>2360</v>
      </c>
      <c r="C540" s="14" t="s">
        <v>2361</v>
      </c>
      <c r="D540" s="13" t="s">
        <v>2362</v>
      </c>
      <c r="E540" s="15" t="s">
        <v>2363</v>
      </c>
      <c r="F540" s="15" t="s">
        <v>2252</v>
      </c>
      <c r="G540" s="15" t="s">
        <v>57</v>
      </c>
      <c r="H540" s="15"/>
      <c r="I540" s="15"/>
      <c r="J540" s="15" t="s">
        <v>49</v>
      </c>
      <c r="K540" s="15" t="s">
        <v>50</v>
      </c>
      <c r="L540" s="15"/>
      <c r="M540" s="15"/>
      <c r="N540" s="15" t="s">
        <v>322</v>
      </c>
      <c r="O540" s="15" t="s">
        <v>2328</v>
      </c>
      <c r="P540" s="15" t="s">
        <v>2355</v>
      </c>
      <c r="Q540" s="15" t="s">
        <v>2356</v>
      </c>
      <c r="R540" s="15" t="s">
        <v>113</v>
      </c>
      <c r="S540" s="15" t="s">
        <v>2364</v>
      </c>
      <c r="T540" s="15" t="s">
        <v>322</v>
      </c>
      <c r="U540" s="15" t="s">
        <v>5130</v>
      </c>
      <c r="V540" s="15" t="s">
        <v>7</v>
      </c>
      <c r="W540" s="15" t="s">
        <v>51</v>
      </c>
      <c r="X540" s="15" t="s">
        <v>9</v>
      </c>
      <c r="Y540" s="15" t="s">
        <v>51</v>
      </c>
      <c r="Z540" s="15" t="s">
        <v>3</v>
      </c>
      <c r="AA540" s="15" t="s">
        <v>51</v>
      </c>
      <c r="AB540" s="15"/>
      <c r="AC540" s="15"/>
      <c r="AD540" s="15"/>
      <c r="AE540" s="15"/>
      <c r="AF540" s="16">
        <v>7.25</v>
      </c>
      <c r="AG540" s="16">
        <v>5.25</v>
      </c>
      <c r="AH540" s="16"/>
      <c r="AI540" s="16">
        <v>7</v>
      </c>
      <c r="AJ540" s="16">
        <v>5</v>
      </c>
      <c r="AK540" s="16"/>
      <c r="AL540" s="16"/>
      <c r="AM540" s="16">
        <v>2.5</v>
      </c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5" t="s">
        <v>3930</v>
      </c>
      <c r="AY540" s="15" t="s">
        <v>3935</v>
      </c>
      <c r="AZ540" s="8" t="str">
        <f>IF(AH540&gt;0,BD540+IF(J540="1",1.5,IF(J540="2",0.5,IF(J540="2NT",1,0)))+IF(I540="",0,IF(OR(VALUE(I540)=1,VALUE(I540)=2,VALUE(I540)=3,VALUE(I540)=4),2,IF(OR(VALUE(I540)=5,VALUE(I540)=6,VALUE(I540)=7),1,0))),"")</f>
        <v/>
      </c>
      <c r="BA540" s="8">
        <f>IF(AJ540&gt;0,BE540+IF(J540="1",1.5,IF(J540="2",0.5,IF(J540="2NT",1,0)))+IF(I540="",0,IF(OR(VALUE(I540)=1,VALUE(I540)=2,VALUE(I540)=3,VALUE(I540)=4),2,IF(OR(VALUE(I540)=5,VALUE(I540)=6,VALUE(I540)=7),1,0))),"")</f>
        <v>20.75</v>
      </c>
      <c r="BB540" s="6">
        <f t="shared" si="32"/>
        <v>14.25</v>
      </c>
      <c r="BC540" s="21">
        <f t="shared" si="33"/>
        <v>19.25</v>
      </c>
      <c r="BD540" s="7">
        <f t="shared" si="34"/>
        <v>14.25</v>
      </c>
      <c r="BE540" s="7">
        <f t="shared" si="35"/>
        <v>19.25</v>
      </c>
    </row>
    <row r="541" spans="1:57" s="22" customFormat="1" ht="22.5" customHeight="1">
      <c r="A541" s="13">
        <v>533</v>
      </c>
      <c r="B541" s="13" t="s">
        <v>4801</v>
      </c>
      <c r="C541" s="14" t="s">
        <v>5311</v>
      </c>
      <c r="D541" s="13" t="s">
        <v>5312</v>
      </c>
      <c r="E541" s="15" t="s">
        <v>5313</v>
      </c>
      <c r="F541" s="15" t="s">
        <v>497</v>
      </c>
      <c r="G541" s="15" t="s">
        <v>57</v>
      </c>
      <c r="H541" s="15" t="s">
        <v>5314</v>
      </c>
      <c r="I541" s="15"/>
      <c r="J541" s="15" t="s">
        <v>58</v>
      </c>
      <c r="K541" s="15" t="s">
        <v>50</v>
      </c>
      <c r="L541" s="15"/>
      <c r="M541" s="15"/>
      <c r="N541" s="15" t="s">
        <v>322</v>
      </c>
      <c r="O541" s="15" t="s">
        <v>2328</v>
      </c>
      <c r="P541" s="15" t="s">
        <v>2355</v>
      </c>
      <c r="Q541" s="15" t="s">
        <v>2356</v>
      </c>
      <c r="R541" s="15" t="s">
        <v>2358</v>
      </c>
      <c r="S541" s="15" t="s">
        <v>3754</v>
      </c>
      <c r="T541" s="15" t="s">
        <v>322</v>
      </c>
      <c r="U541" s="15" t="s">
        <v>5249</v>
      </c>
      <c r="V541" s="15" t="s">
        <v>7</v>
      </c>
      <c r="W541" s="15" t="s">
        <v>51</v>
      </c>
      <c r="X541" s="15"/>
      <c r="Y541" s="15"/>
      <c r="Z541" s="15"/>
      <c r="AA541" s="15"/>
      <c r="AB541" s="15"/>
      <c r="AC541" s="15"/>
      <c r="AD541" s="15"/>
      <c r="AE541" s="15"/>
      <c r="AF541" s="16">
        <v>7</v>
      </c>
      <c r="AG541" s="16">
        <v>6.25</v>
      </c>
      <c r="AH541" s="16"/>
      <c r="AI541" s="16">
        <v>7</v>
      </c>
      <c r="AJ541" s="16">
        <v>6.5</v>
      </c>
      <c r="AK541" s="16"/>
      <c r="AL541" s="16"/>
      <c r="AM541" s="16">
        <v>3</v>
      </c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5" t="s">
        <v>3930</v>
      </c>
      <c r="AY541" s="15" t="s">
        <v>5310</v>
      </c>
      <c r="AZ541" s="8" t="str">
        <f>IF(AH541&gt;0,BD541+IF(J541="1",1.5,IF(J541="2",0.5,IF(J541="2NT",1,0)))+IF(I541="",0,IF(OR(VALUE(I541)=1,VALUE(I541)=2,VALUE(I541)=3,VALUE(I541)=4),2,IF(OR(VALUE(I541)=5,VALUE(I541)=6,VALUE(I541)=7),1,0))),"")</f>
        <v/>
      </c>
      <c r="BA541" s="8">
        <f>IF(AJ541&gt;0,BE541+IF(J541="1",1.5,IF(J541="2",0.5,IF(J541="2NT",1,0)))+IF(I541="",0,IF(OR(VALUE(I541)=1,VALUE(I541)=2,VALUE(I541)=3,VALUE(I541)=4),2,IF(OR(VALUE(I541)=5,VALUE(I541)=6,VALUE(I541)=7),1,0))),"")</f>
        <v>21</v>
      </c>
      <c r="BB541" s="6">
        <f t="shared" si="32"/>
        <v>14</v>
      </c>
      <c r="BC541" s="21">
        <f t="shared" si="33"/>
        <v>20.5</v>
      </c>
      <c r="BD541" s="7">
        <f t="shared" si="34"/>
        <v>14</v>
      </c>
      <c r="BE541" s="7">
        <f t="shared" si="35"/>
        <v>20.5</v>
      </c>
    </row>
    <row r="542" spans="1:57" s="22" customFormat="1" ht="22.5" customHeight="1">
      <c r="A542" s="13">
        <v>534</v>
      </c>
      <c r="B542" s="13" t="s">
        <v>2419</v>
      </c>
      <c r="C542" s="14" t="s">
        <v>2420</v>
      </c>
      <c r="D542" s="13" t="s">
        <v>2421</v>
      </c>
      <c r="E542" s="15" t="s">
        <v>2422</v>
      </c>
      <c r="F542" s="15" t="s">
        <v>1036</v>
      </c>
      <c r="G542" s="15" t="s">
        <v>57</v>
      </c>
      <c r="H542" s="15" t="s">
        <v>2423</v>
      </c>
      <c r="I542" s="15"/>
      <c r="J542" s="15" t="s">
        <v>58</v>
      </c>
      <c r="K542" s="15" t="s">
        <v>50</v>
      </c>
      <c r="L542" s="15"/>
      <c r="M542" s="15"/>
      <c r="N542" s="15" t="s">
        <v>322</v>
      </c>
      <c r="O542" s="15" t="s">
        <v>2328</v>
      </c>
      <c r="P542" s="15" t="s">
        <v>649</v>
      </c>
      <c r="Q542" s="15" t="s">
        <v>2329</v>
      </c>
      <c r="R542" s="15"/>
      <c r="S542" s="15"/>
      <c r="T542" s="15" t="s">
        <v>322</v>
      </c>
      <c r="U542" s="15" t="s">
        <v>5377</v>
      </c>
      <c r="V542" s="15" t="s">
        <v>7</v>
      </c>
      <c r="W542" s="15" t="s">
        <v>51</v>
      </c>
      <c r="X542" s="15" t="s">
        <v>9</v>
      </c>
      <c r="Y542" s="15" t="s">
        <v>51</v>
      </c>
      <c r="Z542" s="15" t="s">
        <v>3</v>
      </c>
      <c r="AA542" s="15" t="s">
        <v>51</v>
      </c>
      <c r="AB542" s="15"/>
      <c r="AC542" s="15"/>
      <c r="AD542" s="15"/>
      <c r="AE542" s="15"/>
      <c r="AF542" s="16">
        <v>6.75</v>
      </c>
      <c r="AG542" s="16">
        <v>6.25</v>
      </c>
      <c r="AH542" s="16"/>
      <c r="AI542" s="16">
        <v>7</v>
      </c>
      <c r="AJ542" s="16">
        <v>4.75</v>
      </c>
      <c r="AK542" s="16"/>
      <c r="AL542" s="16"/>
      <c r="AM542" s="16">
        <v>4.25</v>
      </c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5" t="s">
        <v>3930</v>
      </c>
      <c r="AY542" s="15" t="s">
        <v>3937</v>
      </c>
      <c r="AZ542" s="8" t="str">
        <f>IF(AH542&gt;0,BD542+IF(J542="1",1.5,IF(J542="2",0.5,IF(J542="2NT",1,0)))+IF(I542="",0,IF(OR(VALUE(I542)=1,VALUE(I542)=2,VALUE(I542)=3,VALUE(I542)=4),2,IF(OR(VALUE(I542)=5,VALUE(I542)=6,VALUE(I542)=7),1,0))),"")</f>
        <v/>
      </c>
      <c r="BA542" s="8">
        <f>IF(AJ542&gt;0,BE542+IF(J542="1",1.5,IF(J542="2",0.5,IF(J542="2NT",1,0)))+IF(I542="",0,IF(OR(VALUE(I542)=1,VALUE(I542)=2,VALUE(I542)=3,VALUE(I542)=4),2,IF(OR(VALUE(I542)=5,VALUE(I542)=6,VALUE(I542)=7),1,0))),"")</f>
        <v>19</v>
      </c>
      <c r="BB542" s="6">
        <f t="shared" si="32"/>
        <v>13.75</v>
      </c>
      <c r="BC542" s="21">
        <f t="shared" si="33"/>
        <v>18.5</v>
      </c>
      <c r="BD542" s="7">
        <f t="shared" si="34"/>
        <v>13.75</v>
      </c>
      <c r="BE542" s="7">
        <f t="shared" si="35"/>
        <v>18.5</v>
      </c>
    </row>
    <row r="543" spans="1:57" s="22" customFormat="1" ht="22.5" customHeight="1">
      <c r="A543" s="13">
        <v>535</v>
      </c>
      <c r="B543" s="13" t="s">
        <v>1728</v>
      </c>
      <c r="C543" s="14" t="s">
        <v>1729</v>
      </c>
      <c r="D543" s="13" t="s">
        <v>1730</v>
      </c>
      <c r="E543" s="15" t="s">
        <v>1731</v>
      </c>
      <c r="F543" s="15" t="s">
        <v>178</v>
      </c>
      <c r="G543" s="15" t="s">
        <v>48</v>
      </c>
      <c r="H543" s="15" t="s">
        <v>3569</v>
      </c>
      <c r="I543" s="15"/>
      <c r="J543" s="15" t="s">
        <v>49</v>
      </c>
      <c r="K543" s="15" t="s">
        <v>50</v>
      </c>
      <c r="L543" s="15"/>
      <c r="M543" s="15"/>
      <c r="N543" s="15" t="s">
        <v>322</v>
      </c>
      <c r="O543" s="15" t="s">
        <v>2328</v>
      </c>
      <c r="P543" s="15" t="s">
        <v>2341</v>
      </c>
      <c r="Q543" s="15" t="s">
        <v>2515</v>
      </c>
      <c r="R543" s="15" t="s">
        <v>2389</v>
      </c>
      <c r="S543" s="15" t="s">
        <v>3570</v>
      </c>
      <c r="T543" s="15" t="s">
        <v>322</v>
      </c>
      <c r="U543" s="15" t="s">
        <v>5360</v>
      </c>
      <c r="V543" s="15" t="s">
        <v>7</v>
      </c>
      <c r="W543" s="15" t="s">
        <v>51</v>
      </c>
      <c r="X543" s="15"/>
      <c r="Y543" s="15"/>
      <c r="Z543" s="15"/>
      <c r="AA543" s="15"/>
      <c r="AB543" s="15"/>
      <c r="AC543" s="15"/>
      <c r="AD543" s="15"/>
      <c r="AE543" s="15"/>
      <c r="AF543" s="16">
        <v>6.75</v>
      </c>
      <c r="AG543" s="16">
        <v>4.5</v>
      </c>
      <c r="AH543" s="16"/>
      <c r="AI543" s="16">
        <v>7</v>
      </c>
      <c r="AJ543" s="16">
        <v>5.5</v>
      </c>
      <c r="AK543" s="16"/>
      <c r="AL543" s="16"/>
      <c r="AM543" s="16">
        <v>2.5</v>
      </c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5" t="s">
        <v>3930</v>
      </c>
      <c r="AY543" s="15" t="s">
        <v>4090</v>
      </c>
      <c r="AZ543" s="8" t="str">
        <f>IF(AH543&gt;0,BD543+IF(J543="1",1.5,IF(J543="2",0.5,IF(J543="2NT",1,0)))+IF(I543="",0,IF(OR(VALUE(I543)=1,VALUE(I543)=2,VALUE(I543)=3,VALUE(I543)=4),2,IF(OR(VALUE(I543)=5,VALUE(I543)=6,VALUE(I543)=7),1,0))),"")</f>
        <v/>
      </c>
      <c r="BA543" s="8">
        <f>IF(AJ543&gt;0,BE543+IF(J543="1",1.5,IF(J543="2",0.5,IF(J543="2NT",1,0)))+IF(I543="",0,IF(OR(VALUE(I543)=1,VALUE(I543)=2,VALUE(I543)=3,VALUE(I543)=4),2,IF(OR(VALUE(I543)=5,VALUE(I543)=6,VALUE(I543)=7),1,0))),"")</f>
        <v>20.75</v>
      </c>
      <c r="BB543" s="6">
        <f t="shared" si="32"/>
        <v>13.75</v>
      </c>
      <c r="BC543" s="21">
        <f t="shared" si="33"/>
        <v>19.25</v>
      </c>
      <c r="BD543" s="7">
        <f t="shared" si="34"/>
        <v>13.75</v>
      </c>
      <c r="BE543" s="7">
        <f t="shared" si="35"/>
        <v>19.25</v>
      </c>
    </row>
    <row r="544" spans="1:57" s="22" customFormat="1" ht="22.5" customHeight="1">
      <c r="A544" s="13">
        <v>536</v>
      </c>
      <c r="B544" s="13" t="s">
        <v>203</v>
      </c>
      <c r="C544" s="14" t="s">
        <v>204</v>
      </c>
      <c r="D544" s="13" t="s">
        <v>205</v>
      </c>
      <c r="E544" s="15" t="s">
        <v>206</v>
      </c>
      <c r="F544" s="15" t="s">
        <v>207</v>
      </c>
      <c r="G544" s="15" t="s">
        <v>57</v>
      </c>
      <c r="H544" s="15" t="s">
        <v>3738</v>
      </c>
      <c r="I544" s="15"/>
      <c r="J544" s="15" t="s">
        <v>58</v>
      </c>
      <c r="K544" s="15" t="s">
        <v>50</v>
      </c>
      <c r="L544" s="15"/>
      <c r="M544" s="15"/>
      <c r="N544" s="15" t="s">
        <v>322</v>
      </c>
      <c r="O544" s="15" t="s">
        <v>2328</v>
      </c>
      <c r="P544" s="15" t="s">
        <v>351</v>
      </c>
      <c r="Q544" s="15" t="s">
        <v>2377</v>
      </c>
      <c r="R544" s="15"/>
      <c r="S544" s="15"/>
      <c r="T544" s="15" t="s">
        <v>322</v>
      </c>
      <c r="U544" s="15" t="s">
        <v>5356</v>
      </c>
      <c r="V544" s="15" t="s">
        <v>7</v>
      </c>
      <c r="W544" s="15" t="s">
        <v>51</v>
      </c>
      <c r="X544" s="15" t="s">
        <v>9</v>
      </c>
      <c r="Y544" s="15" t="s">
        <v>51</v>
      </c>
      <c r="Z544" s="15" t="s">
        <v>3</v>
      </c>
      <c r="AA544" s="15" t="s">
        <v>51</v>
      </c>
      <c r="AB544" s="15"/>
      <c r="AC544" s="15"/>
      <c r="AD544" s="15"/>
      <c r="AE544" s="15"/>
      <c r="AF544" s="16">
        <v>6.75</v>
      </c>
      <c r="AG544" s="16">
        <v>7.25</v>
      </c>
      <c r="AH544" s="16"/>
      <c r="AI544" s="16">
        <v>7</v>
      </c>
      <c r="AJ544" s="16">
        <v>4.75</v>
      </c>
      <c r="AK544" s="16"/>
      <c r="AL544" s="16"/>
      <c r="AM544" s="16">
        <v>5.25</v>
      </c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5" t="s">
        <v>3930</v>
      </c>
      <c r="AY544" s="15" t="s">
        <v>4160</v>
      </c>
      <c r="AZ544" s="8" t="str">
        <f>IF(AH544&gt;0,BD544+IF(J544="1",1.5,IF(J544="2",0.5,IF(J544="2NT",1,0)))+IF(I544="",0,IF(OR(VALUE(I544)=1,VALUE(I544)=2,VALUE(I544)=3,VALUE(I544)=4),2,IF(OR(VALUE(I544)=5,VALUE(I544)=6,VALUE(I544)=7),1,0))),"")</f>
        <v/>
      </c>
      <c r="BA544" s="8">
        <f>IF(AJ544&gt;0,BE544+IF(J544="1",1.5,IF(J544="2",0.5,IF(J544="2NT",1,0)))+IF(I544="",0,IF(OR(VALUE(I544)=1,VALUE(I544)=2,VALUE(I544)=3,VALUE(I544)=4),2,IF(OR(VALUE(I544)=5,VALUE(I544)=6,VALUE(I544)=7),1,0))),"")</f>
        <v>19</v>
      </c>
      <c r="BB544" s="6">
        <f t="shared" si="32"/>
        <v>13.75</v>
      </c>
      <c r="BC544" s="21">
        <f t="shared" si="33"/>
        <v>18.5</v>
      </c>
      <c r="BD544" s="7">
        <f t="shared" si="34"/>
        <v>13.75</v>
      </c>
      <c r="BE544" s="7">
        <f t="shared" si="35"/>
        <v>18.5</v>
      </c>
    </row>
    <row r="545" spans="1:57" s="22" customFormat="1" ht="22.5" customHeight="1">
      <c r="A545" s="13">
        <v>537</v>
      </c>
      <c r="B545" s="13" t="s">
        <v>1649</v>
      </c>
      <c r="C545" s="14" t="s">
        <v>1753</v>
      </c>
      <c r="D545" s="13" t="s">
        <v>1754</v>
      </c>
      <c r="E545" s="15" t="s">
        <v>1755</v>
      </c>
      <c r="F545" s="15" t="s">
        <v>390</v>
      </c>
      <c r="G545" s="15" t="s">
        <v>57</v>
      </c>
      <c r="H545" s="15" t="s">
        <v>3576</v>
      </c>
      <c r="I545" s="15"/>
      <c r="J545" s="15" t="s">
        <v>81</v>
      </c>
      <c r="K545" s="15" t="s">
        <v>50</v>
      </c>
      <c r="L545" s="15"/>
      <c r="M545" s="15"/>
      <c r="N545" s="15" t="s">
        <v>322</v>
      </c>
      <c r="O545" s="15" t="s">
        <v>2328</v>
      </c>
      <c r="P545" s="15" t="s">
        <v>2341</v>
      </c>
      <c r="Q545" s="15" t="s">
        <v>2515</v>
      </c>
      <c r="R545" s="15"/>
      <c r="S545" s="15"/>
      <c r="T545" s="15" t="s">
        <v>322</v>
      </c>
      <c r="U545" s="15" t="s">
        <v>5263</v>
      </c>
      <c r="V545" s="15" t="s">
        <v>7</v>
      </c>
      <c r="W545" s="15" t="s">
        <v>51</v>
      </c>
      <c r="X545" s="15"/>
      <c r="Y545" s="15"/>
      <c r="Z545" s="15"/>
      <c r="AA545" s="15"/>
      <c r="AB545" s="15"/>
      <c r="AC545" s="15"/>
      <c r="AD545" s="15"/>
      <c r="AE545" s="15"/>
      <c r="AF545" s="16">
        <v>6.5</v>
      </c>
      <c r="AG545" s="16">
        <v>6.5</v>
      </c>
      <c r="AH545" s="16"/>
      <c r="AI545" s="16">
        <v>7</v>
      </c>
      <c r="AJ545" s="16">
        <v>5.5</v>
      </c>
      <c r="AK545" s="16"/>
      <c r="AL545" s="16"/>
      <c r="AM545" s="16">
        <v>3</v>
      </c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5" t="s">
        <v>3930</v>
      </c>
      <c r="AY545" s="15" t="s">
        <v>4092</v>
      </c>
      <c r="AZ545" s="8" t="str">
        <f>IF(AH545&gt;0,BD545+IF(J545="1",1.5,IF(J545="2",0.5,IF(J545="2NT",1,0)))+IF(I545="",0,IF(OR(VALUE(I545)=1,VALUE(I545)=2,VALUE(I545)=3,VALUE(I545)=4),2,IF(OR(VALUE(I545)=5,VALUE(I545)=6,VALUE(I545)=7),1,0))),"")</f>
        <v/>
      </c>
      <c r="BA545" s="8">
        <f>IF(AJ545&gt;0,BE545+IF(J545="1",1.5,IF(J545="2",0.5,IF(J545="2NT",1,0)))+IF(I545="",0,IF(OR(VALUE(I545)=1,VALUE(I545)=2,VALUE(I545)=3,VALUE(I545)=4),2,IF(OR(VALUE(I545)=5,VALUE(I545)=6,VALUE(I545)=7),1,0))),"")</f>
        <v>20</v>
      </c>
      <c r="BB545" s="6">
        <f t="shared" si="32"/>
        <v>13.5</v>
      </c>
      <c r="BC545" s="21">
        <f t="shared" si="33"/>
        <v>19</v>
      </c>
      <c r="BD545" s="7">
        <f t="shared" si="34"/>
        <v>13.5</v>
      </c>
      <c r="BE545" s="7">
        <f t="shared" si="35"/>
        <v>19</v>
      </c>
    </row>
    <row r="546" spans="1:57" s="22" customFormat="1" ht="22.5" customHeight="1">
      <c r="A546" s="13">
        <v>538</v>
      </c>
      <c r="B546" s="13" t="s">
        <v>436</v>
      </c>
      <c r="C546" s="14" t="s">
        <v>437</v>
      </c>
      <c r="D546" s="13" t="s">
        <v>438</v>
      </c>
      <c r="E546" s="15" t="s">
        <v>439</v>
      </c>
      <c r="F546" s="15" t="s">
        <v>266</v>
      </c>
      <c r="G546" s="15" t="s">
        <v>57</v>
      </c>
      <c r="H546" s="15" t="s">
        <v>3864</v>
      </c>
      <c r="I546" s="15"/>
      <c r="J546" s="15" t="s">
        <v>81</v>
      </c>
      <c r="K546" s="15" t="s">
        <v>50</v>
      </c>
      <c r="L546" s="15"/>
      <c r="M546" s="15"/>
      <c r="N546" s="15" t="s">
        <v>322</v>
      </c>
      <c r="O546" s="15" t="s">
        <v>2328</v>
      </c>
      <c r="P546" s="15" t="s">
        <v>2355</v>
      </c>
      <c r="Q546" s="15" t="s">
        <v>2356</v>
      </c>
      <c r="R546" s="15"/>
      <c r="S546" s="15"/>
      <c r="T546" s="15" t="s">
        <v>322</v>
      </c>
      <c r="U546" s="15" t="s">
        <v>5136</v>
      </c>
      <c r="V546" s="15" t="s">
        <v>7</v>
      </c>
      <c r="W546" s="15" t="s">
        <v>51</v>
      </c>
      <c r="X546" s="15" t="s">
        <v>9</v>
      </c>
      <c r="Y546" s="15" t="s">
        <v>51</v>
      </c>
      <c r="Z546" s="15" t="s">
        <v>3</v>
      </c>
      <c r="AA546" s="15" t="s">
        <v>51</v>
      </c>
      <c r="AB546" s="15"/>
      <c r="AC546" s="15"/>
      <c r="AD546" s="15"/>
      <c r="AE546" s="15"/>
      <c r="AF546" s="16">
        <v>5.75</v>
      </c>
      <c r="AG546" s="16">
        <v>6.5</v>
      </c>
      <c r="AH546" s="16"/>
      <c r="AI546" s="16">
        <v>7</v>
      </c>
      <c r="AJ546" s="16">
        <v>3.5</v>
      </c>
      <c r="AK546" s="16"/>
      <c r="AL546" s="16"/>
      <c r="AM546" s="16">
        <v>3.5</v>
      </c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5" t="s">
        <v>3930</v>
      </c>
      <c r="AY546" s="15" t="s">
        <v>4232</v>
      </c>
      <c r="AZ546" s="8" t="str">
        <f>IF(AH546&gt;0,BD546+IF(J546="1",1.5,IF(J546="2",0.5,IF(J546="2NT",1,0)))+IF(I546="",0,IF(OR(VALUE(I546)=1,VALUE(I546)=2,VALUE(I546)=3,VALUE(I546)=4),2,IF(OR(VALUE(I546)=5,VALUE(I546)=6,VALUE(I546)=7),1,0))),"")</f>
        <v/>
      </c>
      <c r="BA546" s="8">
        <f>IF(AJ546&gt;0,BE546+IF(J546="1",1.5,IF(J546="2",0.5,IF(J546="2NT",1,0)))+IF(I546="",0,IF(OR(VALUE(I546)=1,VALUE(I546)=2,VALUE(I546)=3,VALUE(I546)=4),2,IF(OR(VALUE(I546)=5,VALUE(I546)=6,VALUE(I546)=7),1,0))),"")</f>
        <v>17.25</v>
      </c>
      <c r="BB546" s="6">
        <f t="shared" si="32"/>
        <v>12.75</v>
      </c>
      <c r="BC546" s="21">
        <f t="shared" si="33"/>
        <v>16.25</v>
      </c>
      <c r="BD546" s="7">
        <f t="shared" si="34"/>
        <v>12.75</v>
      </c>
      <c r="BE546" s="7">
        <f t="shared" si="35"/>
        <v>16.25</v>
      </c>
    </row>
    <row r="547" spans="1:57" s="22" customFormat="1" ht="22.5" customHeight="1">
      <c r="A547" s="13">
        <v>539</v>
      </c>
      <c r="B547" s="13" t="s">
        <v>1163</v>
      </c>
      <c r="C547" s="14" t="s">
        <v>2026</v>
      </c>
      <c r="D547" s="13" t="s">
        <v>1385</v>
      </c>
      <c r="E547" s="15" t="s">
        <v>2027</v>
      </c>
      <c r="F547" s="15" t="s">
        <v>131</v>
      </c>
      <c r="G547" s="15" t="s">
        <v>57</v>
      </c>
      <c r="H547" s="15" t="s">
        <v>3660</v>
      </c>
      <c r="I547" s="15"/>
      <c r="J547" s="15" t="s">
        <v>58</v>
      </c>
      <c r="K547" s="15" t="s">
        <v>50</v>
      </c>
      <c r="L547" s="15"/>
      <c r="M547" s="15"/>
      <c r="N547" s="15" t="s">
        <v>322</v>
      </c>
      <c r="O547" s="15" t="s">
        <v>2328</v>
      </c>
      <c r="P547" s="15" t="s">
        <v>351</v>
      </c>
      <c r="Q547" s="15" t="s">
        <v>2377</v>
      </c>
      <c r="R547" s="15"/>
      <c r="S547" s="15"/>
      <c r="T547" s="15" t="s">
        <v>322</v>
      </c>
      <c r="U547" s="15" t="s">
        <v>5180</v>
      </c>
      <c r="V547" s="15" t="s">
        <v>7</v>
      </c>
      <c r="W547" s="15" t="s">
        <v>51</v>
      </c>
      <c r="X547" s="15" t="s">
        <v>3</v>
      </c>
      <c r="Y547" s="15" t="s">
        <v>51</v>
      </c>
      <c r="Z547" s="15" t="s">
        <v>9</v>
      </c>
      <c r="AA547" s="15" t="s">
        <v>51</v>
      </c>
      <c r="AB547" s="15"/>
      <c r="AC547" s="15"/>
      <c r="AD547" s="15"/>
      <c r="AE547" s="15"/>
      <c r="AF547" s="16">
        <v>5.25</v>
      </c>
      <c r="AG547" s="16">
        <v>5.5</v>
      </c>
      <c r="AH547" s="16"/>
      <c r="AI547" s="16">
        <v>7</v>
      </c>
      <c r="AJ547" s="16">
        <v>5.25</v>
      </c>
      <c r="AK547" s="16"/>
      <c r="AL547" s="16"/>
      <c r="AM547" s="16">
        <v>4.5</v>
      </c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5" t="s">
        <v>3930</v>
      </c>
      <c r="AY547" s="15" t="s">
        <v>4129</v>
      </c>
      <c r="AZ547" s="8" t="str">
        <f>IF(AH547&gt;0,BD547+IF(J547="1",1.5,IF(J547="2",0.5,IF(J547="2NT",1,0)))+IF(I547="",0,IF(OR(VALUE(I547)=1,VALUE(I547)=2,VALUE(I547)=3,VALUE(I547)=4),2,IF(OR(VALUE(I547)=5,VALUE(I547)=6,VALUE(I547)=7),1,0))),"")</f>
        <v/>
      </c>
      <c r="BA547" s="8">
        <f>IF(AJ547&gt;0,BE547+IF(J547="1",1.5,IF(J547="2",0.5,IF(J547="2NT",1,0)))+IF(I547="",0,IF(OR(VALUE(I547)=1,VALUE(I547)=2,VALUE(I547)=3,VALUE(I547)=4),2,IF(OR(VALUE(I547)=5,VALUE(I547)=6,VALUE(I547)=7),1,0))),"")</f>
        <v>18</v>
      </c>
      <c r="BB547" s="6">
        <f t="shared" si="32"/>
        <v>12.25</v>
      </c>
      <c r="BC547" s="21">
        <f t="shared" si="33"/>
        <v>17.5</v>
      </c>
      <c r="BD547" s="7">
        <f t="shared" si="34"/>
        <v>12.25</v>
      </c>
      <c r="BE547" s="7">
        <f t="shared" si="35"/>
        <v>17.5</v>
      </c>
    </row>
    <row r="548" spans="1:57" s="22" customFormat="1" ht="22.5" customHeight="1">
      <c r="A548" s="13">
        <v>540</v>
      </c>
      <c r="B548" s="13" t="s">
        <v>2371</v>
      </c>
      <c r="C548" s="14" t="s">
        <v>2372</v>
      </c>
      <c r="D548" s="13" t="s">
        <v>2373</v>
      </c>
      <c r="E548" s="15" t="s">
        <v>2374</v>
      </c>
      <c r="F548" s="15" t="s">
        <v>2375</v>
      </c>
      <c r="G548" s="15" t="s">
        <v>57</v>
      </c>
      <c r="H548" s="15" t="s">
        <v>2376</v>
      </c>
      <c r="I548" s="15"/>
      <c r="J548" s="15" t="s">
        <v>58</v>
      </c>
      <c r="K548" s="15" t="s">
        <v>285</v>
      </c>
      <c r="L548" s="15"/>
      <c r="M548" s="15"/>
      <c r="N548" s="15" t="s">
        <v>322</v>
      </c>
      <c r="O548" s="15" t="s">
        <v>2328</v>
      </c>
      <c r="P548" s="15" t="s">
        <v>351</v>
      </c>
      <c r="Q548" s="15" t="s">
        <v>2377</v>
      </c>
      <c r="R548" s="15"/>
      <c r="S548" s="15"/>
      <c r="T548" s="15" t="s">
        <v>322</v>
      </c>
      <c r="U548" s="15" t="s">
        <v>5180</v>
      </c>
      <c r="V548" s="15" t="s">
        <v>7</v>
      </c>
      <c r="W548" s="15" t="s">
        <v>51</v>
      </c>
      <c r="X548" s="15" t="s">
        <v>9</v>
      </c>
      <c r="Y548" s="15" t="s">
        <v>51</v>
      </c>
      <c r="Z548" s="15"/>
      <c r="AA548" s="15"/>
      <c r="AB548" s="15"/>
      <c r="AC548" s="15"/>
      <c r="AD548" s="15"/>
      <c r="AE548" s="15"/>
      <c r="AF548" s="16">
        <v>5</v>
      </c>
      <c r="AG548" s="16"/>
      <c r="AH548" s="16"/>
      <c r="AI548" s="16">
        <v>7</v>
      </c>
      <c r="AJ548" s="16">
        <v>4.5</v>
      </c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5" t="s">
        <v>3930</v>
      </c>
      <c r="AY548" s="15" t="s">
        <v>3935</v>
      </c>
      <c r="AZ548" s="8" t="str">
        <f>IF(AH548&gt;0,BD548+IF(J548="1",1.5,IF(J548="2",0.5,IF(J548="2NT",1,0)))+IF(I548="",0,IF(OR(VALUE(I548)=1,VALUE(I548)=2,VALUE(I548)=3,VALUE(I548)=4),2,IF(OR(VALUE(I548)=5,VALUE(I548)=6,VALUE(I548)=7),1,0))),"")</f>
        <v/>
      </c>
      <c r="BA548" s="8">
        <f>IF(AJ548&gt;0,BE548+IF(J548="1",1.5,IF(J548="2",0.5,IF(J548="2NT",1,0)))+IF(I548="",0,IF(OR(VALUE(I548)=1,VALUE(I548)=2,VALUE(I548)=3,VALUE(I548)=4),2,IF(OR(VALUE(I548)=5,VALUE(I548)=6,VALUE(I548)=7),1,0))),"")</f>
        <v>17</v>
      </c>
      <c r="BB548" s="6">
        <f t="shared" si="32"/>
        <v>12</v>
      </c>
      <c r="BC548" s="21">
        <f t="shared" si="33"/>
        <v>16.5</v>
      </c>
      <c r="BD548" s="7">
        <f t="shared" si="34"/>
        <v>12</v>
      </c>
      <c r="BE548" s="7">
        <f t="shared" si="35"/>
        <v>16.5</v>
      </c>
    </row>
    <row r="549" spans="1:57" s="22" customFormat="1" ht="22.5" customHeight="1">
      <c r="A549" s="13">
        <v>541</v>
      </c>
      <c r="B549" s="13" t="s">
        <v>1149</v>
      </c>
      <c r="C549" s="14" t="s">
        <v>1150</v>
      </c>
      <c r="D549" s="13" t="s">
        <v>1151</v>
      </c>
      <c r="E549" s="15" t="s">
        <v>1152</v>
      </c>
      <c r="F549" s="15" t="s">
        <v>1153</v>
      </c>
      <c r="G549" s="15" t="s">
        <v>57</v>
      </c>
      <c r="H549" s="15" t="s">
        <v>3711</v>
      </c>
      <c r="I549" s="15"/>
      <c r="J549" s="15" t="s">
        <v>58</v>
      </c>
      <c r="K549" s="15" t="s">
        <v>50</v>
      </c>
      <c r="L549" s="15"/>
      <c r="M549" s="15"/>
      <c r="N549" s="15" t="s">
        <v>322</v>
      </c>
      <c r="O549" s="15" t="s">
        <v>2328</v>
      </c>
      <c r="P549" s="15" t="s">
        <v>934</v>
      </c>
      <c r="Q549" s="15" t="s">
        <v>2334</v>
      </c>
      <c r="R549" s="15"/>
      <c r="S549" s="15"/>
      <c r="T549" s="15" t="s">
        <v>322</v>
      </c>
      <c r="U549" s="15" t="s">
        <v>5315</v>
      </c>
      <c r="V549" s="15" t="s">
        <v>7</v>
      </c>
      <c r="W549" s="15" t="s">
        <v>51</v>
      </c>
      <c r="X549" s="15" t="s">
        <v>9</v>
      </c>
      <c r="Y549" s="15" t="s">
        <v>51</v>
      </c>
      <c r="Z549" s="15"/>
      <c r="AA549" s="15"/>
      <c r="AB549" s="15"/>
      <c r="AC549" s="15"/>
      <c r="AD549" s="15"/>
      <c r="AE549" s="15"/>
      <c r="AF549" s="16">
        <v>5</v>
      </c>
      <c r="AG549" s="16">
        <v>5.25</v>
      </c>
      <c r="AH549" s="16"/>
      <c r="AI549" s="16">
        <v>7</v>
      </c>
      <c r="AJ549" s="16">
        <v>4.5</v>
      </c>
      <c r="AK549" s="16"/>
      <c r="AL549" s="16"/>
      <c r="AM549" s="16">
        <v>3</v>
      </c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5" t="s">
        <v>3930</v>
      </c>
      <c r="AY549" s="15" t="s">
        <v>4146</v>
      </c>
      <c r="AZ549" s="8" t="str">
        <f>IF(AH549&gt;0,BD549+IF(J549="1",1.5,IF(J549="2",0.5,IF(J549="2NT",1,0)))+IF(I549="",0,IF(OR(VALUE(I549)=1,VALUE(I549)=2,VALUE(I549)=3,VALUE(I549)=4),2,IF(OR(VALUE(I549)=5,VALUE(I549)=6,VALUE(I549)=7),1,0))),"")</f>
        <v/>
      </c>
      <c r="BA549" s="8">
        <f>IF(AJ549&gt;0,BE549+IF(J549="1",1.5,IF(J549="2",0.5,IF(J549="2NT",1,0)))+IF(I549="",0,IF(OR(VALUE(I549)=1,VALUE(I549)=2,VALUE(I549)=3,VALUE(I549)=4),2,IF(OR(VALUE(I549)=5,VALUE(I549)=6,VALUE(I549)=7),1,0))),"")</f>
        <v>17</v>
      </c>
      <c r="BB549" s="6">
        <f t="shared" si="32"/>
        <v>12</v>
      </c>
      <c r="BC549" s="21">
        <f t="shared" si="33"/>
        <v>16.5</v>
      </c>
      <c r="BD549" s="7">
        <f t="shared" si="34"/>
        <v>12</v>
      </c>
      <c r="BE549" s="7">
        <f t="shared" si="35"/>
        <v>16.5</v>
      </c>
    </row>
    <row r="550" spans="1:57" s="22" customFormat="1" ht="22.5" customHeight="1">
      <c r="A550" s="13">
        <v>542</v>
      </c>
      <c r="B550" s="13" t="s">
        <v>3012</v>
      </c>
      <c r="C550" s="14" t="s">
        <v>3013</v>
      </c>
      <c r="D550" s="13" t="s">
        <v>3014</v>
      </c>
      <c r="E550" s="15" t="s">
        <v>3015</v>
      </c>
      <c r="F550" s="15" t="s">
        <v>3016</v>
      </c>
      <c r="G550" s="15" t="s">
        <v>57</v>
      </c>
      <c r="H550" s="15"/>
      <c r="I550" s="15"/>
      <c r="J550" s="15" t="s">
        <v>49</v>
      </c>
      <c r="K550" s="15" t="s">
        <v>50</v>
      </c>
      <c r="L550" s="15"/>
      <c r="M550" s="15"/>
      <c r="N550" s="15" t="s">
        <v>463</v>
      </c>
      <c r="O550" s="15" t="s">
        <v>2501</v>
      </c>
      <c r="P550" s="15" t="s">
        <v>76</v>
      </c>
      <c r="Q550" s="15" t="s">
        <v>2628</v>
      </c>
      <c r="R550" s="15" t="s">
        <v>286</v>
      </c>
      <c r="S550" s="15" t="s">
        <v>2629</v>
      </c>
      <c r="T550" s="15" t="s">
        <v>463</v>
      </c>
      <c r="U550" s="15" t="s">
        <v>5385</v>
      </c>
      <c r="V550" s="15" t="s">
        <v>7</v>
      </c>
      <c r="W550" s="15" t="s">
        <v>51</v>
      </c>
      <c r="X550" s="15" t="s">
        <v>3</v>
      </c>
      <c r="Y550" s="15" t="s">
        <v>51</v>
      </c>
      <c r="Z550" s="15"/>
      <c r="AA550" s="15"/>
      <c r="AB550" s="15"/>
      <c r="AC550" s="15"/>
      <c r="AD550" s="15"/>
      <c r="AE550" s="15"/>
      <c r="AF550" s="16">
        <v>4.5</v>
      </c>
      <c r="AG550" s="16">
        <v>6</v>
      </c>
      <c r="AH550" s="16"/>
      <c r="AI550" s="16">
        <v>7</v>
      </c>
      <c r="AJ550" s="16">
        <v>6.5</v>
      </c>
      <c r="AK550" s="16"/>
      <c r="AL550" s="16"/>
      <c r="AM550" s="16">
        <v>4</v>
      </c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5" t="s">
        <v>3930</v>
      </c>
      <c r="AY550" s="15" t="s">
        <v>3982</v>
      </c>
      <c r="AZ550" s="8" t="str">
        <f>IF(AH550&gt;0,BD550+IF(J550="1",1.5,IF(J550="2",0.5,IF(J550="2NT",1,0)))+IF(I550="",0,IF(OR(VALUE(I550)=1,VALUE(I550)=2,VALUE(I550)=3,VALUE(I550)=4),2,IF(OR(VALUE(I550)=5,VALUE(I550)=6,VALUE(I550)=7),1,0))),"")</f>
        <v/>
      </c>
      <c r="BA550" s="8">
        <f>IF(AJ550&gt;0,BE550+IF(J550="1",1.5,IF(J550="2",0.5,IF(J550="2NT",1,0)))+IF(I550="",0,IF(OR(VALUE(I550)=1,VALUE(I550)=2,VALUE(I550)=3,VALUE(I550)=4),2,IF(OR(VALUE(I550)=5,VALUE(I550)=6,VALUE(I550)=7),1,0))),"")</f>
        <v>19.5</v>
      </c>
      <c r="BB550" s="6">
        <f t="shared" si="32"/>
        <v>11.5</v>
      </c>
      <c r="BC550" s="21">
        <f t="shared" si="33"/>
        <v>18</v>
      </c>
      <c r="BD550" s="7">
        <f t="shared" si="34"/>
        <v>11.5</v>
      </c>
      <c r="BE550" s="7">
        <f t="shared" si="35"/>
        <v>18</v>
      </c>
    </row>
    <row r="551" spans="1:57" s="22" customFormat="1" ht="22.5" customHeight="1">
      <c r="A551" s="13">
        <v>543</v>
      </c>
      <c r="B551" s="13" t="s">
        <v>1601</v>
      </c>
      <c r="C551" s="14" t="s">
        <v>1602</v>
      </c>
      <c r="D551" s="13" t="s">
        <v>1603</v>
      </c>
      <c r="E551" s="15" t="s">
        <v>1604</v>
      </c>
      <c r="F551" s="15" t="s">
        <v>1605</v>
      </c>
      <c r="G551" s="15" t="s">
        <v>57</v>
      </c>
      <c r="H551" s="15" t="s">
        <v>3535</v>
      </c>
      <c r="I551" s="15"/>
      <c r="J551" s="15" t="s">
        <v>58</v>
      </c>
      <c r="K551" s="15" t="s">
        <v>50</v>
      </c>
      <c r="L551" s="15"/>
      <c r="M551" s="15"/>
      <c r="N551" s="15" t="s">
        <v>322</v>
      </c>
      <c r="O551" s="15" t="s">
        <v>2328</v>
      </c>
      <c r="P551" s="15" t="s">
        <v>649</v>
      </c>
      <c r="Q551" s="15" t="s">
        <v>2329</v>
      </c>
      <c r="R551" s="15"/>
      <c r="S551" s="15"/>
      <c r="T551" s="15" t="s">
        <v>322</v>
      </c>
      <c r="U551" s="15" t="s">
        <v>5250</v>
      </c>
      <c r="V551" s="15" t="s">
        <v>7</v>
      </c>
      <c r="W551" s="15" t="s">
        <v>51</v>
      </c>
      <c r="X551" s="15" t="s">
        <v>9</v>
      </c>
      <c r="Y551" s="15" t="s">
        <v>51</v>
      </c>
      <c r="Z551" s="15"/>
      <c r="AA551" s="15"/>
      <c r="AB551" s="15"/>
      <c r="AC551" s="15"/>
      <c r="AD551" s="15"/>
      <c r="AE551" s="15"/>
      <c r="AF551" s="16">
        <v>4.5</v>
      </c>
      <c r="AG551" s="16">
        <v>3</v>
      </c>
      <c r="AH551" s="16"/>
      <c r="AI551" s="16">
        <v>7</v>
      </c>
      <c r="AJ551" s="16">
        <v>4.75</v>
      </c>
      <c r="AK551" s="16"/>
      <c r="AL551" s="16"/>
      <c r="AM551" s="16">
        <v>2.5</v>
      </c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5" t="s">
        <v>3930</v>
      </c>
      <c r="AY551" s="15" t="s">
        <v>4078</v>
      </c>
      <c r="AZ551" s="8" t="str">
        <f>IF(AH551&gt;0,BD551+IF(J551="1",1.5,IF(J551="2",0.5,IF(J551="2NT",1,0)))+IF(I551="",0,IF(OR(VALUE(I551)=1,VALUE(I551)=2,VALUE(I551)=3,VALUE(I551)=4),2,IF(OR(VALUE(I551)=5,VALUE(I551)=6,VALUE(I551)=7),1,0))),"")</f>
        <v/>
      </c>
      <c r="BA551" s="8">
        <f>IF(AJ551&gt;0,BE551+IF(J551="1",1.5,IF(J551="2",0.5,IF(J551="2NT",1,0)))+IF(I551="",0,IF(OR(VALUE(I551)=1,VALUE(I551)=2,VALUE(I551)=3,VALUE(I551)=4),2,IF(OR(VALUE(I551)=5,VALUE(I551)=6,VALUE(I551)=7),1,0))),"")</f>
        <v>16.75</v>
      </c>
      <c r="BB551" s="6">
        <f t="shared" si="32"/>
        <v>11.5</v>
      </c>
      <c r="BC551" s="21">
        <f t="shared" si="33"/>
        <v>16.25</v>
      </c>
      <c r="BD551" s="7">
        <f t="shared" si="34"/>
        <v>11.5</v>
      </c>
      <c r="BE551" s="7">
        <f t="shared" si="35"/>
        <v>16.25</v>
      </c>
    </row>
    <row r="552" spans="1:57" s="22" customFormat="1" ht="22.5" customHeight="1">
      <c r="A552" s="13">
        <v>544</v>
      </c>
      <c r="B552" s="13" t="s">
        <v>317</v>
      </c>
      <c r="C552" s="14" t="s">
        <v>318</v>
      </c>
      <c r="D552" s="13" t="s">
        <v>319</v>
      </c>
      <c r="E552" s="15" t="s">
        <v>320</v>
      </c>
      <c r="F552" s="15" t="s">
        <v>321</v>
      </c>
      <c r="G552" s="15" t="s">
        <v>57</v>
      </c>
      <c r="H552" s="15" t="s">
        <v>3787</v>
      </c>
      <c r="I552" s="15"/>
      <c r="J552" s="15" t="s">
        <v>58</v>
      </c>
      <c r="K552" s="15" t="s">
        <v>50</v>
      </c>
      <c r="L552" s="15"/>
      <c r="M552" s="15"/>
      <c r="N552" s="15" t="s">
        <v>322</v>
      </c>
      <c r="O552" s="15" t="s">
        <v>2328</v>
      </c>
      <c r="P552" s="15" t="s">
        <v>934</v>
      </c>
      <c r="Q552" s="15" t="s">
        <v>2334</v>
      </c>
      <c r="R552" s="15"/>
      <c r="S552" s="15"/>
      <c r="T552" s="15" t="s">
        <v>322</v>
      </c>
      <c r="U552" s="15" t="s">
        <v>5378</v>
      </c>
      <c r="V552" s="15" t="s">
        <v>7</v>
      </c>
      <c r="W552" s="15" t="s">
        <v>51</v>
      </c>
      <c r="X552" s="15" t="s">
        <v>9</v>
      </c>
      <c r="Y552" s="15" t="s">
        <v>51</v>
      </c>
      <c r="Z552" s="15" t="s">
        <v>3</v>
      </c>
      <c r="AA552" s="15" t="s">
        <v>51</v>
      </c>
      <c r="AB552" s="15"/>
      <c r="AC552" s="15"/>
      <c r="AD552" s="15"/>
      <c r="AE552" s="15"/>
      <c r="AF552" s="16">
        <v>4.5</v>
      </c>
      <c r="AG552" s="16">
        <v>5.25</v>
      </c>
      <c r="AH552" s="16"/>
      <c r="AI552" s="16">
        <v>7</v>
      </c>
      <c r="AJ552" s="16">
        <v>5.5</v>
      </c>
      <c r="AK552" s="16"/>
      <c r="AL552" s="16"/>
      <c r="AM552" s="16">
        <v>3.25</v>
      </c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5" t="s">
        <v>3930</v>
      </c>
      <c r="AY552" s="15" t="s">
        <v>4187</v>
      </c>
      <c r="AZ552" s="8" t="str">
        <f>IF(AH552&gt;0,BD552+IF(J552="1",1.5,IF(J552="2",0.5,IF(J552="2NT",1,0)))+IF(I552="",0,IF(OR(VALUE(I552)=1,VALUE(I552)=2,VALUE(I552)=3,VALUE(I552)=4),2,IF(OR(VALUE(I552)=5,VALUE(I552)=6,VALUE(I552)=7),1,0))),"")</f>
        <v/>
      </c>
      <c r="BA552" s="8">
        <f>IF(AJ552&gt;0,BE552+IF(J552="1",1.5,IF(J552="2",0.5,IF(J552="2NT",1,0)))+IF(I552="",0,IF(OR(VALUE(I552)=1,VALUE(I552)=2,VALUE(I552)=3,VALUE(I552)=4),2,IF(OR(VALUE(I552)=5,VALUE(I552)=6,VALUE(I552)=7),1,0))),"")</f>
        <v>17.5</v>
      </c>
      <c r="BB552" s="6">
        <f t="shared" si="32"/>
        <v>11.5</v>
      </c>
      <c r="BC552" s="21">
        <f t="shared" si="33"/>
        <v>17</v>
      </c>
      <c r="BD552" s="7">
        <f t="shared" si="34"/>
        <v>11.5</v>
      </c>
      <c r="BE552" s="7">
        <f t="shared" si="35"/>
        <v>17</v>
      </c>
    </row>
    <row r="553" spans="1:57" s="22" customFormat="1" ht="22.5" customHeight="1">
      <c r="A553" s="13">
        <v>545</v>
      </c>
      <c r="B553" s="13" t="s">
        <v>4762</v>
      </c>
      <c r="C553" s="14" t="s">
        <v>5516</v>
      </c>
      <c r="D553" s="13" t="s">
        <v>4808</v>
      </c>
      <c r="E553" s="15" t="s">
        <v>5517</v>
      </c>
      <c r="F553" s="15" t="s">
        <v>5518</v>
      </c>
      <c r="G553" s="15" t="s">
        <v>57</v>
      </c>
      <c r="H553" s="15" t="s">
        <v>5519</v>
      </c>
      <c r="I553" s="15"/>
      <c r="J553" s="15" t="s">
        <v>81</v>
      </c>
      <c r="K553" s="15" t="s">
        <v>59</v>
      </c>
      <c r="L553" s="15"/>
      <c r="M553" s="15"/>
      <c r="N553" s="15" t="s">
        <v>376</v>
      </c>
      <c r="O553" s="15" t="s">
        <v>2348</v>
      </c>
      <c r="P553" s="15" t="s">
        <v>2634</v>
      </c>
      <c r="Q553" s="15" t="s">
        <v>2986</v>
      </c>
      <c r="R553" s="15"/>
      <c r="S553" s="15"/>
      <c r="T553" s="15" t="s">
        <v>376</v>
      </c>
      <c r="U553" s="15" t="s">
        <v>5372</v>
      </c>
      <c r="V553" s="15" t="s">
        <v>7</v>
      </c>
      <c r="W553" s="15" t="s">
        <v>51</v>
      </c>
      <c r="X553" s="15" t="s">
        <v>3</v>
      </c>
      <c r="Y553" s="15" t="s">
        <v>51</v>
      </c>
      <c r="Z553" s="15" t="s">
        <v>9</v>
      </c>
      <c r="AA553" s="15" t="s">
        <v>51</v>
      </c>
      <c r="AB553" s="15"/>
      <c r="AC553" s="15"/>
      <c r="AD553" s="15"/>
      <c r="AE553" s="15"/>
      <c r="AF553" s="16">
        <v>3.75</v>
      </c>
      <c r="AG553" s="16"/>
      <c r="AH553" s="16"/>
      <c r="AI553" s="16">
        <v>7</v>
      </c>
      <c r="AJ553" s="16">
        <v>5.25</v>
      </c>
      <c r="AK553" s="16"/>
      <c r="AL553" s="16"/>
      <c r="AM553" s="16">
        <v>4</v>
      </c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5" t="s">
        <v>3930</v>
      </c>
      <c r="AY553" s="15" t="s">
        <v>5520</v>
      </c>
      <c r="AZ553" s="8" t="str">
        <f>IF(AH553&gt;0,BD553+IF(J553="1",1.5,IF(J553="2",0.5,IF(J553="2NT",1,0)))+IF(I553="",0,IF(OR(VALUE(I553)=1,VALUE(I553)=2,VALUE(I553)=3,VALUE(I553)=4),2,IF(OR(VALUE(I553)=5,VALUE(I553)=6,VALUE(I553)=7),1,0))),"")</f>
        <v/>
      </c>
      <c r="BA553" s="8">
        <f>IF(AJ553&gt;0,BE553+IF(J553="1",1.5,IF(J553="2",0.5,IF(J553="2NT",1,0)))+IF(I553="",0,IF(OR(VALUE(I553)=1,VALUE(I553)=2,VALUE(I553)=3,VALUE(I553)=4),2,IF(OR(VALUE(I553)=5,VALUE(I553)=6,VALUE(I553)=7),1,0))),"")</f>
        <v>17</v>
      </c>
      <c r="BB553" s="6">
        <f t="shared" si="32"/>
        <v>10.75</v>
      </c>
      <c r="BC553" s="21">
        <f t="shared" si="33"/>
        <v>16</v>
      </c>
      <c r="BD553" s="7">
        <f t="shared" si="34"/>
        <v>10.75</v>
      </c>
      <c r="BE553" s="7">
        <f t="shared" si="35"/>
        <v>16</v>
      </c>
    </row>
    <row r="554" spans="1:57" s="22" customFormat="1" ht="22.5" customHeight="1">
      <c r="A554" s="13">
        <v>546</v>
      </c>
      <c r="B554" s="13" t="s">
        <v>1455</v>
      </c>
      <c r="C554" s="14" t="s">
        <v>2319</v>
      </c>
      <c r="D554" s="13" t="s">
        <v>917</v>
      </c>
      <c r="E554" s="15" t="s">
        <v>2320</v>
      </c>
      <c r="F554" s="15" t="s">
        <v>2321</v>
      </c>
      <c r="G554" s="15" t="s">
        <v>57</v>
      </c>
      <c r="H554" s="15" t="s">
        <v>3448</v>
      </c>
      <c r="I554" s="15"/>
      <c r="J554" s="15" t="s">
        <v>58</v>
      </c>
      <c r="K554" s="15" t="s">
        <v>50</v>
      </c>
      <c r="L554" s="15"/>
      <c r="M554" s="15"/>
      <c r="N554" s="15" t="s">
        <v>322</v>
      </c>
      <c r="O554" s="15" t="s">
        <v>2328</v>
      </c>
      <c r="P554" s="15" t="s">
        <v>934</v>
      </c>
      <c r="Q554" s="15" t="s">
        <v>2334</v>
      </c>
      <c r="R554" s="15"/>
      <c r="S554" s="15"/>
      <c r="T554" s="15" t="s">
        <v>322</v>
      </c>
      <c r="U554" s="15" t="s">
        <v>5315</v>
      </c>
      <c r="V554" s="15" t="s">
        <v>7</v>
      </c>
      <c r="W554" s="15" t="s">
        <v>51</v>
      </c>
      <c r="X554" s="15" t="s">
        <v>9</v>
      </c>
      <c r="Y554" s="15" t="s">
        <v>51</v>
      </c>
      <c r="Z554" s="15" t="s">
        <v>3</v>
      </c>
      <c r="AA554" s="15" t="s">
        <v>51</v>
      </c>
      <c r="AB554" s="15"/>
      <c r="AC554" s="15"/>
      <c r="AD554" s="15"/>
      <c r="AE554" s="15"/>
      <c r="AF554" s="16">
        <v>3</v>
      </c>
      <c r="AG554" s="16">
        <v>4.5</v>
      </c>
      <c r="AH554" s="16"/>
      <c r="AI554" s="16">
        <v>7</v>
      </c>
      <c r="AJ554" s="16">
        <v>5</v>
      </c>
      <c r="AK554" s="16"/>
      <c r="AL554" s="16"/>
      <c r="AM554" s="16">
        <v>3</v>
      </c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5" t="s">
        <v>3930</v>
      </c>
      <c r="AY554" s="15" t="s">
        <v>4043</v>
      </c>
      <c r="AZ554" s="8" t="str">
        <f>IF(AH554&gt;0,BD554+IF(J554="1",1.5,IF(J554="2",0.5,IF(J554="2NT",1,0)))+IF(I554="",0,IF(OR(VALUE(I554)=1,VALUE(I554)=2,VALUE(I554)=3,VALUE(I554)=4),2,IF(OR(VALUE(I554)=5,VALUE(I554)=6,VALUE(I554)=7),1,0))),"")</f>
        <v/>
      </c>
      <c r="BA554" s="8">
        <f>IF(AJ554&gt;0,BE554+IF(J554="1",1.5,IF(J554="2",0.5,IF(J554="2NT",1,0)))+IF(I554="",0,IF(OR(VALUE(I554)=1,VALUE(I554)=2,VALUE(I554)=3,VALUE(I554)=4),2,IF(OR(VALUE(I554)=5,VALUE(I554)=6,VALUE(I554)=7),1,0))),"")</f>
        <v>15.5</v>
      </c>
      <c r="BB554" s="6">
        <f t="shared" si="32"/>
        <v>10</v>
      </c>
      <c r="BC554" s="21">
        <f t="shared" si="33"/>
        <v>15</v>
      </c>
      <c r="BD554" s="7">
        <f t="shared" si="34"/>
        <v>10</v>
      </c>
      <c r="BE554" s="7">
        <f t="shared" si="35"/>
        <v>15</v>
      </c>
    </row>
    <row r="555" spans="1:57" s="22" customFormat="1" ht="22.5" customHeight="1">
      <c r="A555" s="13">
        <v>547</v>
      </c>
      <c r="B555" s="13" t="s">
        <v>248</v>
      </c>
      <c r="C555" s="14" t="s">
        <v>249</v>
      </c>
      <c r="D555" s="13" t="s">
        <v>250</v>
      </c>
      <c r="E555" s="15" t="s">
        <v>251</v>
      </c>
      <c r="F555" s="15" t="s">
        <v>252</v>
      </c>
      <c r="G555" s="15" t="s">
        <v>57</v>
      </c>
      <c r="H555" s="15" t="s">
        <v>3755</v>
      </c>
      <c r="I555" s="15"/>
      <c r="J555" s="15" t="s">
        <v>81</v>
      </c>
      <c r="K555" s="15" t="s">
        <v>50</v>
      </c>
      <c r="L555" s="15"/>
      <c r="M555" s="15"/>
      <c r="N555" s="15" t="s">
        <v>322</v>
      </c>
      <c r="O555" s="15" t="s">
        <v>2328</v>
      </c>
      <c r="P555" s="15" t="s">
        <v>2355</v>
      </c>
      <c r="Q555" s="15" t="s">
        <v>2356</v>
      </c>
      <c r="R555" s="15"/>
      <c r="S555" s="15"/>
      <c r="T555" s="15" t="s">
        <v>322</v>
      </c>
      <c r="U555" s="15" t="s">
        <v>5350</v>
      </c>
      <c r="V555" s="15" t="s">
        <v>7</v>
      </c>
      <c r="W555" s="15" t="s">
        <v>51</v>
      </c>
      <c r="X555" s="15" t="s">
        <v>3</v>
      </c>
      <c r="Y555" s="15" t="s">
        <v>51</v>
      </c>
      <c r="Z555" s="15" t="s">
        <v>9</v>
      </c>
      <c r="AA555" s="15" t="s">
        <v>51</v>
      </c>
      <c r="AB555" s="15"/>
      <c r="AC555" s="15"/>
      <c r="AD555" s="15"/>
      <c r="AE555" s="15"/>
      <c r="AF555" s="16">
        <v>7.25</v>
      </c>
      <c r="AG555" s="16">
        <v>5.25</v>
      </c>
      <c r="AH555" s="16"/>
      <c r="AI555" s="16">
        <v>6.75</v>
      </c>
      <c r="AJ555" s="16">
        <v>4.5</v>
      </c>
      <c r="AK555" s="16"/>
      <c r="AL555" s="16"/>
      <c r="AM555" s="16">
        <v>2.75</v>
      </c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5" t="s">
        <v>3930</v>
      </c>
      <c r="AY555" s="15" t="s">
        <v>4169</v>
      </c>
      <c r="AZ555" s="8" t="str">
        <f>IF(AH555&gt;0,BD555+IF(J555="1",1.5,IF(J555="2",0.5,IF(J555="2NT",1,0)))+IF(I555="",0,IF(OR(VALUE(I555)=1,VALUE(I555)=2,VALUE(I555)=3,VALUE(I555)=4),2,IF(OR(VALUE(I555)=5,VALUE(I555)=6,VALUE(I555)=7),1,0))),"")</f>
        <v/>
      </c>
      <c r="BA555" s="8">
        <f>IF(AJ555&gt;0,BE555+IF(J555="1",1.5,IF(J555="2",0.5,IF(J555="2NT",1,0)))+IF(I555="",0,IF(OR(VALUE(I555)=1,VALUE(I555)=2,VALUE(I555)=3,VALUE(I555)=4),2,IF(OR(VALUE(I555)=5,VALUE(I555)=6,VALUE(I555)=7),1,0))),"")</f>
        <v>19.5</v>
      </c>
      <c r="BB555" s="6">
        <f t="shared" si="32"/>
        <v>14</v>
      </c>
      <c r="BC555" s="21">
        <f t="shared" si="33"/>
        <v>18.5</v>
      </c>
      <c r="BD555" s="7">
        <f t="shared" si="34"/>
        <v>14</v>
      </c>
      <c r="BE555" s="7">
        <f t="shared" si="35"/>
        <v>18.5</v>
      </c>
    </row>
    <row r="556" spans="1:57" s="22" customFormat="1" ht="22.5" customHeight="1">
      <c r="A556" s="13">
        <v>548</v>
      </c>
      <c r="B556" s="13" t="s">
        <v>2105</v>
      </c>
      <c r="C556" s="14" t="s">
        <v>3211</v>
      </c>
      <c r="D556" s="13" t="s">
        <v>3212</v>
      </c>
      <c r="E556" s="15" t="s">
        <v>3213</v>
      </c>
      <c r="F556" s="15" t="s">
        <v>3214</v>
      </c>
      <c r="G556" s="15" t="s">
        <v>57</v>
      </c>
      <c r="H556" s="15" t="s">
        <v>3215</v>
      </c>
      <c r="I556" s="15"/>
      <c r="J556" s="15" t="s">
        <v>58</v>
      </c>
      <c r="K556" s="15" t="s">
        <v>50</v>
      </c>
      <c r="L556" s="15"/>
      <c r="M556" s="15"/>
      <c r="N556" s="15" t="s">
        <v>595</v>
      </c>
      <c r="O556" s="15" t="s">
        <v>3216</v>
      </c>
      <c r="P556" s="15" t="s">
        <v>649</v>
      </c>
      <c r="Q556" s="15" t="s">
        <v>3217</v>
      </c>
      <c r="R556" s="15"/>
      <c r="S556" s="15"/>
      <c r="T556" s="15" t="s">
        <v>595</v>
      </c>
      <c r="U556" s="15" t="s">
        <v>5378</v>
      </c>
      <c r="V556" s="15" t="s">
        <v>7</v>
      </c>
      <c r="W556" s="15" t="s">
        <v>51</v>
      </c>
      <c r="X556" s="15" t="s">
        <v>3</v>
      </c>
      <c r="Y556" s="15" t="s">
        <v>51</v>
      </c>
      <c r="Z556" s="15"/>
      <c r="AA556" s="15"/>
      <c r="AB556" s="15"/>
      <c r="AC556" s="15"/>
      <c r="AD556" s="15"/>
      <c r="AE556" s="15"/>
      <c r="AF556" s="16">
        <v>6.75</v>
      </c>
      <c r="AG556" s="16">
        <v>4.75</v>
      </c>
      <c r="AH556" s="16"/>
      <c r="AI556" s="16">
        <v>6.75</v>
      </c>
      <c r="AJ556" s="16">
        <v>5.25</v>
      </c>
      <c r="AK556" s="16"/>
      <c r="AL556" s="16"/>
      <c r="AM556" s="16">
        <v>3.75</v>
      </c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5" t="s">
        <v>3930</v>
      </c>
      <c r="AY556" s="15" t="s">
        <v>4003</v>
      </c>
      <c r="AZ556" s="8" t="str">
        <f>IF(AH556&gt;0,BD556+IF(J556="1",1.5,IF(J556="2",0.5,IF(J556="2NT",1,0)))+IF(I556="",0,IF(OR(VALUE(I556)=1,VALUE(I556)=2,VALUE(I556)=3,VALUE(I556)=4),2,IF(OR(VALUE(I556)=5,VALUE(I556)=6,VALUE(I556)=7),1,0))),"")</f>
        <v/>
      </c>
      <c r="BA556" s="8">
        <f>IF(AJ556&gt;0,BE556+IF(J556="1",1.5,IF(J556="2",0.5,IF(J556="2NT",1,0)))+IF(I556="",0,IF(OR(VALUE(I556)=1,VALUE(I556)=2,VALUE(I556)=3,VALUE(I556)=4),2,IF(OR(VALUE(I556)=5,VALUE(I556)=6,VALUE(I556)=7),1,0))),"")</f>
        <v>19.25</v>
      </c>
      <c r="BB556" s="6">
        <f t="shared" si="32"/>
        <v>13.5</v>
      </c>
      <c r="BC556" s="21">
        <f t="shared" si="33"/>
        <v>18.75</v>
      </c>
      <c r="BD556" s="7">
        <f t="shared" si="34"/>
        <v>13.5</v>
      </c>
      <c r="BE556" s="7">
        <f t="shared" si="35"/>
        <v>18.75</v>
      </c>
    </row>
    <row r="557" spans="1:57" s="22" customFormat="1" ht="22.5" customHeight="1">
      <c r="A557" s="13">
        <v>549</v>
      </c>
      <c r="B557" s="13" t="s">
        <v>141</v>
      </c>
      <c r="C557" s="14" t="s">
        <v>142</v>
      </c>
      <c r="D557" s="13" t="s">
        <v>143</v>
      </c>
      <c r="E557" s="15" t="s">
        <v>144</v>
      </c>
      <c r="F557" s="15" t="s">
        <v>145</v>
      </c>
      <c r="G557" s="15" t="s">
        <v>57</v>
      </c>
      <c r="H557" s="15"/>
      <c r="I557" s="15"/>
      <c r="J557" s="15" t="s">
        <v>58</v>
      </c>
      <c r="K557" s="15" t="s">
        <v>50</v>
      </c>
      <c r="L557" s="15"/>
      <c r="M557" s="15"/>
      <c r="N557" s="15" t="s">
        <v>322</v>
      </c>
      <c r="O557" s="15" t="s">
        <v>2328</v>
      </c>
      <c r="P557" s="15" t="s">
        <v>934</v>
      </c>
      <c r="Q557" s="15" t="s">
        <v>2334</v>
      </c>
      <c r="R557" s="15"/>
      <c r="S557" s="15"/>
      <c r="T557" s="15" t="s">
        <v>322</v>
      </c>
      <c r="U557" s="15" t="s">
        <v>5378</v>
      </c>
      <c r="V557" s="15" t="s">
        <v>7</v>
      </c>
      <c r="W557" s="15" t="s">
        <v>51</v>
      </c>
      <c r="X557" s="15" t="s">
        <v>9</v>
      </c>
      <c r="Y557" s="15" t="s">
        <v>51</v>
      </c>
      <c r="Z557" s="15" t="s">
        <v>3</v>
      </c>
      <c r="AA557" s="15" t="s">
        <v>51</v>
      </c>
      <c r="AB557" s="15"/>
      <c r="AC557" s="15"/>
      <c r="AD557" s="15"/>
      <c r="AE557" s="15"/>
      <c r="AF557" s="16">
        <v>6.5</v>
      </c>
      <c r="AG557" s="16">
        <v>6.5</v>
      </c>
      <c r="AH557" s="16"/>
      <c r="AI557" s="16">
        <v>6.75</v>
      </c>
      <c r="AJ557" s="16">
        <v>6</v>
      </c>
      <c r="AK557" s="16"/>
      <c r="AL557" s="16"/>
      <c r="AM557" s="16">
        <v>2</v>
      </c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5" t="s">
        <v>3930</v>
      </c>
      <c r="AY557" s="15" t="s">
        <v>4225</v>
      </c>
      <c r="AZ557" s="8" t="str">
        <f>IF(AH557&gt;0,BD557+IF(J557="1",1.5,IF(J557="2",0.5,IF(J557="2NT",1,0)))+IF(I557="",0,IF(OR(VALUE(I557)=1,VALUE(I557)=2,VALUE(I557)=3,VALUE(I557)=4),2,IF(OR(VALUE(I557)=5,VALUE(I557)=6,VALUE(I557)=7),1,0))),"")</f>
        <v/>
      </c>
      <c r="BA557" s="8">
        <f>IF(AJ557&gt;0,BE557+IF(J557="1",1.5,IF(J557="2",0.5,IF(J557="2NT",1,0)))+IF(I557="",0,IF(OR(VALUE(I557)=1,VALUE(I557)=2,VALUE(I557)=3,VALUE(I557)=4),2,IF(OR(VALUE(I557)=5,VALUE(I557)=6,VALUE(I557)=7),1,0))),"")</f>
        <v>19.75</v>
      </c>
      <c r="BB557" s="6">
        <f t="shared" si="32"/>
        <v>13.25</v>
      </c>
      <c r="BC557" s="21">
        <f t="shared" si="33"/>
        <v>19.25</v>
      </c>
      <c r="BD557" s="7">
        <f t="shared" si="34"/>
        <v>13.25</v>
      </c>
      <c r="BE557" s="7">
        <f t="shared" si="35"/>
        <v>19.25</v>
      </c>
    </row>
    <row r="558" spans="1:57" s="22" customFormat="1" ht="22.5" customHeight="1">
      <c r="A558" s="13">
        <v>550</v>
      </c>
      <c r="B558" s="13" t="s">
        <v>2475</v>
      </c>
      <c r="C558" s="14" t="s">
        <v>5138</v>
      </c>
      <c r="D558" s="13" t="s">
        <v>5139</v>
      </c>
      <c r="E558" s="15" t="s">
        <v>5140</v>
      </c>
      <c r="F558" s="15" t="s">
        <v>1072</v>
      </c>
      <c r="G558" s="15" t="s">
        <v>57</v>
      </c>
      <c r="H558" s="15" t="s">
        <v>5141</v>
      </c>
      <c r="I558" s="15"/>
      <c r="J558" s="15" t="s">
        <v>58</v>
      </c>
      <c r="K558" s="15" t="s">
        <v>50</v>
      </c>
      <c r="L558" s="15"/>
      <c r="M558" s="15"/>
      <c r="N558" s="15" t="s">
        <v>322</v>
      </c>
      <c r="O558" s="15" t="s">
        <v>2328</v>
      </c>
      <c r="P558" s="15" t="s">
        <v>649</v>
      </c>
      <c r="Q558" s="15" t="s">
        <v>2329</v>
      </c>
      <c r="R558" s="15"/>
      <c r="S558" s="15"/>
      <c r="T558" s="15" t="s">
        <v>322</v>
      </c>
      <c r="U558" s="15" t="s">
        <v>5142</v>
      </c>
      <c r="V558" s="15" t="s">
        <v>7</v>
      </c>
      <c r="W558" s="15" t="s">
        <v>51</v>
      </c>
      <c r="X558" s="15" t="s">
        <v>3</v>
      </c>
      <c r="Y558" s="15" t="s">
        <v>51</v>
      </c>
      <c r="Z558" s="15" t="s">
        <v>9</v>
      </c>
      <c r="AA558" s="15" t="s">
        <v>51</v>
      </c>
      <c r="AB558" s="15"/>
      <c r="AC558" s="15"/>
      <c r="AD558" s="15"/>
      <c r="AE558" s="15"/>
      <c r="AF558" s="16">
        <v>6.25</v>
      </c>
      <c r="AG558" s="16">
        <v>6.25</v>
      </c>
      <c r="AH558" s="16"/>
      <c r="AI558" s="16">
        <v>6.75</v>
      </c>
      <c r="AJ558" s="16">
        <v>5.5</v>
      </c>
      <c r="AK558" s="16"/>
      <c r="AL558" s="16"/>
      <c r="AM558" s="16">
        <v>3.75</v>
      </c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5" t="s">
        <v>3930</v>
      </c>
      <c r="AY558" s="15" t="s">
        <v>5137</v>
      </c>
      <c r="AZ558" s="8" t="str">
        <f>IF(AH558&gt;0,BD558+IF(J558="1",1.5,IF(J558="2",0.5,IF(J558="2NT",1,0)))+IF(I558="",0,IF(OR(VALUE(I558)=1,VALUE(I558)=2,VALUE(I558)=3,VALUE(I558)=4),2,IF(OR(VALUE(I558)=5,VALUE(I558)=6,VALUE(I558)=7),1,0))),"")</f>
        <v/>
      </c>
      <c r="BA558" s="8">
        <f>IF(AJ558&gt;0,BE558+IF(J558="1",1.5,IF(J558="2",0.5,IF(J558="2NT",1,0)))+IF(I558="",0,IF(OR(VALUE(I558)=1,VALUE(I558)=2,VALUE(I558)=3,VALUE(I558)=4),2,IF(OR(VALUE(I558)=5,VALUE(I558)=6,VALUE(I558)=7),1,0))),"")</f>
        <v>19</v>
      </c>
      <c r="BB558" s="6">
        <f t="shared" si="32"/>
        <v>13</v>
      </c>
      <c r="BC558" s="21">
        <f t="shared" si="33"/>
        <v>18.5</v>
      </c>
      <c r="BD558" s="7">
        <f t="shared" si="34"/>
        <v>13</v>
      </c>
      <c r="BE558" s="7">
        <f t="shared" si="35"/>
        <v>18.5</v>
      </c>
    </row>
    <row r="559" spans="1:57" s="22" customFormat="1" ht="22.5" customHeight="1">
      <c r="A559" s="13">
        <v>551</v>
      </c>
      <c r="B559" s="13" t="s">
        <v>4490</v>
      </c>
      <c r="C559" s="14" t="s">
        <v>5737</v>
      </c>
      <c r="D559" s="13" t="s">
        <v>5738</v>
      </c>
      <c r="E559" s="15" t="s">
        <v>5739</v>
      </c>
      <c r="F559" s="15" t="s">
        <v>5740</v>
      </c>
      <c r="G559" s="15" t="s">
        <v>57</v>
      </c>
      <c r="H559" s="15" t="s">
        <v>5741</v>
      </c>
      <c r="I559" s="15"/>
      <c r="J559" s="15" t="s">
        <v>49</v>
      </c>
      <c r="K559" s="15" t="s">
        <v>50</v>
      </c>
      <c r="L559" s="15"/>
      <c r="M559" s="15"/>
      <c r="N559" s="15" t="s">
        <v>322</v>
      </c>
      <c r="O559" s="15" t="s">
        <v>2328</v>
      </c>
      <c r="P559" s="15" t="s">
        <v>2481</v>
      </c>
      <c r="Q559" s="15" t="s">
        <v>2552</v>
      </c>
      <c r="R559" s="15" t="s">
        <v>649</v>
      </c>
      <c r="S559" s="15" t="s">
        <v>3249</v>
      </c>
      <c r="T559" s="15" t="s">
        <v>322</v>
      </c>
      <c r="U559" s="15" t="s">
        <v>5368</v>
      </c>
      <c r="V559" s="15" t="s">
        <v>7</v>
      </c>
      <c r="W559" s="15" t="s">
        <v>51</v>
      </c>
      <c r="X559" s="15"/>
      <c r="Y559" s="15"/>
      <c r="Z559" s="15"/>
      <c r="AA559" s="15"/>
      <c r="AB559" s="15"/>
      <c r="AC559" s="15"/>
      <c r="AD559" s="15"/>
      <c r="AE559" s="15"/>
      <c r="AF559" s="16">
        <v>5.75</v>
      </c>
      <c r="AG559" s="16">
        <v>5.75</v>
      </c>
      <c r="AH559" s="16"/>
      <c r="AI559" s="16">
        <v>6.75</v>
      </c>
      <c r="AJ559" s="16">
        <v>4.25</v>
      </c>
      <c r="AK559" s="16"/>
      <c r="AL559" s="16"/>
      <c r="AM559" s="16">
        <v>2.5</v>
      </c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5" t="s">
        <v>3930</v>
      </c>
      <c r="AY559" s="15" t="s">
        <v>5736</v>
      </c>
      <c r="AZ559" s="8" t="str">
        <f>IF(AH559&gt;0,BD559+IF(J559="1",1.5,IF(J559="2",0.5,IF(J559="2NT",1,0)))+IF(I559="",0,IF(OR(VALUE(I559)=1,VALUE(I559)=2,VALUE(I559)=3,VALUE(I559)=4),2,IF(OR(VALUE(I559)=5,VALUE(I559)=6,VALUE(I559)=7),1,0))),"")</f>
        <v/>
      </c>
      <c r="BA559" s="8">
        <f>IF(AJ559&gt;0,BE559+IF(J559="1",1.5,IF(J559="2",0.5,IF(J559="2NT",1,0)))+IF(I559="",0,IF(OR(VALUE(I559)=1,VALUE(I559)=2,VALUE(I559)=3,VALUE(I559)=4),2,IF(OR(VALUE(I559)=5,VALUE(I559)=6,VALUE(I559)=7),1,0))),"")</f>
        <v>18.25</v>
      </c>
      <c r="BB559" s="6">
        <f t="shared" si="32"/>
        <v>12.5</v>
      </c>
      <c r="BC559" s="21">
        <f t="shared" si="33"/>
        <v>16.75</v>
      </c>
      <c r="BD559" s="7">
        <f t="shared" si="34"/>
        <v>12.5</v>
      </c>
      <c r="BE559" s="7">
        <f t="shared" si="35"/>
        <v>16.75</v>
      </c>
    </row>
    <row r="560" spans="1:57" s="22" customFormat="1" ht="22.5" customHeight="1">
      <c r="A560" s="13">
        <v>552</v>
      </c>
      <c r="B560" s="13" t="s">
        <v>1437</v>
      </c>
      <c r="C560" s="14" t="s">
        <v>2288</v>
      </c>
      <c r="D560" s="13" t="s">
        <v>1737</v>
      </c>
      <c r="E560" s="15" t="s">
        <v>2289</v>
      </c>
      <c r="F560" s="15" t="s">
        <v>2290</v>
      </c>
      <c r="G560" s="15" t="s">
        <v>57</v>
      </c>
      <c r="H560" s="15" t="s">
        <v>3436</v>
      </c>
      <c r="I560" s="15"/>
      <c r="J560" s="15" t="s">
        <v>49</v>
      </c>
      <c r="K560" s="15" t="s">
        <v>59</v>
      </c>
      <c r="L560" s="15"/>
      <c r="M560" s="15"/>
      <c r="N560" s="15" t="s">
        <v>463</v>
      </c>
      <c r="O560" s="15" t="s">
        <v>2501</v>
      </c>
      <c r="P560" s="15" t="s">
        <v>76</v>
      </c>
      <c r="Q560" s="15" t="s">
        <v>2628</v>
      </c>
      <c r="R560" s="15" t="s">
        <v>112</v>
      </c>
      <c r="S560" s="15" t="s">
        <v>3437</v>
      </c>
      <c r="T560" s="15" t="s">
        <v>463</v>
      </c>
      <c r="U560" s="15" t="s">
        <v>5385</v>
      </c>
      <c r="V560" s="15" t="s">
        <v>7</v>
      </c>
      <c r="W560" s="15" t="s">
        <v>51</v>
      </c>
      <c r="X560" s="15"/>
      <c r="Y560" s="15"/>
      <c r="Z560" s="15"/>
      <c r="AA560" s="15"/>
      <c r="AB560" s="15"/>
      <c r="AC560" s="15"/>
      <c r="AD560" s="15"/>
      <c r="AE560" s="15"/>
      <c r="AF560" s="16">
        <v>5.25</v>
      </c>
      <c r="AG560" s="16"/>
      <c r="AH560" s="16"/>
      <c r="AI560" s="16">
        <v>6.75</v>
      </c>
      <c r="AJ560" s="16">
        <v>5.5</v>
      </c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5" t="s">
        <v>3930</v>
      </c>
      <c r="AY560" s="15" t="s">
        <v>4040</v>
      </c>
      <c r="AZ560" s="8" t="str">
        <f>IF(AH560&gt;0,BD560+IF(J560="1",1.5,IF(J560="2",0.5,IF(J560="2NT",1,0)))+IF(I560="",0,IF(OR(VALUE(I560)=1,VALUE(I560)=2,VALUE(I560)=3,VALUE(I560)=4),2,IF(OR(VALUE(I560)=5,VALUE(I560)=6,VALUE(I560)=7),1,0))),"")</f>
        <v/>
      </c>
      <c r="BA560" s="8">
        <f>IF(AJ560&gt;0,BE560+IF(J560="1",1.5,IF(J560="2",0.5,IF(J560="2NT",1,0)))+IF(I560="",0,IF(OR(VALUE(I560)=1,VALUE(I560)=2,VALUE(I560)=3,VALUE(I560)=4),2,IF(OR(VALUE(I560)=5,VALUE(I560)=6,VALUE(I560)=7),1,0))),"")</f>
        <v>19</v>
      </c>
      <c r="BB560" s="6">
        <f t="shared" si="32"/>
        <v>12</v>
      </c>
      <c r="BC560" s="21">
        <f t="shared" si="33"/>
        <v>17.5</v>
      </c>
      <c r="BD560" s="7">
        <f t="shared" si="34"/>
        <v>12</v>
      </c>
      <c r="BE560" s="7">
        <f t="shared" si="35"/>
        <v>17.5</v>
      </c>
    </row>
    <row r="561" spans="1:57" s="22" customFormat="1" ht="22.5" customHeight="1">
      <c r="A561" s="13">
        <v>553</v>
      </c>
      <c r="B561" s="13" t="s">
        <v>2615</v>
      </c>
      <c r="C561" s="14" t="s">
        <v>4432</v>
      </c>
      <c r="D561" s="13" t="s">
        <v>4433</v>
      </c>
      <c r="E561" s="15" t="s">
        <v>4434</v>
      </c>
      <c r="F561" s="15" t="s">
        <v>4330</v>
      </c>
      <c r="G561" s="15" t="s">
        <v>57</v>
      </c>
      <c r="H561" s="15" t="s">
        <v>4435</v>
      </c>
      <c r="I561" s="15"/>
      <c r="J561" s="15" t="s">
        <v>60</v>
      </c>
      <c r="K561" s="15" t="s">
        <v>59</v>
      </c>
      <c r="L561" s="15"/>
      <c r="M561" s="15"/>
      <c r="N561" s="15" t="s">
        <v>934</v>
      </c>
      <c r="O561" s="15" t="s">
        <v>2480</v>
      </c>
      <c r="P561" s="15" t="s">
        <v>2481</v>
      </c>
      <c r="Q561" s="15" t="s">
        <v>2482</v>
      </c>
      <c r="R561" s="15"/>
      <c r="S561" s="15"/>
      <c r="T561" s="15" t="s">
        <v>934</v>
      </c>
      <c r="U561" s="15" t="s">
        <v>5249</v>
      </c>
      <c r="V561" s="15" t="s">
        <v>7</v>
      </c>
      <c r="W561" s="15" t="s">
        <v>51</v>
      </c>
      <c r="X561" s="15" t="s">
        <v>3</v>
      </c>
      <c r="Y561" s="15" t="s">
        <v>51</v>
      </c>
      <c r="Z561" s="15"/>
      <c r="AA561" s="15"/>
      <c r="AB561" s="15"/>
      <c r="AC561" s="15"/>
      <c r="AD561" s="15"/>
      <c r="AE561" s="15"/>
      <c r="AF561" s="16">
        <v>4.75</v>
      </c>
      <c r="AG561" s="16"/>
      <c r="AH561" s="16"/>
      <c r="AI561" s="16">
        <v>6.75</v>
      </c>
      <c r="AJ561" s="16">
        <v>4.5</v>
      </c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5" t="s">
        <v>3930</v>
      </c>
      <c r="AY561" s="15" t="s">
        <v>4436</v>
      </c>
      <c r="AZ561" s="8" t="str">
        <f>IF(AH561&gt;0,BD561+IF(J561="1",1.5,IF(J561="2",0.5,IF(J561="2NT",1,0)))+IF(I561="",0,IF(OR(VALUE(I561)=1,VALUE(I561)=2,VALUE(I561)=3,VALUE(I561)=4),2,IF(OR(VALUE(I561)=5,VALUE(I561)=6,VALUE(I561)=7),1,0))),"")</f>
        <v/>
      </c>
      <c r="BA561" s="8">
        <f>IF(AJ561&gt;0,BE561+IF(J561="1",1.5,IF(J561="2",0.5,IF(J561="2NT",1,0)))+IF(I561="",0,IF(OR(VALUE(I561)=1,VALUE(I561)=2,VALUE(I561)=3,VALUE(I561)=4),2,IF(OR(VALUE(I561)=5,VALUE(I561)=6,VALUE(I561)=7),1,0))),"")</f>
        <v>16</v>
      </c>
      <c r="BB561" s="6">
        <f t="shared" si="32"/>
        <v>11.5</v>
      </c>
      <c r="BC561" s="21">
        <f t="shared" si="33"/>
        <v>16</v>
      </c>
      <c r="BD561" s="7">
        <f t="shared" si="34"/>
        <v>11.5</v>
      </c>
      <c r="BE561" s="7">
        <f t="shared" si="35"/>
        <v>16</v>
      </c>
    </row>
    <row r="562" spans="1:57" s="22" customFormat="1" ht="22.5" customHeight="1">
      <c r="A562" s="13">
        <v>554</v>
      </c>
      <c r="B562" s="13" t="s">
        <v>391</v>
      </c>
      <c r="C562" s="14" t="s">
        <v>392</v>
      </c>
      <c r="D562" s="13" t="s">
        <v>393</v>
      </c>
      <c r="E562" s="15" t="s">
        <v>394</v>
      </c>
      <c r="F562" s="15" t="s">
        <v>395</v>
      </c>
      <c r="G562" s="15" t="s">
        <v>57</v>
      </c>
      <c r="H562" s="15" t="s">
        <v>3775</v>
      </c>
      <c r="I562" s="15"/>
      <c r="J562" s="15" t="s">
        <v>58</v>
      </c>
      <c r="K562" s="15" t="s">
        <v>50</v>
      </c>
      <c r="L562" s="15"/>
      <c r="M562" s="15"/>
      <c r="N562" s="15" t="s">
        <v>322</v>
      </c>
      <c r="O562" s="15" t="s">
        <v>2328</v>
      </c>
      <c r="P562" s="15" t="s">
        <v>649</v>
      </c>
      <c r="Q562" s="15" t="s">
        <v>2329</v>
      </c>
      <c r="R562" s="15"/>
      <c r="S562" s="15"/>
      <c r="T562" s="15" t="s">
        <v>322</v>
      </c>
      <c r="U562" s="15" t="s">
        <v>5377</v>
      </c>
      <c r="V562" s="15" t="s">
        <v>7</v>
      </c>
      <c r="W562" s="15" t="s">
        <v>51</v>
      </c>
      <c r="X562" s="15" t="s">
        <v>9</v>
      </c>
      <c r="Y562" s="15" t="s">
        <v>51</v>
      </c>
      <c r="Z562" s="15" t="s">
        <v>3</v>
      </c>
      <c r="AA562" s="15" t="s">
        <v>51</v>
      </c>
      <c r="AB562" s="15"/>
      <c r="AC562" s="15"/>
      <c r="AD562" s="15"/>
      <c r="AE562" s="15"/>
      <c r="AF562" s="16">
        <v>4.75</v>
      </c>
      <c r="AG562" s="16">
        <v>5.75</v>
      </c>
      <c r="AH562" s="16"/>
      <c r="AI562" s="16">
        <v>6.75</v>
      </c>
      <c r="AJ562" s="16">
        <v>4.75</v>
      </c>
      <c r="AK562" s="16"/>
      <c r="AL562" s="16"/>
      <c r="AM562" s="16">
        <v>3.25</v>
      </c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5" t="s">
        <v>3930</v>
      </c>
      <c r="AY562" s="15" t="s">
        <v>4179</v>
      </c>
      <c r="AZ562" s="8" t="str">
        <f>IF(AH562&gt;0,BD562+IF(J562="1",1.5,IF(J562="2",0.5,IF(J562="2NT",1,0)))+IF(I562="",0,IF(OR(VALUE(I562)=1,VALUE(I562)=2,VALUE(I562)=3,VALUE(I562)=4),2,IF(OR(VALUE(I562)=5,VALUE(I562)=6,VALUE(I562)=7),1,0))),"")</f>
        <v/>
      </c>
      <c r="BA562" s="8">
        <f>IF(AJ562&gt;0,BE562+IF(J562="1",1.5,IF(J562="2",0.5,IF(J562="2NT",1,0)))+IF(I562="",0,IF(OR(VALUE(I562)=1,VALUE(I562)=2,VALUE(I562)=3,VALUE(I562)=4),2,IF(OR(VALUE(I562)=5,VALUE(I562)=6,VALUE(I562)=7),1,0))),"")</f>
        <v>16.75</v>
      </c>
      <c r="BB562" s="6">
        <f t="shared" si="32"/>
        <v>11.5</v>
      </c>
      <c r="BC562" s="21">
        <f t="shared" si="33"/>
        <v>16.25</v>
      </c>
      <c r="BD562" s="7">
        <f t="shared" si="34"/>
        <v>11.5</v>
      </c>
      <c r="BE562" s="7">
        <f t="shared" si="35"/>
        <v>16.25</v>
      </c>
    </row>
    <row r="563" spans="1:57" s="22" customFormat="1" ht="22.5" customHeight="1">
      <c r="A563" s="13">
        <v>555</v>
      </c>
      <c r="B563" s="13" t="s">
        <v>2283</v>
      </c>
      <c r="C563" s="14" t="s">
        <v>2284</v>
      </c>
      <c r="D563" s="13" t="s">
        <v>2285</v>
      </c>
      <c r="E563" s="15" t="s">
        <v>2286</v>
      </c>
      <c r="F563" s="15" t="s">
        <v>2287</v>
      </c>
      <c r="G563" s="15" t="s">
        <v>57</v>
      </c>
      <c r="H563" s="15" t="s">
        <v>3435</v>
      </c>
      <c r="I563" s="15"/>
      <c r="J563" s="15" t="s">
        <v>81</v>
      </c>
      <c r="K563" s="15" t="s">
        <v>50</v>
      </c>
      <c r="L563" s="15"/>
      <c r="M563" s="15"/>
      <c r="N563" s="15" t="s">
        <v>493</v>
      </c>
      <c r="O563" s="15" t="s">
        <v>2340</v>
      </c>
      <c r="P563" s="15" t="s">
        <v>934</v>
      </c>
      <c r="Q563" s="15" t="s">
        <v>2819</v>
      </c>
      <c r="R563" s="15"/>
      <c r="S563" s="15"/>
      <c r="T563" s="15" t="s">
        <v>493</v>
      </c>
      <c r="U563" s="15" t="s">
        <v>5173</v>
      </c>
      <c r="V563" s="15" t="s">
        <v>7</v>
      </c>
      <c r="W563" s="15" t="s">
        <v>51</v>
      </c>
      <c r="X563" s="15" t="s">
        <v>3</v>
      </c>
      <c r="Y563" s="15" t="s">
        <v>51</v>
      </c>
      <c r="Z563" s="15" t="s">
        <v>9</v>
      </c>
      <c r="AA563" s="15" t="s">
        <v>51</v>
      </c>
      <c r="AB563" s="15"/>
      <c r="AC563" s="15"/>
      <c r="AD563" s="15"/>
      <c r="AE563" s="15"/>
      <c r="AF563" s="16">
        <v>6.75</v>
      </c>
      <c r="AG563" s="16">
        <v>5.25</v>
      </c>
      <c r="AH563" s="16"/>
      <c r="AI563" s="16">
        <v>6.5</v>
      </c>
      <c r="AJ563" s="16">
        <v>5.5</v>
      </c>
      <c r="AK563" s="16"/>
      <c r="AL563" s="16"/>
      <c r="AM563" s="16">
        <v>3.25</v>
      </c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5" t="s">
        <v>3930</v>
      </c>
      <c r="AY563" s="15" t="s">
        <v>4040</v>
      </c>
      <c r="AZ563" s="8" t="str">
        <f>IF(AH563&gt;0,BD563+IF(J563="1",1.5,IF(J563="2",0.5,IF(J563="2NT",1,0)))+IF(I563="",0,IF(OR(VALUE(I563)=1,VALUE(I563)=2,VALUE(I563)=3,VALUE(I563)=4),2,IF(OR(VALUE(I563)=5,VALUE(I563)=6,VALUE(I563)=7),1,0))),"")</f>
        <v/>
      </c>
      <c r="BA563" s="8">
        <f>IF(AJ563&gt;0,BE563+IF(J563="1",1.5,IF(J563="2",0.5,IF(J563="2NT",1,0)))+IF(I563="",0,IF(OR(VALUE(I563)=1,VALUE(I563)=2,VALUE(I563)=3,VALUE(I563)=4),2,IF(OR(VALUE(I563)=5,VALUE(I563)=6,VALUE(I563)=7),1,0))),"")</f>
        <v>19.75</v>
      </c>
      <c r="BB563" s="6">
        <f t="shared" si="32"/>
        <v>13.25</v>
      </c>
      <c r="BC563" s="21">
        <f t="shared" si="33"/>
        <v>18.75</v>
      </c>
      <c r="BD563" s="7">
        <f t="shared" si="34"/>
        <v>13.25</v>
      </c>
      <c r="BE563" s="7">
        <f t="shared" si="35"/>
        <v>18.75</v>
      </c>
    </row>
    <row r="564" spans="1:57" s="22" customFormat="1" ht="22.5" customHeight="1">
      <c r="A564" s="13">
        <v>556</v>
      </c>
      <c r="B564" s="13" t="s">
        <v>3080</v>
      </c>
      <c r="C564" s="14" t="s">
        <v>3081</v>
      </c>
      <c r="D564" s="13" t="s">
        <v>3082</v>
      </c>
      <c r="E564" s="15" t="s">
        <v>3083</v>
      </c>
      <c r="F564" s="15" t="s">
        <v>1190</v>
      </c>
      <c r="G564" s="15" t="s">
        <v>57</v>
      </c>
      <c r="H564" s="15"/>
      <c r="I564" s="15"/>
      <c r="J564" s="15" t="s">
        <v>81</v>
      </c>
      <c r="K564" s="15" t="s">
        <v>50</v>
      </c>
      <c r="L564" s="15"/>
      <c r="M564" s="15"/>
      <c r="N564" s="15" t="s">
        <v>463</v>
      </c>
      <c r="O564" s="15" t="s">
        <v>2501</v>
      </c>
      <c r="P564" s="15" t="s">
        <v>82</v>
      </c>
      <c r="Q564" s="15" t="s">
        <v>2947</v>
      </c>
      <c r="R564" s="15"/>
      <c r="S564" s="15"/>
      <c r="T564" s="15" t="s">
        <v>463</v>
      </c>
      <c r="U564" s="15" t="s">
        <v>5388</v>
      </c>
      <c r="V564" s="15" t="s">
        <v>7</v>
      </c>
      <c r="W564" s="15" t="s">
        <v>51</v>
      </c>
      <c r="X564" s="15"/>
      <c r="Y564" s="15"/>
      <c r="Z564" s="15"/>
      <c r="AA564" s="15"/>
      <c r="AB564" s="15"/>
      <c r="AC564" s="15"/>
      <c r="AD564" s="15"/>
      <c r="AE564" s="15"/>
      <c r="AF564" s="16">
        <v>6.5</v>
      </c>
      <c r="AG564" s="16">
        <v>5.75</v>
      </c>
      <c r="AH564" s="16"/>
      <c r="AI564" s="16">
        <v>6.5</v>
      </c>
      <c r="AJ564" s="16">
        <v>5.5</v>
      </c>
      <c r="AK564" s="16"/>
      <c r="AL564" s="16"/>
      <c r="AM564" s="16">
        <v>3.5</v>
      </c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5" t="s">
        <v>3930</v>
      </c>
      <c r="AY564" s="15" t="s">
        <v>3988</v>
      </c>
      <c r="AZ564" s="8" t="str">
        <f>IF(AH564&gt;0,BD564+IF(J564="1",1.5,IF(J564="2",0.5,IF(J564="2NT",1,0)))+IF(I564="",0,IF(OR(VALUE(I564)=1,VALUE(I564)=2,VALUE(I564)=3,VALUE(I564)=4),2,IF(OR(VALUE(I564)=5,VALUE(I564)=6,VALUE(I564)=7),1,0))),"")</f>
        <v/>
      </c>
      <c r="BA564" s="8">
        <f>IF(AJ564&gt;0,BE564+IF(J564="1",1.5,IF(J564="2",0.5,IF(J564="2NT",1,0)))+IF(I564="",0,IF(OR(VALUE(I564)=1,VALUE(I564)=2,VALUE(I564)=3,VALUE(I564)=4),2,IF(OR(VALUE(I564)=5,VALUE(I564)=6,VALUE(I564)=7),1,0))),"")</f>
        <v>19.5</v>
      </c>
      <c r="BB564" s="6">
        <f t="shared" si="32"/>
        <v>13</v>
      </c>
      <c r="BC564" s="21">
        <f t="shared" si="33"/>
        <v>18.5</v>
      </c>
      <c r="BD564" s="7">
        <f t="shared" si="34"/>
        <v>13</v>
      </c>
      <c r="BE564" s="7">
        <f t="shared" si="35"/>
        <v>18.5</v>
      </c>
    </row>
    <row r="565" spans="1:57" s="22" customFormat="1" ht="22.5" customHeight="1">
      <c r="A565" s="13">
        <v>557</v>
      </c>
      <c r="B565" s="13" t="s">
        <v>1274</v>
      </c>
      <c r="C565" s="14" t="s">
        <v>1275</v>
      </c>
      <c r="D565" s="13" t="s">
        <v>1271</v>
      </c>
      <c r="E565" s="15" t="s">
        <v>1276</v>
      </c>
      <c r="F565" s="15" t="s">
        <v>397</v>
      </c>
      <c r="G565" s="15" t="s">
        <v>57</v>
      </c>
      <c r="H565" s="15" t="s">
        <v>3700</v>
      </c>
      <c r="I565" s="15"/>
      <c r="J565" s="15" t="s">
        <v>81</v>
      </c>
      <c r="K565" s="15" t="s">
        <v>50</v>
      </c>
      <c r="L565" s="15"/>
      <c r="M565" s="15"/>
      <c r="N565" s="15" t="s">
        <v>322</v>
      </c>
      <c r="O565" s="15" t="s">
        <v>2328</v>
      </c>
      <c r="P565" s="15" t="s">
        <v>2355</v>
      </c>
      <c r="Q565" s="15" t="s">
        <v>2356</v>
      </c>
      <c r="R565" s="15"/>
      <c r="S565" s="15"/>
      <c r="T565" s="15" t="s">
        <v>322</v>
      </c>
      <c r="U565" s="15" t="s">
        <v>5124</v>
      </c>
      <c r="V565" s="15" t="s">
        <v>7</v>
      </c>
      <c r="W565" s="15" t="s">
        <v>51</v>
      </c>
      <c r="X565" s="15" t="s">
        <v>9</v>
      </c>
      <c r="Y565" s="15" t="s">
        <v>51</v>
      </c>
      <c r="Z565" s="15" t="s">
        <v>3</v>
      </c>
      <c r="AA565" s="15" t="s">
        <v>51</v>
      </c>
      <c r="AB565" s="15"/>
      <c r="AC565" s="15"/>
      <c r="AD565" s="15"/>
      <c r="AE565" s="15"/>
      <c r="AF565" s="16">
        <v>6.5</v>
      </c>
      <c r="AG565" s="16">
        <v>4.25</v>
      </c>
      <c r="AH565" s="16"/>
      <c r="AI565" s="16">
        <v>6.5</v>
      </c>
      <c r="AJ565" s="16">
        <v>6</v>
      </c>
      <c r="AK565" s="16"/>
      <c r="AL565" s="16"/>
      <c r="AM565" s="16">
        <v>3.5</v>
      </c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5" t="s">
        <v>3930</v>
      </c>
      <c r="AY565" s="15" t="s">
        <v>4142</v>
      </c>
      <c r="AZ565" s="8" t="str">
        <f>IF(AH565&gt;0,BD565+IF(J565="1",1.5,IF(J565="2",0.5,IF(J565="2NT",1,0)))+IF(I565="",0,IF(OR(VALUE(I565)=1,VALUE(I565)=2,VALUE(I565)=3,VALUE(I565)=4),2,IF(OR(VALUE(I565)=5,VALUE(I565)=6,VALUE(I565)=7),1,0))),"")</f>
        <v/>
      </c>
      <c r="BA565" s="8">
        <f>IF(AJ565&gt;0,BE565+IF(J565="1",1.5,IF(J565="2",0.5,IF(J565="2NT",1,0)))+IF(I565="",0,IF(OR(VALUE(I565)=1,VALUE(I565)=2,VALUE(I565)=3,VALUE(I565)=4),2,IF(OR(VALUE(I565)=5,VALUE(I565)=6,VALUE(I565)=7),1,0))),"")</f>
        <v>20</v>
      </c>
      <c r="BB565" s="6">
        <f t="shared" si="32"/>
        <v>13</v>
      </c>
      <c r="BC565" s="21">
        <f t="shared" si="33"/>
        <v>19</v>
      </c>
      <c r="BD565" s="7">
        <f t="shared" si="34"/>
        <v>13</v>
      </c>
      <c r="BE565" s="7">
        <f t="shared" si="35"/>
        <v>19</v>
      </c>
    </row>
    <row r="566" spans="1:57" s="22" customFormat="1" ht="22.5" customHeight="1">
      <c r="A566" s="13">
        <v>558</v>
      </c>
      <c r="B566" s="13" t="s">
        <v>275</v>
      </c>
      <c r="C566" s="14" t="s">
        <v>276</v>
      </c>
      <c r="D566" s="13" t="s">
        <v>277</v>
      </c>
      <c r="E566" s="15" t="s">
        <v>278</v>
      </c>
      <c r="F566" s="15" t="s">
        <v>279</v>
      </c>
      <c r="G566" s="15" t="s">
        <v>57</v>
      </c>
      <c r="H566" s="15" t="s">
        <v>2546</v>
      </c>
      <c r="I566" s="15"/>
      <c r="J566" s="15" t="s">
        <v>81</v>
      </c>
      <c r="K566" s="15" t="s">
        <v>50</v>
      </c>
      <c r="L566" s="15"/>
      <c r="M566" s="15"/>
      <c r="N566" s="15" t="s">
        <v>322</v>
      </c>
      <c r="O566" s="15" t="s">
        <v>2328</v>
      </c>
      <c r="P566" s="15" t="s">
        <v>351</v>
      </c>
      <c r="Q566" s="15" t="s">
        <v>2377</v>
      </c>
      <c r="R566" s="15"/>
      <c r="S566" s="15"/>
      <c r="T566" s="15" t="s">
        <v>322</v>
      </c>
      <c r="U566" s="15" t="s">
        <v>5355</v>
      </c>
      <c r="V566" s="15" t="s">
        <v>7</v>
      </c>
      <c r="W566" s="15" t="s">
        <v>51</v>
      </c>
      <c r="X566" s="15" t="s">
        <v>3</v>
      </c>
      <c r="Y566" s="15" t="s">
        <v>51</v>
      </c>
      <c r="Z566" s="15"/>
      <c r="AA566" s="15"/>
      <c r="AB566" s="15"/>
      <c r="AC566" s="15"/>
      <c r="AD566" s="15"/>
      <c r="AE566" s="15"/>
      <c r="AF566" s="16">
        <v>6.5</v>
      </c>
      <c r="AG566" s="16">
        <v>4.5</v>
      </c>
      <c r="AH566" s="16"/>
      <c r="AI566" s="16">
        <v>6.5</v>
      </c>
      <c r="AJ566" s="16">
        <v>4.75</v>
      </c>
      <c r="AK566" s="16"/>
      <c r="AL566" s="16"/>
      <c r="AM566" s="16">
        <v>2.75</v>
      </c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5" t="s">
        <v>3930</v>
      </c>
      <c r="AY566" s="15" t="s">
        <v>4188</v>
      </c>
      <c r="AZ566" s="8" t="str">
        <f>IF(AH566&gt;0,BD566+IF(J566="1",1.5,IF(J566="2",0.5,IF(J566="2NT",1,0)))+IF(I566="",0,IF(OR(VALUE(I566)=1,VALUE(I566)=2,VALUE(I566)=3,VALUE(I566)=4),2,IF(OR(VALUE(I566)=5,VALUE(I566)=6,VALUE(I566)=7),1,0))),"")</f>
        <v/>
      </c>
      <c r="BA566" s="8">
        <f>IF(AJ566&gt;0,BE566+IF(J566="1",1.5,IF(J566="2",0.5,IF(J566="2NT",1,0)))+IF(I566="",0,IF(OR(VALUE(I566)=1,VALUE(I566)=2,VALUE(I566)=3,VALUE(I566)=4),2,IF(OR(VALUE(I566)=5,VALUE(I566)=6,VALUE(I566)=7),1,0))),"")</f>
        <v>18.75</v>
      </c>
      <c r="BB566" s="6">
        <f t="shared" si="32"/>
        <v>13</v>
      </c>
      <c r="BC566" s="21">
        <f t="shared" si="33"/>
        <v>17.75</v>
      </c>
      <c r="BD566" s="7">
        <f t="shared" si="34"/>
        <v>13</v>
      </c>
      <c r="BE566" s="7">
        <f t="shared" si="35"/>
        <v>17.75</v>
      </c>
    </row>
    <row r="567" spans="1:57" s="22" customFormat="1" ht="22.5" customHeight="1">
      <c r="A567" s="13">
        <v>559</v>
      </c>
      <c r="B567" s="13" t="s">
        <v>5821</v>
      </c>
      <c r="C567" s="14" t="s">
        <v>5822</v>
      </c>
      <c r="D567" s="13" t="s">
        <v>5823</v>
      </c>
      <c r="E567" s="15" t="s">
        <v>5824</v>
      </c>
      <c r="F567" s="15" t="s">
        <v>497</v>
      </c>
      <c r="G567" s="15" t="s">
        <v>57</v>
      </c>
      <c r="H567" s="15"/>
      <c r="I567" s="15"/>
      <c r="J567" s="15" t="s">
        <v>49</v>
      </c>
      <c r="K567" s="15" t="s">
        <v>50</v>
      </c>
      <c r="L567" s="15"/>
      <c r="M567" s="15"/>
      <c r="N567" s="15" t="s">
        <v>141</v>
      </c>
      <c r="O567" s="15" t="s">
        <v>2832</v>
      </c>
      <c r="P567" s="15" t="s">
        <v>934</v>
      </c>
      <c r="Q567" s="15" t="s">
        <v>5825</v>
      </c>
      <c r="R567" s="15" t="s">
        <v>2355</v>
      </c>
      <c r="S567" s="15" t="s">
        <v>5826</v>
      </c>
      <c r="T567" s="15" t="s">
        <v>141</v>
      </c>
      <c r="U567" s="15" t="s">
        <v>5358</v>
      </c>
      <c r="V567" s="15" t="s">
        <v>7</v>
      </c>
      <c r="W567" s="15" t="s">
        <v>51</v>
      </c>
      <c r="X567" s="15" t="s">
        <v>9</v>
      </c>
      <c r="Y567" s="15" t="s">
        <v>51</v>
      </c>
      <c r="Z567" s="15"/>
      <c r="AA567" s="15"/>
      <c r="AB567" s="15"/>
      <c r="AC567" s="15"/>
      <c r="AD567" s="15"/>
      <c r="AE567" s="15"/>
      <c r="AF567" s="16">
        <v>6.25</v>
      </c>
      <c r="AG567" s="16">
        <v>5.5</v>
      </c>
      <c r="AH567" s="16"/>
      <c r="AI567" s="16">
        <v>6.5</v>
      </c>
      <c r="AJ567" s="16">
        <v>4</v>
      </c>
      <c r="AK567" s="16"/>
      <c r="AL567" s="16"/>
      <c r="AM567" s="16">
        <v>3.5</v>
      </c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5" t="s">
        <v>3930</v>
      </c>
      <c r="AY567" s="15" t="s">
        <v>5827</v>
      </c>
      <c r="AZ567" s="8" t="str">
        <f>IF(AH567&gt;0,BD567+IF(J567="1",1.5,IF(J567="2",0.5,IF(J567="2NT",1,0)))+IF(I567="",0,IF(OR(VALUE(I567)=1,VALUE(I567)=2,VALUE(I567)=3,VALUE(I567)=4),2,IF(OR(VALUE(I567)=5,VALUE(I567)=6,VALUE(I567)=7),1,0))),"")</f>
        <v/>
      </c>
      <c r="BA567" s="8">
        <f>IF(AJ567&gt;0,BE567+IF(J567="1",1.5,IF(J567="2",0.5,IF(J567="2NT",1,0)))+IF(I567="",0,IF(OR(VALUE(I567)=1,VALUE(I567)=2,VALUE(I567)=3,VALUE(I567)=4),2,IF(OR(VALUE(I567)=5,VALUE(I567)=6,VALUE(I567)=7),1,0))),"")</f>
        <v>18.25</v>
      </c>
      <c r="BB567" s="6">
        <f t="shared" si="32"/>
        <v>12.75</v>
      </c>
      <c r="BC567" s="21">
        <f t="shared" si="33"/>
        <v>16.75</v>
      </c>
      <c r="BD567" s="7">
        <f t="shared" si="34"/>
        <v>12.75</v>
      </c>
      <c r="BE567" s="7">
        <f t="shared" si="35"/>
        <v>16.75</v>
      </c>
    </row>
    <row r="568" spans="1:57" s="22" customFormat="1" ht="22.5" customHeight="1">
      <c r="A568" s="13">
        <v>560</v>
      </c>
      <c r="B568" s="13" t="s">
        <v>4532</v>
      </c>
      <c r="C568" s="14" t="s">
        <v>5034</v>
      </c>
      <c r="D568" s="13" t="s">
        <v>5035</v>
      </c>
      <c r="E568" s="15" t="s">
        <v>5036</v>
      </c>
      <c r="F568" s="15" t="s">
        <v>1413</v>
      </c>
      <c r="G568" s="15" t="s">
        <v>48</v>
      </c>
      <c r="H568" s="15" t="s">
        <v>5037</v>
      </c>
      <c r="I568" s="15"/>
      <c r="J568" s="15" t="s">
        <v>49</v>
      </c>
      <c r="K568" s="15" t="s">
        <v>59</v>
      </c>
      <c r="L568" s="15"/>
      <c r="M568" s="15"/>
      <c r="N568" s="15" t="s">
        <v>322</v>
      </c>
      <c r="O568" s="15" t="s">
        <v>2328</v>
      </c>
      <c r="P568" s="15" t="s">
        <v>2341</v>
      </c>
      <c r="Q568" s="15" t="s">
        <v>2515</v>
      </c>
      <c r="R568" s="15" t="s">
        <v>102</v>
      </c>
      <c r="S568" s="15" t="s">
        <v>3446</v>
      </c>
      <c r="T568" s="15" t="s">
        <v>322</v>
      </c>
      <c r="U568" s="15" t="s">
        <v>5360</v>
      </c>
      <c r="V568" s="15" t="s">
        <v>7</v>
      </c>
      <c r="W568" s="15" t="s">
        <v>51</v>
      </c>
      <c r="X568" s="15"/>
      <c r="Y568" s="15"/>
      <c r="Z568" s="15"/>
      <c r="AA568" s="15"/>
      <c r="AB568" s="15"/>
      <c r="AC568" s="15"/>
      <c r="AD568" s="15"/>
      <c r="AE568" s="15"/>
      <c r="AF568" s="16">
        <v>6.25</v>
      </c>
      <c r="AG568" s="16"/>
      <c r="AH568" s="16"/>
      <c r="AI568" s="16">
        <v>6.5</v>
      </c>
      <c r="AJ568" s="16">
        <v>7</v>
      </c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5" t="s">
        <v>3930</v>
      </c>
      <c r="AY568" s="15" t="s">
        <v>5038</v>
      </c>
      <c r="AZ568" s="8" t="str">
        <f>IF(AH568&gt;0,BD568+IF(J568="1",1.5,IF(J568="2",0.5,IF(J568="2NT",1,0)))+IF(I568="",0,IF(OR(VALUE(I568)=1,VALUE(I568)=2,VALUE(I568)=3,VALUE(I568)=4),2,IF(OR(VALUE(I568)=5,VALUE(I568)=6,VALUE(I568)=7),1,0))),"")</f>
        <v/>
      </c>
      <c r="BA568" s="8">
        <f>IF(AJ568&gt;0,BE568+IF(J568="1",1.5,IF(J568="2",0.5,IF(J568="2NT",1,0)))+IF(I568="",0,IF(OR(VALUE(I568)=1,VALUE(I568)=2,VALUE(I568)=3,VALUE(I568)=4),2,IF(OR(VALUE(I568)=5,VALUE(I568)=6,VALUE(I568)=7),1,0))),"")</f>
        <v>21.25</v>
      </c>
      <c r="BB568" s="6">
        <f t="shared" si="32"/>
        <v>12.75</v>
      </c>
      <c r="BC568" s="21">
        <f t="shared" si="33"/>
        <v>19.75</v>
      </c>
      <c r="BD568" s="7">
        <f t="shared" si="34"/>
        <v>12.75</v>
      </c>
      <c r="BE568" s="7">
        <f t="shared" si="35"/>
        <v>19.75</v>
      </c>
    </row>
    <row r="569" spans="1:57" s="22" customFormat="1" ht="22.5" customHeight="1">
      <c r="A569" s="13">
        <v>561</v>
      </c>
      <c r="B569" s="13" t="s">
        <v>1708</v>
      </c>
      <c r="C569" s="14" t="s">
        <v>1709</v>
      </c>
      <c r="D569" s="13" t="s">
        <v>1710</v>
      </c>
      <c r="E569" s="15" t="s">
        <v>1711</v>
      </c>
      <c r="F569" s="15" t="s">
        <v>1712</v>
      </c>
      <c r="G569" s="15" t="s">
        <v>57</v>
      </c>
      <c r="H569" s="15" t="s">
        <v>3565</v>
      </c>
      <c r="I569" s="15"/>
      <c r="J569" s="15" t="s">
        <v>49</v>
      </c>
      <c r="K569" s="15" t="s">
        <v>50</v>
      </c>
      <c r="L569" s="15"/>
      <c r="M569" s="15"/>
      <c r="N569" s="15" t="s">
        <v>322</v>
      </c>
      <c r="O569" s="15" t="s">
        <v>2328</v>
      </c>
      <c r="P569" s="15" t="s">
        <v>2481</v>
      </c>
      <c r="Q569" s="15" t="s">
        <v>2552</v>
      </c>
      <c r="R569" s="15"/>
      <c r="S569" s="15"/>
      <c r="T569" s="15" t="s">
        <v>322</v>
      </c>
      <c r="U569" s="15" t="s">
        <v>5162</v>
      </c>
      <c r="V569" s="15" t="s">
        <v>7</v>
      </c>
      <c r="W569" s="15" t="s">
        <v>51</v>
      </c>
      <c r="X569" s="15"/>
      <c r="Y569" s="15"/>
      <c r="Z569" s="15"/>
      <c r="AA569" s="15"/>
      <c r="AB569" s="15"/>
      <c r="AC569" s="15"/>
      <c r="AD569" s="15"/>
      <c r="AE569" s="15"/>
      <c r="AF569" s="16">
        <v>6.25</v>
      </c>
      <c r="AG569" s="16">
        <v>5.25</v>
      </c>
      <c r="AH569" s="16"/>
      <c r="AI569" s="16">
        <v>6.5</v>
      </c>
      <c r="AJ569" s="16">
        <v>6.25</v>
      </c>
      <c r="AK569" s="16"/>
      <c r="AL569" s="16"/>
      <c r="AM569" s="16">
        <v>4.25</v>
      </c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5" t="s">
        <v>3930</v>
      </c>
      <c r="AY569" s="15" t="s">
        <v>4088</v>
      </c>
      <c r="AZ569" s="8" t="str">
        <f>IF(AH569&gt;0,BD569+IF(J569="1",1.5,IF(J569="2",0.5,IF(J569="2NT",1,0)))+IF(I569="",0,IF(OR(VALUE(I569)=1,VALUE(I569)=2,VALUE(I569)=3,VALUE(I569)=4),2,IF(OR(VALUE(I569)=5,VALUE(I569)=6,VALUE(I569)=7),1,0))),"")</f>
        <v/>
      </c>
      <c r="BA569" s="8">
        <f>IF(AJ569&gt;0,BE569+IF(J569="1",1.5,IF(J569="2",0.5,IF(J569="2NT",1,0)))+IF(I569="",0,IF(OR(VALUE(I569)=1,VALUE(I569)=2,VALUE(I569)=3,VALUE(I569)=4),2,IF(OR(VALUE(I569)=5,VALUE(I569)=6,VALUE(I569)=7),1,0))),"")</f>
        <v>20.5</v>
      </c>
      <c r="BB569" s="6">
        <f t="shared" si="32"/>
        <v>12.75</v>
      </c>
      <c r="BC569" s="21">
        <f t="shared" si="33"/>
        <v>19</v>
      </c>
      <c r="BD569" s="7">
        <f t="shared" si="34"/>
        <v>12.75</v>
      </c>
      <c r="BE569" s="7">
        <f t="shared" si="35"/>
        <v>19</v>
      </c>
    </row>
    <row r="570" spans="1:57" s="22" customFormat="1" ht="22.5" customHeight="1">
      <c r="A570" s="13">
        <v>562</v>
      </c>
      <c r="B570" s="13" t="s">
        <v>2524</v>
      </c>
      <c r="C570" s="14" t="s">
        <v>5003</v>
      </c>
      <c r="D570" s="13" t="s">
        <v>5004</v>
      </c>
      <c r="E570" s="15" t="s">
        <v>5005</v>
      </c>
      <c r="F570" s="15" t="s">
        <v>908</v>
      </c>
      <c r="G570" s="15" t="s">
        <v>57</v>
      </c>
      <c r="H570" s="15" t="s">
        <v>5006</v>
      </c>
      <c r="I570" s="15"/>
      <c r="J570" s="15" t="s">
        <v>49</v>
      </c>
      <c r="K570" s="15" t="s">
        <v>50</v>
      </c>
      <c r="L570" s="15"/>
      <c r="M570" s="15"/>
      <c r="N570" s="15" t="s">
        <v>493</v>
      </c>
      <c r="O570" s="15" t="s">
        <v>2340</v>
      </c>
      <c r="P570" s="15" t="s">
        <v>934</v>
      </c>
      <c r="Q570" s="15" t="s">
        <v>2819</v>
      </c>
      <c r="R570" s="15" t="s">
        <v>351</v>
      </c>
      <c r="S570" s="15" t="s">
        <v>5007</v>
      </c>
      <c r="T570" s="15" t="s">
        <v>493</v>
      </c>
      <c r="U570" s="15" t="s">
        <v>5173</v>
      </c>
      <c r="V570" s="15" t="s">
        <v>7</v>
      </c>
      <c r="W570" s="15" t="s">
        <v>51</v>
      </c>
      <c r="X570" s="15" t="s">
        <v>9</v>
      </c>
      <c r="Y570" s="15" t="s">
        <v>51</v>
      </c>
      <c r="Z570" s="15" t="s">
        <v>3</v>
      </c>
      <c r="AA570" s="15" t="s">
        <v>51</v>
      </c>
      <c r="AB570" s="15"/>
      <c r="AC570" s="15"/>
      <c r="AD570" s="15"/>
      <c r="AE570" s="15"/>
      <c r="AF570" s="16">
        <v>6</v>
      </c>
      <c r="AG570" s="16">
        <v>4.5</v>
      </c>
      <c r="AH570" s="16"/>
      <c r="AI570" s="16">
        <v>6.5</v>
      </c>
      <c r="AJ570" s="16">
        <v>5.5</v>
      </c>
      <c r="AK570" s="16"/>
      <c r="AL570" s="16"/>
      <c r="AM570" s="16">
        <v>3.25</v>
      </c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5" t="s">
        <v>3930</v>
      </c>
      <c r="AY570" s="15" t="s">
        <v>5002</v>
      </c>
      <c r="AZ570" s="8" t="str">
        <f>IF(AH570&gt;0,BD570+IF(J570="1",1.5,IF(J570="2",0.5,IF(J570="2NT",1,0)))+IF(I570="",0,IF(OR(VALUE(I570)=1,VALUE(I570)=2,VALUE(I570)=3,VALUE(I570)=4),2,IF(OR(VALUE(I570)=5,VALUE(I570)=6,VALUE(I570)=7),1,0))),"")</f>
        <v/>
      </c>
      <c r="BA570" s="8">
        <f>IF(AJ570&gt;0,BE570+IF(J570="1",1.5,IF(J570="2",0.5,IF(J570="2NT",1,0)))+IF(I570="",0,IF(OR(VALUE(I570)=1,VALUE(I570)=2,VALUE(I570)=3,VALUE(I570)=4),2,IF(OR(VALUE(I570)=5,VALUE(I570)=6,VALUE(I570)=7),1,0))),"")</f>
        <v>19.5</v>
      </c>
      <c r="BB570" s="6">
        <f t="shared" si="32"/>
        <v>12.5</v>
      </c>
      <c r="BC570" s="21">
        <f t="shared" si="33"/>
        <v>18</v>
      </c>
      <c r="BD570" s="7">
        <f t="shared" si="34"/>
        <v>12.5</v>
      </c>
      <c r="BE570" s="7">
        <f t="shared" si="35"/>
        <v>18</v>
      </c>
    </row>
    <row r="571" spans="1:57" s="22" customFormat="1" ht="22.5" customHeight="1">
      <c r="A571" s="13">
        <v>563</v>
      </c>
      <c r="B571" s="13" t="s">
        <v>1606</v>
      </c>
      <c r="C571" s="14" t="s">
        <v>1607</v>
      </c>
      <c r="D571" s="13" t="s">
        <v>1608</v>
      </c>
      <c r="E571" s="15" t="s">
        <v>1609</v>
      </c>
      <c r="F571" s="15" t="s">
        <v>1468</v>
      </c>
      <c r="G571" s="15" t="s">
        <v>57</v>
      </c>
      <c r="H571" s="15" t="s">
        <v>2546</v>
      </c>
      <c r="I571" s="15"/>
      <c r="J571" s="15" t="s">
        <v>81</v>
      </c>
      <c r="K571" s="15" t="s">
        <v>50</v>
      </c>
      <c r="L571" s="15"/>
      <c r="M571" s="15"/>
      <c r="N571" s="15" t="s">
        <v>322</v>
      </c>
      <c r="O571" s="15" t="s">
        <v>2328</v>
      </c>
      <c r="P571" s="15" t="s">
        <v>2341</v>
      </c>
      <c r="Q571" s="15" t="s">
        <v>2515</v>
      </c>
      <c r="R571" s="15"/>
      <c r="S571" s="15"/>
      <c r="T571" s="15" t="s">
        <v>322</v>
      </c>
      <c r="U571" s="15" t="s">
        <v>5355</v>
      </c>
      <c r="V571" s="15" t="s">
        <v>7</v>
      </c>
      <c r="W571" s="15" t="s">
        <v>51</v>
      </c>
      <c r="X571" s="15" t="s">
        <v>9</v>
      </c>
      <c r="Y571" s="15" t="s">
        <v>51</v>
      </c>
      <c r="Z571" s="15" t="s">
        <v>3</v>
      </c>
      <c r="AA571" s="15" t="s">
        <v>51</v>
      </c>
      <c r="AB571" s="15"/>
      <c r="AC571" s="15"/>
      <c r="AD571" s="15"/>
      <c r="AE571" s="15"/>
      <c r="AF571" s="16">
        <v>6</v>
      </c>
      <c r="AG571" s="16">
        <v>5.75</v>
      </c>
      <c r="AH571" s="16"/>
      <c r="AI571" s="16">
        <v>6.5</v>
      </c>
      <c r="AJ571" s="16">
        <v>4.75</v>
      </c>
      <c r="AK571" s="16"/>
      <c r="AL571" s="16"/>
      <c r="AM571" s="16">
        <v>2.5</v>
      </c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5" t="s">
        <v>3930</v>
      </c>
      <c r="AY571" s="15" t="s">
        <v>4078</v>
      </c>
      <c r="AZ571" s="8" t="str">
        <f>IF(AH571&gt;0,BD571+IF(J571="1",1.5,IF(J571="2",0.5,IF(J571="2NT",1,0)))+IF(I571="",0,IF(OR(VALUE(I571)=1,VALUE(I571)=2,VALUE(I571)=3,VALUE(I571)=4),2,IF(OR(VALUE(I571)=5,VALUE(I571)=6,VALUE(I571)=7),1,0))),"")</f>
        <v/>
      </c>
      <c r="BA571" s="8">
        <f>IF(AJ571&gt;0,BE571+IF(J571="1",1.5,IF(J571="2",0.5,IF(J571="2NT",1,0)))+IF(I571="",0,IF(OR(VALUE(I571)=1,VALUE(I571)=2,VALUE(I571)=3,VALUE(I571)=4),2,IF(OR(VALUE(I571)=5,VALUE(I571)=6,VALUE(I571)=7),1,0))),"")</f>
        <v>18.25</v>
      </c>
      <c r="BB571" s="6">
        <f t="shared" si="32"/>
        <v>12.5</v>
      </c>
      <c r="BC571" s="21">
        <f t="shared" si="33"/>
        <v>17.25</v>
      </c>
      <c r="BD571" s="7">
        <f t="shared" si="34"/>
        <v>12.5</v>
      </c>
      <c r="BE571" s="7">
        <f t="shared" si="35"/>
        <v>17.25</v>
      </c>
    </row>
    <row r="572" spans="1:57" s="22" customFormat="1" ht="22.5" customHeight="1">
      <c r="A572" s="13">
        <v>564</v>
      </c>
      <c r="B572" s="13" t="s">
        <v>1216</v>
      </c>
      <c r="C572" s="14" t="s">
        <v>1961</v>
      </c>
      <c r="D572" s="13" t="s">
        <v>1962</v>
      </c>
      <c r="E572" s="15" t="s">
        <v>1963</v>
      </c>
      <c r="F572" s="15" t="s">
        <v>101</v>
      </c>
      <c r="G572" s="15" t="s">
        <v>57</v>
      </c>
      <c r="H572" s="15" t="s">
        <v>3643</v>
      </c>
      <c r="I572" s="15"/>
      <c r="J572" s="15" t="s">
        <v>49</v>
      </c>
      <c r="K572" s="15" t="s">
        <v>50</v>
      </c>
      <c r="L572" s="15"/>
      <c r="M572" s="15"/>
      <c r="N572" s="15" t="s">
        <v>616</v>
      </c>
      <c r="O572" s="15" t="s">
        <v>2611</v>
      </c>
      <c r="P572" s="15" t="s">
        <v>934</v>
      </c>
      <c r="Q572" s="15" t="s">
        <v>2612</v>
      </c>
      <c r="R572" s="15"/>
      <c r="S572" s="15"/>
      <c r="T572" s="15" t="s">
        <v>616</v>
      </c>
      <c r="U572" s="15" t="s">
        <v>5222</v>
      </c>
      <c r="V572" s="15" t="s">
        <v>7</v>
      </c>
      <c r="W572" s="15" t="s">
        <v>51</v>
      </c>
      <c r="X572" s="15"/>
      <c r="Y572" s="15"/>
      <c r="Z572" s="15"/>
      <c r="AA572" s="15"/>
      <c r="AB572" s="15"/>
      <c r="AC572" s="15"/>
      <c r="AD572" s="15"/>
      <c r="AE572" s="15"/>
      <c r="AF572" s="16">
        <v>6</v>
      </c>
      <c r="AG572" s="16">
        <v>5.5</v>
      </c>
      <c r="AH572" s="16"/>
      <c r="AI572" s="16">
        <v>6.5</v>
      </c>
      <c r="AJ572" s="16">
        <v>4.5</v>
      </c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5" t="s">
        <v>3930</v>
      </c>
      <c r="AY572" s="15" t="s">
        <v>4121</v>
      </c>
      <c r="AZ572" s="8" t="str">
        <f>IF(AH572&gt;0,BD572+IF(J572="1",1.5,IF(J572="2",0.5,IF(J572="2NT",1,0)))+IF(I572="",0,IF(OR(VALUE(I572)=1,VALUE(I572)=2,VALUE(I572)=3,VALUE(I572)=4),2,IF(OR(VALUE(I572)=5,VALUE(I572)=6,VALUE(I572)=7),1,0))),"")</f>
        <v/>
      </c>
      <c r="BA572" s="8">
        <f>IF(AJ572&gt;0,BE572+IF(J572="1",1.5,IF(J572="2",0.5,IF(J572="2NT",1,0)))+IF(I572="",0,IF(OR(VALUE(I572)=1,VALUE(I572)=2,VALUE(I572)=3,VALUE(I572)=4),2,IF(OR(VALUE(I572)=5,VALUE(I572)=6,VALUE(I572)=7),1,0))),"")</f>
        <v>18.5</v>
      </c>
      <c r="BB572" s="6">
        <f t="shared" si="32"/>
        <v>12.5</v>
      </c>
      <c r="BC572" s="21">
        <f t="shared" si="33"/>
        <v>17</v>
      </c>
      <c r="BD572" s="7">
        <f t="shared" si="34"/>
        <v>12.5</v>
      </c>
      <c r="BE572" s="7">
        <f t="shared" si="35"/>
        <v>17</v>
      </c>
    </row>
    <row r="573" spans="1:57" s="22" customFormat="1" ht="22.5" customHeight="1">
      <c r="A573" s="13">
        <v>565</v>
      </c>
      <c r="B573" s="13" t="s">
        <v>243</v>
      </c>
      <c r="C573" s="14" t="s">
        <v>244</v>
      </c>
      <c r="D573" s="13" t="s">
        <v>245</v>
      </c>
      <c r="E573" s="15" t="s">
        <v>246</v>
      </c>
      <c r="F573" s="15" t="s">
        <v>247</v>
      </c>
      <c r="G573" s="15" t="s">
        <v>57</v>
      </c>
      <c r="H573" s="15" t="s">
        <v>3837</v>
      </c>
      <c r="I573" s="15"/>
      <c r="J573" s="15" t="s">
        <v>58</v>
      </c>
      <c r="K573" s="15" t="s">
        <v>50</v>
      </c>
      <c r="L573" s="15"/>
      <c r="M573" s="15"/>
      <c r="N573" s="15" t="s">
        <v>322</v>
      </c>
      <c r="O573" s="15" t="s">
        <v>2328</v>
      </c>
      <c r="P573" s="15" t="s">
        <v>649</v>
      </c>
      <c r="Q573" s="15" t="s">
        <v>2329</v>
      </c>
      <c r="R573" s="15"/>
      <c r="S573" s="15"/>
      <c r="T573" s="15" t="s">
        <v>322</v>
      </c>
      <c r="U573" s="15" t="s">
        <v>5250</v>
      </c>
      <c r="V573" s="15" t="s">
        <v>7</v>
      </c>
      <c r="W573" s="15" t="s">
        <v>51</v>
      </c>
      <c r="X573" s="15" t="s">
        <v>9</v>
      </c>
      <c r="Y573" s="15" t="s">
        <v>51</v>
      </c>
      <c r="Z573" s="15" t="s">
        <v>3</v>
      </c>
      <c r="AA573" s="15" t="s">
        <v>51</v>
      </c>
      <c r="AB573" s="15"/>
      <c r="AC573" s="15"/>
      <c r="AD573" s="15"/>
      <c r="AE573" s="15"/>
      <c r="AF573" s="16">
        <v>6</v>
      </c>
      <c r="AG573" s="16">
        <v>4</v>
      </c>
      <c r="AH573" s="16"/>
      <c r="AI573" s="16">
        <v>6.5</v>
      </c>
      <c r="AJ573" s="16">
        <v>5.5</v>
      </c>
      <c r="AK573" s="16"/>
      <c r="AL573" s="16"/>
      <c r="AM573" s="16">
        <v>3</v>
      </c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5" t="s">
        <v>3930</v>
      </c>
      <c r="AY573" s="15" t="s">
        <v>4213</v>
      </c>
      <c r="AZ573" s="8" t="str">
        <f>IF(AH573&gt;0,BD573+IF(J573="1",1.5,IF(J573="2",0.5,IF(J573="2NT",1,0)))+IF(I573="",0,IF(OR(VALUE(I573)=1,VALUE(I573)=2,VALUE(I573)=3,VALUE(I573)=4),2,IF(OR(VALUE(I573)=5,VALUE(I573)=6,VALUE(I573)=7),1,0))),"")</f>
        <v/>
      </c>
      <c r="BA573" s="8">
        <f>IF(AJ573&gt;0,BE573+IF(J573="1",1.5,IF(J573="2",0.5,IF(J573="2NT",1,0)))+IF(I573="",0,IF(OR(VALUE(I573)=1,VALUE(I573)=2,VALUE(I573)=3,VALUE(I573)=4),2,IF(OR(VALUE(I573)=5,VALUE(I573)=6,VALUE(I573)=7),1,0))),"")</f>
        <v>18.5</v>
      </c>
      <c r="BB573" s="6">
        <f t="shared" si="32"/>
        <v>12.5</v>
      </c>
      <c r="BC573" s="21">
        <f t="shared" si="33"/>
        <v>18</v>
      </c>
      <c r="BD573" s="7">
        <f t="shared" si="34"/>
        <v>12.5</v>
      </c>
      <c r="BE573" s="7">
        <f t="shared" si="35"/>
        <v>18</v>
      </c>
    </row>
    <row r="574" spans="1:57" s="22" customFormat="1" ht="22.5" customHeight="1">
      <c r="A574" s="13">
        <v>566</v>
      </c>
      <c r="B574" s="13" t="s">
        <v>5666</v>
      </c>
      <c r="C574" s="14" t="s">
        <v>5667</v>
      </c>
      <c r="D574" s="13" t="s">
        <v>5668</v>
      </c>
      <c r="E574" s="15" t="s">
        <v>5669</v>
      </c>
      <c r="F574" s="15" t="s">
        <v>1382</v>
      </c>
      <c r="G574" s="15" t="s">
        <v>57</v>
      </c>
      <c r="H574" s="15" t="s">
        <v>5670</v>
      </c>
      <c r="I574" s="15"/>
      <c r="J574" s="15" t="s">
        <v>49</v>
      </c>
      <c r="K574" s="15" t="s">
        <v>50</v>
      </c>
      <c r="L574" s="15"/>
      <c r="M574" s="15"/>
      <c r="N574" s="15" t="s">
        <v>665</v>
      </c>
      <c r="O574" s="15" t="s">
        <v>2522</v>
      </c>
      <c r="P574" s="15" t="s">
        <v>43</v>
      </c>
      <c r="Q574" s="15" t="s">
        <v>2694</v>
      </c>
      <c r="R574" s="15"/>
      <c r="S574" s="15"/>
      <c r="T574" s="15" t="s">
        <v>665</v>
      </c>
      <c r="U574" s="15" t="s">
        <v>5287</v>
      </c>
      <c r="V574" s="15" t="s">
        <v>7</v>
      </c>
      <c r="W574" s="15" t="s">
        <v>51</v>
      </c>
      <c r="X574" s="15"/>
      <c r="Y574" s="15"/>
      <c r="Z574" s="15"/>
      <c r="AA574" s="15"/>
      <c r="AB574" s="15"/>
      <c r="AC574" s="15"/>
      <c r="AD574" s="15"/>
      <c r="AE574" s="15"/>
      <c r="AF574" s="16">
        <v>5.75</v>
      </c>
      <c r="AG574" s="16">
        <v>5.5</v>
      </c>
      <c r="AH574" s="16"/>
      <c r="AI574" s="16">
        <v>6.5</v>
      </c>
      <c r="AJ574" s="16">
        <v>5.5</v>
      </c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5" t="s">
        <v>3930</v>
      </c>
      <c r="AY574" s="15" t="s">
        <v>5671</v>
      </c>
      <c r="AZ574" s="8" t="str">
        <f>IF(AH574&gt;0,BD574+IF(J574="1",1.5,IF(J574="2",0.5,IF(J574="2NT",1,0)))+IF(I574="",0,IF(OR(VALUE(I574)=1,VALUE(I574)=2,VALUE(I574)=3,VALUE(I574)=4),2,IF(OR(VALUE(I574)=5,VALUE(I574)=6,VALUE(I574)=7),1,0))),"")</f>
        <v/>
      </c>
      <c r="BA574" s="8">
        <f>IF(AJ574&gt;0,BE574+IF(J574="1",1.5,IF(J574="2",0.5,IF(J574="2NT",1,0)))+IF(I574="",0,IF(OR(VALUE(I574)=1,VALUE(I574)=2,VALUE(I574)=3,VALUE(I574)=4),2,IF(OR(VALUE(I574)=5,VALUE(I574)=6,VALUE(I574)=7),1,0))),"")</f>
        <v>19.25</v>
      </c>
      <c r="BB574" s="6">
        <f t="shared" si="32"/>
        <v>12.25</v>
      </c>
      <c r="BC574" s="21">
        <f t="shared" si="33"/>
        <v>17.75</v>
      </c>
      <c r="BD574" s="7">
        <f t="shared" si="34"/>
        <v>12.25</v>
      </c>
      <c r="BE574" s="7">
        <f t="shared" si="35"/>
        <v>17.75</v>
      </c>
    </row>
    <row r="575" spans="1:57" s="22" customFormat="1" ht="22.5" customHeight="1">
      <c r="A575" s="13">
        <v>567</v>
      </c>
      <c r="B575" s="13" t="s">
        <v>5125</v>
      </c>
      <c r="C575" s="14" t="s">
        <v>5126</v>
      </c>
      <c r="D575" s="13" t="s">
        <v>5127</v>
      </c>
      <c r="E575" s="15" t="s">
        <v>5128</v>
      </c>
      <c r="F575" s="15" t="s">
        <v>5129</v>
      </c>
      <c r="G575" s="15" t="s">
        <v>57</v>
      </c>
      <c r="H575" s="15"/>
      <c r="I575" s="15"/>
      <c r="J575" s="15" t="s">
        <v>81</v>
      </c>
      <c r="K575" s="15" t="s">
        <v>50</v>
      </c>
      <c r="L575" s="15"/>
      <c r="M575" s="15"/>
      <c r="N575" s="15" t="s">
        <v>463</v>
      </c>
      <c r="O575" s="15" t="s">
        <v>2501</v>
      </c>
      <c r="P575" s="15" t="s">
        <v>351</v>
      </c>
      <c r="Q575" s="15" t="s">
        <v>3364</v>
      </c>
      <c r="R575" s="15"/>
      <c r="S575" s="15"/>
      <c r="T575" s="15" t="s">
        <v>463</v>
      </c>
      <c r="U575" s="15" t="s">
        <v>5130</v>
      </c>
      <c r="V575" s="15" t="s">
        <v>7</v>
      </c>
      <c r="W575" s="15" t="s">
        <v>51</v>
      </c>
      <c r="X575" s="15"/>
      <c r="Y575" s="15"/>
      <c r="Z575" s="15"/>
      <c r="AA575" s="15"/>
      <c r="AB575" s="15"/>
      <c r="AC575" s="15"/>
      <c r="AD575" s="15"/>
      <c r="AE575" s="15"/>
      <c r="AF575" s="16">
        <v>5.75</v>
      </c>
      <c r="AG575" s="16">
        <v>5.5</v>
      </c>
      <c r="AH575" s="16"/>
      <c r="AI575" s="16">
        <v>6.5</v>
      </c>
      <c r="AJ575" s="16">
        <v>4.5</v>
      </c>
      <c r="AK575" s="16"/>
      <c r="AL575" s="16"/>
      <c r="AM575" s="16">
        <v>2.25</v>
      </c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5" t="s">
        <v>3930</v>
      </c>
      <c r="AY575" s="15" t="s">
        <v>5131</v>
      </c>
      <c r="AZ575" s="8" t="str">
        <f>IF(AH575&gt;0,BD575+IF(J575="1",1.5,IF(J575="2",0.5,IF(J575="2NT",1,0)))+IF(I575="",0,IF(OR(VALUE(I575)=1,VALUE(I575)=2,VALUE(I575)=3,VALUE(I575)=4),2,IF(OR(VALUE(I575)=5,VALUE(I575)=6,VALUE(I575)=7),1,0))),"")</f>
        <v/>
      </c>
      <c r="BA575" s="8">
        <f>IF(AJ575&gt;0,BE575+IF(J575="1",1.5,IF(J575="2",0.5,IF(J575="2NT",1,0)))+IF(I575="",0,IF(OR(VALUE(I575)=1,VALUE(I575)=2,VALUE(I575)=3,VALUE(I575)=4),2,IF(OR(VALUE(I575)=5,VALUE(I575)=6,VALUE(I575)=7),1,0))),"")</f>
        <v>17.75</v>
      </c>
      <c r="BB575" s="6">
        <f t="shared" si="32"/>
        <v>12.25</v>
      </c>
      <c r="BC575" s="21">
        <f t="shared" si="33"/>
        <v>16.75</v>
      </c>
      <c r="BD575" s="7">
        <f t="shared" si="34"/>
        <v>12.25</v>
      </c>
      <c r="BE575" s="7">
        <f t="shared" si="35"/>
        <v>16.75</v>
      </c>
    </row>
    <row r="576" spans="1:57" s="22" customFormat="1" ht="22.5" customHeight="1">
      <c r="A576" s="13">
        <v>568</v>
      </c>
      <c r="B576" s="13" t="s">
        <v>2971</v>
      </c>
      <c r="C576" s="14" t="s">
        <v>2972</v>
      </c>
      <c r="D576" s="13" t="s">
        <v>2973</v>
      </c>
      <c r="E576" s="15" t="s">
        <v>2974</v>
      </c>
      <c r="F576" s="15" t="s">
        <v>164</v>
      </c>
      <c r="G576" s="15" t="s">
        <v>57</v>
      </c>
      <c r="H576" s="15" t="s">
        <v>2975</v>
      </c>
      <c r="I576" s="15"/>
      <c r="J576" s="15" t="s">
        <v>49</v>
      </c>
      <c r="K576" s="15" t="s">
        <v>50</v>
      </c>
      <c r="L576" s="15"/>
      <c r="M576" s="15"/>
      <c r="N576" s="15" t="s">
        <v>616</v>
      </c>
      <c r="O576" s="15" t="s">
        <v>2611</v>
      </c>
      <c r="P576" s="15" t="s">
        <v>102</v>
      </c>
      <c r="Q576" s="15" t="s">
        <v>2849</v>
      </c>
      <c r="R576" s="15"/>
      <c r="S576" s="15"/>
      <c r="T576" s="15" t="s">
        <v>616</v>
      </c>
      <c r="U576" s="15" t="s">
        <v>5124</v>
      </c>
      <c r="V576" s="15" t="s">
        <v>7</v>
      </c>
      <c r="W576" s="15" t="s">
        <v>51</v>
      </c>
      <c r="X576" s="15" t="s">
        <v>3</v>
      </c>
      <c r="Y576" s="15" t="s">
        <v>51</v>
      </c>
      <c r="Z576" s="15"/>
      <c r="AA576" s="15"/>
      <c r="AB576" s="15"/>
      <c r="AC576" s="15"/>
      <c r="AD576" s="15"/>
      <c r="AE576" s="15"/>
      <c r="AF576" s="16">
        <v>5.5</v>
      </c>
      <c r="AG576" s="16">
        <v>5.25</v>
      </c>
      <c r="AH576" s="16"/>
      <c r="AI576" s="16">
        <v>6.5</v>
      </c>
      <c r="AJ576" s="16">
        <v>4.5</v>
      </c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5" t="s">
        <v>3930</v>
      </c>
      <c r="AY576" s="15" t="s">
        <v>3980</v>
      </c>
      <c r="AZ576" s="8" t="str">
        <f>IF(AH576&gt;0,BD576+IF(J576="1",1.5,IF(J576="2",0.5,IF(J576="2NT",1,0)))+IF(I576="",0,IF(OR(VALUE(I576)=1,VALUE(I576)=2,VALUE(I576)=3,VALUE(I576)=4),2,IF(OR(VALUE(I576)=5,VALUE(I576)=6,VALUE(I576)=7),1,0))),"")</f>
        <v/>
      </c>
      <c r="BA576" s="8">
        <f>IF(AJ576&gt;0,BE576+IF(J576="1",1.5,IF(J576="2",0.5,IF(J576="2NT",1,0)))+IF(I576="",0,IF(OR(VALUE(I576)=1,VALUE(I576)=2,VALUE(I576)=3,VALUE(I576)=4),2,IF(OR(VALUE(I576)=5,VALUE(I576)=6,VALUE(I576)=7),1,0))),"")</f>
        <v>18</v>
      </c>
      <c r="BB576" s="6">
        <f t="shared" si="32"/>
        <v>12</v>
      </c>
      <c r="BC576" s="21">
        <f t="shared" si="33"/>
        <v>16.5</v>
      </c>
      <c r="BD576" s="7">
        <f t="shared" si="34"/>
        <v>12</v>
      </c>
      <c r="BE576" s="7">
        <f t="shared" si="35"/>
        <v>16.5</v>
      </c>
    </row>
    <row r="577" spans="1:57" s="22" customFormat="1" ht="22.5" customHeight="1">
      <c r="A577" s="13">
        <v>569</v>
      </c>
      <c r="B577" s="13" t="s">
        <v>1658</v>
      </c>
      <c r="C577" s="14" t="s">
        <v>1759</v>
      </c>
      <c r="D577" s="13" t="s">
        <v>1760</v>
      </c>
      <c r="E577" s="15" t="s">
        <v>1761</v>
      </c>
      <c r="F577" s="15" t="s">
        <v>1762</v>
      </c>
      <c r="G577" s="15" t="s">
        <v>48</v>
      </c>
      <c r="H577" s="15" t="s">
        <v>3578</v>
      </c>
      <c r="I577" s="15"/>
      <c r="J577" s="15" t="s">
        <v>58</v>
      </c>
      <c r="K577" s="15" t="s">
        <v>50</v>
      </c>
      <c r="L577" s="15"/>
      <c r="M577" s="15"/>
      <c r="N577" s="15" t="s">
        <v>493</v>
      </c>
      <c r="O577" s="15" t="s">
        <v>2340</v>
      </c>
      <c r="P577" s="15" t="s">
        <v>649</v>
      </c>
      <c r="Q577" s="15" t="s">
        <v>2370</v>
      </c>
      <c r="R577" s="15"/>
      <c r="S577" s="15"/>
      <c r="T577" s="15" t="s">
        <v>493</v>
      </c>
      <c r="U577" s="15" t="s">
        <v>5369</v>
      </c>
      <c r="V577" s="15" t="s">
        <v>7</v>
      </c>
      <c r="W577" s="15" t="s">
        <v>51</v>
      </c>
      <c r="X577" s="15"/>
      <c r="Y577" s="15"/>
      <c r="Z577" s="15"/>
      <c r="AA577" s="15"/>
      <c r="AB577" s="15"/>
      <c r="AC577" s="15"/>
      <c r="AD577" s="15"/>
      <c r="AE577" s="15"/>
      <c r="AF577" s="16">
        <v>5.5</v>
      </c>
      <c r="AG577" s="16">
        <v>4.5</v>
      </c>
      <c r="AH577" s="16"/>
      <c r="AI577" s="16">
        <v>6.5</v>
      </c>
      <c r="AJ577" s="16">
        <v>4.5</v>
      </c>
      <c r="AK577" s="16"/>
      <c r="AL577" s="16"/>
      <c r="AM577" s="16">
        <v>3.75</v>
      </c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5" t="s">
        <v>3930</v>
      </c>
      <c r="AY577" s="15" t="s">
        <v>4093</v>
      </c>
      <c r="AZ577" s="8" t="str">
        <f>IF(AH577&gt;0,BD577+IF(J577="1",1.5,IF(J577="2",0.5,IF(J577="2NT",1,0)))+IF(I577="",0,IF(OR(VALUE(I577)=1,VALUE(I577)=2,VALUE(I577)=3,VALUE(I577)=4),2,IF(OR(VALUE(I577)=5,VALUE(I577)=6,VALUE(I577)=7),1,0))),"")</f>
        <v/>
      </c>
      <c r="BA577" s="8">
        <f>IF(AJ577&gt;0,BE577+IF(J577="1",1.5,IF(J577="2",0.5,IF(J577="2NT",1,0)))+IF(I577="",0,IF(OR(VALUE(I577)=1,VALUE(I577)=2,VALUE(I577)=3,VALUE(I577)=4),2,IF(OR(VALUE(I577)=5,VALUE(I577)=6,VALUE(I577)=7),1,0))),"")</f>
        <v>17</v>
      </c>
      <c r="BB577" s="6">
        <f t="shared" si="32"/>
        <v>12</v>
      </c>
      <c r="BC577" s="21">
        <f t="shared" si="33"/>
        <v>16.5</v>
      </c>
      <c r="BD577" s="7">
        <f t="shared" si="34"/>
        <v>12</v>
      </c>
      <c r="BE577" s="7">
        <f t="shared" si="35"/>
        <v>16.5</v>
      </c>
    </row>
    <row r="578" spans="1:57" s="22" customFormat="1" ht="22.5" customHeight="1">
      <c r="A578" s="13">
        <v>570</v>
      </c>
      <c r="B578" s="13" t="s">
        <v>4448</v>
      </c>
      <c r="C578" s="14" t="s">
        <v>5959</v>
      </c>
      <c r="D578" s="13" t="s">
        <v>5960</v>
      </c>
      <c r="E578" s="15" t="s">
        <v>5961</v>
      </c>
      <c r="F578" s="15" t="s">
        <v>5962</v>
      </c>
      <c r="G578" s="15" t="s">
        <v>48</v>
      </c>
      <c r="H578" s="15" t="s">
        <v>5963</v>
      </c>
      <c r="I578" s="15"/>
      <c r="J578" s="15" t="s">
        <v>49</v>
      </c>
      <c r="K578" s="15" t="s">
        <v>59</v>
      </c>
      <c r="L578" s="15"/>
      <c r="M578" s="15"/>
      <c r="N578" s="15" t="s">
        <v>616</v>
      </c>
      <c r="O578" s="15" t="s">
        <v>2611</v>
      </c>
      <c r="P578" s="15" t="s">
        <v>2355</v>
      </c>
      <c r="Q578" s="15" t="s">
        <v>3503</v>
      </c>
      <c r="R578" s="15"/>
      <c r="S578" s="15"/>
      <c r="T578" s="15" t="s">
        <v>616</v>
      </c>
      <c r="U578" s="15" t="s">
        <v>5360</v>
      </c>
      <c r="V578" s="15" t="s">
        <v>7</v>
      </c>
      <c r="W578" s="15" t="s">
        <v>51</v>
      </c>
      <c r="X578" s="15"/>
      <c r="Y578" s="15"/>
      <c r="Z578" s="15"/>
      <c r="AA578" s="15"/>
      <c r="AB578" s="15"/>
      <c r="AC578" s="15"/>
      <c r="AD578" s="15"/>
      <c r="AE578" s="15"/>
      <c r="AF578" s="16">
        <v>5</v>
      </c>
      <c r="AG578" s="16"/>
      <c r="AH578" s="16"/>
      <c r="AI578" s="16">
        <v>6.5</v>
      </c>
      <c r="AJ578" s="16">
        <v>4.5</v>
      </c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5" t="s">
        <v>3930</v>
      </c>
      <c r="AY578" s="15" t="s">
        <v>5964</v>
      </c>
      <c r="AZ578" s="8" t="str">
        <f>IF(AH578&gt;0,BD578+IF(J578="1",1.5,IF(J578="2",0.5,IF(J578="2NT",1,0)))+IF(I578="",0,IF(OR(VALUE(I578)=1,VALUE(I578)=2,VALUE(I578)=3,VALUE(I578)=4),2,IF(OR(VALUE(I578)=5,VALUE(I578)=6,VALUE(I578)=7),1,0))),"")</f>
        <v/>
      </c>
      <c r="BA578" s="8">
        <f>IF(AJ578&gt;0,BE578+IF(J578="1",1.5,IF(J578="2",0.5,IF(J578="2NT",1,0)))+IF(I578="",0,IF(OR(VALUE(I578)=1,VALUE(I578)=2,VALUE(I578)=3,VALUE(I578)=4),2,IF(OR(VALUE(I578)=5,VALUE(I578)=6,VALUE(I578)=7),1,0))),"")</f>
        <v>17.5</v>
      </c>
      <c r="BB578" s="6">
        <f t="shared" si="32"/>
        <v>11.5</v>
      </c>
      <c r="BC578" s="21">
        <f t="shared" si="33"/>
        <v>16</v>
      </c>
      <c r="BD578" s="7">
        <f t="shared" si="34"/>
        <v>11.5</v>
      </c>
      <c r="BE578" s="7">
        <f t="shared" si="35"/>
        <v>16</v>
      </c>
    </row>
    <row r="579" spans="1:57" s="22" customFormat="1" ht="22.5" customHeight="1">
      <c r="A579" s="13">
        <v>571</v>
      </c>
      <c r="B579" s="13" t="s">
        <v>2121</v>
      </c>
      <c r="C579" s="14" t="s">
        <v>3193</v>
      </c>
      <c r="D579" s="13" t="s">
        <v>3194</v>
      </c>
      <c r="E579" s="15" t="s">
        <v>3195</v>
      </c>
      <c r="F579" s="15" t="s">
        <v>2252</v>
      </c>
      <c r="G579" s="15" t="s">
        <v>57</v>
      </c>
      <c r="H579" s="15" t="s">
        <v>3196</v>
      </c>
      <c r="I579" s="15"/>
      <c r="J579" s="15" t="s">
        <v>49</v>
      </c>
      <c r="K579" s="15" t="s">
        <v>50</v>
      </c>
      <c r="L579" s="15"/>
      <c r="M579" s="15"/>
      <c r="N579" s="15" t="s">
        <v>665</v>
      </c>
      <c r="O579" s="15" t="s">
        <v>2522</v>
      </c>
      <c r="P579" s="15" t="s">
        <v>102</v>
      </c>
      <c r="Q579" s="15" t="s">
        <v>2706</v>
      </c>
      <c r="R579" s="15"/>
      <c r="S579" s="15"/>
      <c r="T579" s="15" t="s">
        <v>665</v>
      </c>
      <c r="U579" s="15" t="s">
        <v>5309</v>
      </c>
      <c r="V579" s="15" t="s">
        <v>7</v>
      </c>
      <c r="W579" s="15" t="s">
        <v>51</v>
      </c>
      <c r="X579" s="15" t="s">
        <v>3</v>
      </c>
      <c r="Y579" s="15" t="s">
        <v>51</v>
      </c>
      <c r="Z579" s="15" t="s">
        <v>9</v>
      </c>
      <c r="AA579" s="15" t="s">
        <v>51</v>
      </c>
      <c r="AB579" s="15"/>
      <c r="AC579" s="15"/>
      <c r="AD579" s="15"/>
      <c r="AE579" s="15"/>
      <c r="AF579" s="16">
        <v>4.75</v>
      </c>
      <c r="AG579" s="16">
        <v>4.75</v>
      </c>
      <c r="AH579" s="16"/>
      <c r="AI579" s="16">
        <v>6.5</v>
      </c>
      <c r="AJ579" s="16">
        <v>4.5</v>
      </c>
      <c r="AK579" s="16"/>
      <c r="AL579" s="16"/>
      <c r="AM579" s="16">
        <v>2.25</v>
      </c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5" t="s">
        <v>3930</v>
      </c>
      <c r="AY579" s="15" t="s">
        <v>4001</v>
      </c>
      <c r="AZ579" s="8" t="str">
        <f>IF(AH579&gt;0,BD579+IF(J579="1",1.5,IF(J579="2",0.5,IF(J579="2NT",1,0)))+IF(I579="",0,IF(OR(VALUE(I579)=1,VALUE(I579)=2,VALUE(I579)=3,VALUE(I579)=4),2,IF(OR(VALUE(I579)=5,VALUE(I579)=6,VALUE(I579)=7),1,0))),"")</f>
        <v/>
      </c>
      <c r="BA579" s="8">
        <f>IF(AJ579&gt;0,BE579+IF(J579="1",1.5,IF(J579="2",0.5,IF(J579="2NT",1,0)))+IF(I579="",0,IF(OR(VALUE(I579)=1,VALUE(I579)=2,VALUE(I579)=3,VALUE(I579)=4),2,IF(OR(VALUE(I579)=5,VALUE(I579)=6,VALUE(I579)=7),1,0))),"")</f>
        <v>17.25</v>
      </c>
      <c r="BB579" s="6">
        <f t="shared" si="32"/>
        <v>11.25</v>
      </c>
      <c r="BC579" s="21">
        <f t="shared" si="33"/>
        <v>15.75</v>
      </c>
      <c r="BD579" s="7">
        <f t="shared" si="34"/>
        <v>11.25</v>
      </c>
      <c r="BE579" s="7">
        <f t="shared" si="35"/>
        <v>15.75</v>
      </c>
    </row>
    <row r="580" spans="1:57" s="22" customFormat="1" ht="22.5" customHeight="1">
      <c r="A580" s="13">
        <v>572</v>
      </c>
      <c r="B580" s="13" t="s">
        <v>1641</v>
      </c>
      <c r="C580" s="14" t="s">
        <v>1739</v>
      </c>
      <c r="D580" s="13" t="s">
        <v>1740</v>
      </c>
      <c r="E580" s="15" t="s">
        <v>1741</v>
      </c>
      <c r="F580" s="15" t="s">
        <v>1742</v>
      </c>
      <c r="G580" s="15" t="s">
        <v>57</v>
      </c>
      <c r="H580" s="15" t="s">
        <v>3573</v>
      </c>
      <c r="I580" s="15"/>
      <c r="J580" s="15" t="s">
        <v>81</v>
      </c>
      <c r="K580" s="15" t="s">
        <v>50</v>
      </c>
      <c r="L580" s="15"/>
      <c r="M580" s="15"/>
      <c r="N580" s="15" t="s">
        <v>322</v>
      </c>
      <c r="O580" s="15" t="s">
        <v>2328</v>
      </c>
      <c r="P580" s="15" t="s">
        <v>2355</v>
      </c>
      <c r="Q580" s="15" t="s">
        <v>2356</v>
      </c>
      <c r="R580" s="15"/>
      <c r="S580" s="15"/>
      <c r="T580" s="15" t="s">
        <v>322</v>
      </c>
      <c r="U580" s="15" t="s">
        <v>5350</v>
      </c>
      <c r="V580" s="15" t="s">
        <v>7</v>
      </c>
      <c r="W580" s="15" t="s">
        <v>51</v>
      </c>
      <c r="X580" s="15" t="s">
        <v>3</v>
      </c>
      <c r="Y580" s="15" t="s">
        <v>51</v>
      </c>
      <c r="Z580" s="15"/>
      <c r="AA580" s="15"/>
      <c r="AB580" s="15"/>
      <c r="AC580" s="15"/>
      <c r="AD580" s="15"/>
      <c r="AE580" s="15"/>
      <c r="AF580" s="16">
        <v>4.75</v>
      </c>
      <c r="AG580" s="16">
        <v>3.75</v>
      </c>
      <c r="AH580" s="16"/>
      <c r="AI580" s="16">
        <v>6.5</v>
      </c>
      <c r="AJ580" s="16">
        <v>4</v>
      </c>
      <c r="AK580" s="16"/>
      <c r="AL580" s="16"/>
      <c r="AM580" s="16">
        <v>2.5</v>
      </c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5" t="s">
        <v>3930</v>
      </c>
      <c r="AY580" s="15" t="s">
        <v>4091</v>
      </c>
      <c r="AZ580" s="8" t="str">
        <f>IF(AH580&gt;0,BD580+IF(J580="1",1.5,IF(J580="2",0.5,IF(J580="2NT",1,0)))+IF(I580="",0,IF(OR(VALUE(I580)=1,VALUE(I580)=2,VALUE(I580)=3,VALUE(I580)=4),2,IF(OR(VALUE(I580)=5,VALUE(I580)=6,VALUE(I580)=7),1,0))),"")</f>
        <v/>
      </c>
      <c r="BA580" s="8">
        <f>IF(AJ580&gt;0,BE580+IF(J580="1",1.5,IF(J580="2",0.5,IF(J580="2NT",1,0)))+IF(I580="",0,IF(OR(VALUE(I580)=1,VALUE(I580)=2,VALUE(I580)=3,VALUE(I580)=4),2,IF(OR(VALUE(I580)=5,VALUE(I580)=6,VALUE(I580)=7),1,0))),"")</f>
        <v>16.25</v>
      </c>
      <c r="BB580" s="6">
        <f t="shared" si="32"/>
        <v>11.25</v>
      </c>
      <c r="BC580" s="21">
        <f t="shared" si="33"/>
        <v>15.25</v>
      </c>
      <c r="BD580" s="7">
        <f t="shared" si="34"/>
        <v>11.25</v>
      </c>
      <c r="BE580" s="7">
        <f t="shared" si="35"/>
        <v>15.25</v>
      </c>
    </row>
    <row r="581" spans="1:57" s="22" customFormat="1" ht="22.5" customHeight="1">
      <c r="A581" s="13">
        <v>573</v>
      </c>
      <c r="B581" s="13" t="s">
        <v>1117</v>
      </c>
      <c r="C581" s="14" t="s">
        <v>1118</v>
      </c>
      <c r="D581" s="13" t="s">
        <v>1119</v>
      </c>
      <c r="E581" s="15" t="s">
        <v>1120</v>
      </c>
      <c r="F581" s="15" t="s">
        <v>169</v>
      </c>
      <c r="G581" s="15" t="s">
        <v>48</v>
      </c>
      <c r="H581" s="15" t="s">
        <v>3708</v>
      </c>
      <c r="I581" s="15"/>
      <c r="J581" s="15" t="s">
        <v>58</v>
      </c>
      <c r="K581" s="15" t="s">
        <v>50</v>
      </c>
      <c r="L581" s="15"/>
      <c r="M581" s="15"/>
      <c r="N581" s="15" t="s">
        <v>322</v>
      </c>
      <c r="O581" s="15" t="s">
        <v>2328</v>
      </c>
      <c r="P581" s="15" t="s">
        <v>649</v>
      </c>
      <c r="Q581" s="15" t="s">
        <v>2329</v>
      </c>
      <c r="R581" s="15"/>
      <c r="S581" s="15"/>
      <c r="T581" s="15" t="s">
        <v>322</v>
      </c>
      <c r="U581" s="15" t="s">
        <v>5356</v>
      </c>
      <c r="V581" s="15" t="s">
        <v>7</v>
      </c>
      <c r="W581" s="15" t="s">
        <v>51</v>
      </c>
      <c r="X581" s="15" t="s">
        <v>3</v>
      </c>
      <c r="Y581" s="15" t="s">
        <v>51</v>
      </c>
      <c r="Z581" s="15"/>
      <c r="AA581" s="15"/>
      <c r="AB581" s="15"/>
      <c r="AC581" s="15"/>
      <c r="AD581" s="15"/>
      <c r="AE581" s="15"/>
      <c r="AF581" s="16">
        <v>4.75</v>
      </c>
      <c r="AG581" s="16">
        <v>4.25</v>
      </c>
      <c r="AH581" s="16"/>
      <c r="AI581" s="16">
        <v>6.5</v>
      </c>
      <c r="AJ581" s="16">
        <v>6.25</v>
      </c>
      <c r="AK581" s="16"/>
      <c r="AL581" s="16"/>
      <c r="AM581" s="16">
        <v>4.25</v>
      </c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5" t="s">
        <v>3930</v>
      </c>
      <c r="AY581" s="15" t="s">
        <v>4145</v>
      </c>
      <c r="AZ581" s="8" t="str">
        <f>IF(AH581&gt;0,BD581+IF(J581="1",1.5,IF(J581="2",0.5,IF(J581="2NT",1,0)))+IF(I581="",0,IF(OR(VALUE(I581)=1,VALUE(I581)=2,VALUE(I581)=3,VALUE(I581)=4),2,IF(OR(VALUE(I581)=5,VALUE(I581)=6,VALUE(I581)=7),1,0))),"")</f>
        <v/>
      </c>
      <c r="BA581" s="8">
        <f>IF(AJ581&gt;0,BE581+IF(J581="1",1.5,IF(J581="2",0.5,IF(J581="2NT",1,0)))+IF(I581="",0,IF(OR(VALUE(I581)=1,VALUE(I581)=2,VALUE(I581)=3,VALUE(I581)=4),2,IF(OR(VALUE(I581)=5,VALUE(I581)=6,VALUE(I581)=7),1,0))),"")</f>
        <v>18</v>
      </c>
      <c r="BB581" s="6">
        <f t="shared" si="32"/>
        <v>11.25</v>
      </c>
      <c r="BC581" s="21">
        <f t="shared" si="33"/>
        <v>17.5</v>
      </c>
      <c r="BD581" s="7">
        <f t="shared" si="34"/>
        <v>11.25</v>
      </c>
      <c r="BE581" s="7">
        <f t="shared" si="35"/>
        <v>17.5</v>
      </c>
    </row>
    <row r="582" spans="1:57" s="22" customFormat="1" ht="22.5" customHeight="1">
      <c r="A582" s="13">
        <v>574</v>
      </c>
      <c r="B582" s="13" t="s">
        <v>3006</v>
      </c>
      <c r="C582" s="14" t="s">
        <v>3007</v>
      </c>
      <c r="D582" s="13" t="s">
        <v>3008</v>
      </c>
      <c r="E582" s="15" t="s">
        <v>3009</v>
      </c>
      <c r="F582" s="15" t="s">
        <v>1712</v>
      </c>
      <c r="G582" s="15" t="s">
        <v>48</v>
      </c>
      <c r="H582" s="15" t="s">
        <v>3010</v>
      </c>
      <c r="I582" s="15"/>
      <c r="J582" s="15" t="s">
        <v>81</v>
      </c>
      <c r="K582" s="15" t="s">
        <v>50</v>
      </c>
      <c r="L582" s="15"/>
      <c r="M582" s="15"/>
      <c r="N582" s="15" t="s">
        <v>493</v>
      </c>
      <c r="O582" s="15" t="s">
        <v>2340</v>
      </c>
      <c r="P582" s="15" t="s">
        <v>934</v>
      </c>
      <c r="Q582" s="15" t="s">
        <v>2819</v>
      </c>
      <c r="R582" s="15"/>
      <c r="S582" s="15"/>
      <c r="T582" s="15" t="s">
        <v>493</v>
      </c>
      <c r="U582" s="15" t="s">
        <v>5173</v>
      </c>
      <c r="V582" s="15" t="s">
        <v>7</v>
      </c>
      <c r="W582" s="15" t="s">
        <v>51</v>
      </c>
      <c r="X582" s="15" t="s">
        <v>3</v>
      </c>
      <c r="Y582" s="15" t="s">
        <v>51</v>
      </c>
      <c r="Z582" s="15"/>
      <c r="AA582" s="15"/>
      <c r="AB582" s="15"/>
      <c r="AC582" s="15"/>
      <c r="AD582" s="15"/>
      <c r="AE582" s="15"/>
      <c r="AF582" s="16">
        <v>4.25</v>
      </c>
      <c r="AG582" s="16">
        <v>4</v>
      </c>
      <c r="AH582" s="16"/>
      <c r="AI582" s="16">
        <v>6.5</v>
      </c>
      <c r="AJ582" s="16">
        <v>4.5</v>
      </c>
      <c r="AK582" s="16"/>
      <c r="AL582" s="16"/>
      <c r="AM582" s="16">
        <v>3</v>
      </c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5" t="s">
        <v>3930</v>
      </c>
      <c r="AY582" s="15" t="s">
        <v>3982</v>
      </c>
      <c r="AZ582" s="8" t="str">
        <f>IF(AH582&gt;0,BD582+IF(J582="1",1.5,IF(J582="2",0.5,IF(J582="2NT",1,0)))+IF(I582="",0,IF(OR(VALUE(I582)=1,VALUE(I582)=2,VALUE(I582)=3,VALUE(I582)=4),2,IF(OR(VALUE(I582)=5,VALUE(I582)=6,VALUE(I582)=7),1,0))),"")</f>
        <v/>
      </c>
      <c r="BA582" s="8">
        <f>IF(AJ582&gt;0,BE582+IF(J582="1",1.5,IF(J582="2",0.5,IF(J582="2NT",1,0)))+IF(I582="",0,IF(OR(VALUE(I582)=1,VALUE(I582)=2,VALUE(I582)=3,VALUE(I582)=4),2,IF(OR(VALUE(I582)=5,VALUE(I582)=6,VALUE(I582)=7),1,0))),"")</f>
        <v>16.25</v>
      </c>
      <c r="BB582" s="6">
        <f t="shared" si="32"/>
        <v>10.75</v>
      </c>
      <c r="BC582" s="21">
        <f t="shared" si="33"/>
        <v>15.25</v>
      </c>
      <c r="BD582" s="7">
        <f t="shared" si="34"/>
        <v>10.75</v>
      </c>
      <c r="BE582" s="7">
        <f t="shared" si="35"/>
        <v>15.25</v>
      </c>
    </row>
    <row r="583" spans="1:57" s="22" customFormat="1" ht="22.5" customHeight="1">
      <c r="A583" s="13">
        <v>575</v>
      </c>
      <c r="B583" s="13" t="s">
        <v>1109</v>
      </c>
      <c r="C583" s="14" t="s">
        <v>1270</v>
      </c>
      <c r="D583" s="13" t="s">
        <v>1271</v>
      </c>
      <c r="E583" s="15" t="s">
        <v>1272</v>
      </c>
      <c r="F583" s="15" t="s">
        <v>1273</v>
      </c>
      <c r="G583" s="15" t="s">
        <v>57</v>
      </c>
      <c r="H583" s="15" t="s">
        <v>3706</v>
      </c>
      <c r="I583" s="15"/>
      <c r="J583" s="15" t="s">
        <v>81</v>
      </c>
      <c r="K583" s="15" t="s">
        <v>50</v>
      </c>
      <c r="L583" s="15"/>
      <c r="M583" s="15"/>
      <c r="N583" s="15" t="s">
        <v>493</v>
      </c>
      <c r="O583" s="15" t="s">
        <v>2340</v>
      </c>
      <c r="P583" s="15" t="s">
        <v>2341</v>
      </c>
      <c r="Q583" s="15" t="s">
        <v>2342</v>
      </c>
      <c r="R583" s="15"/>
      <c r="S583" s="15"/>
      <c r="T583" s="15" t="s">
        <v>493</v>
      </c>
      <c r="U583" s="15" t="s">
        <v>5210</v>
      </c>
      <c r="V583" s="15" t="s">
        <v>7</v>
      </c>
      <c r="W583" s="15" t="s">
        <v>51</v>
      </c>
      <c r="X583" s="15" t="s">
        <v>9</v>
      </c>
      <c r="Y583" s="15" t="s">
        <v>51</v>
      </c>
      <c r="Z583" s="15"/>
      <c r="AA583" s="15"/>
      <c r="AB583" s="15"/>
      <c r="AC583" s="15"/>
      <c r="AD583" s="15"/>
      <c r="AE583" s="15"/>
      <c r="AF583" s="16">
        <v>4.25</v>
      </c>
      <c r="AG583" s="16">
        <v>4.75</v>
      </c>
      <c r="AH583" s="16"/>
      <c r="AI583" s="16">
        <v>6.5</v>
      </c>
      <c r="AJ583" s="16">
        <v>5.5</v>
      </c>
      <c r="AK583" s="16"/>
      <c r="AL583" s="16"/>
      <c r="AM583" s="16">
        <v>4.75</v>
      </c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5" t="s">
        <v>3930</v>
      </c>
      <c r="AY583" s="15" t="s">
        <v>4144</v>
      </c>
      <c r="AZ583" s="8" t="str">
        <f>IF(AH583&gt;0,BD583+IF(J583="1",1.5,IF(J583="2",0.5,IF(J583="2NT",1,0)))+IF(I583="",0,IF(OR(VALUE(I583)=1,VALUE(I583)=2,VALUE(I583)=3,VALUE(I583)=4),2,IF(OR(VALUE(I583)=5,VALUE(I583)=6,VALUE(I583)=7),1,0))),"")</f>
        <v/>
      </c>
      <c r="BA583" s="8">
        <f>IF(AJ583&gt;0,BE583+IF(J583="1",1.5,IF(J583="2",0.5,IF(J583="2NT",1,0)))+IF(I583="",0,IF(OR(VALUE(I583)=1,VALUE(I583)=2,VALUE(I583)=3,VALUE(I583)=4),2,IF(OR(VALUE(I583)=5,VALUE(I583)=6,VALUE(I583)=7),1,0))),"")</f>
        <v>17.25</v>
      </c>
      <c r="BB583" s="6">
        <f t="shared" si="32"/>
        <v>10.75</v>
      </c>
      <c r="BC583" s="21">
        <f t="shared" si="33"/>
        <v>16.25</v>
      </c>
      <c r="BD583" s="7">
        <f t="shared" si="34"/>
        <v>10.75</v>
      </c>
      <c r="BE583" s="7">
        <f t="shared" si="35"/>
        <v>16.25</v>
      </c>
    </row>
    <row r="584" spans="1:57" s="22" customFormat="1" ht="22.5" customHeight="1">
      <c r="A584" s="13">
        <v>576</v>
      </c>
      <c r="B584" s="13" t="s">
        <v>1685</v>
      </c>
      <c r="C584" s="14" t="s">
        <v>1686</v>
      </c>
      <c r="D584" s="13" t="s">
        <v>1687</v>
      </c>
      <c r="E584" s="15" t="s">
        <v>1688</v>
      </c>
      <c r="F584" s="15" t="s">
        <v>1689</v>
      </c>
      <c r="G584" s="15" t="s">
        <v>57</v>
      </c>
      <c r="H584" s="15" t="s">
        <v>3557</v>
      </c>
      <c r="I584" s="15"/>
      <c r="J584" s="15" t="s">
        <v>58</v>
      </c>
      <c r="K584" s="15" t="s">
        <v>50</v>
      </c>
      <c r="L584" s="15"/>
      <c r="M584" s="15"/>
      <c r="N584" s="15" t="s">
        <v>322</v>
      </c>
      <c r="O584" s="15" t="s">
        <v>2328</v>
      </c>
      <c r="P584" s="15" t="s">
        <v>351</v>
      </c>
      <c r="Q584" s="15" t="s">
        <v>2377</v>
      </c>
      <c r="R584" s="15"/>
      <c r="S584" s="15"/>
      <c r="T584" s="15" t="s">
        <v>322</v>
      </c>
      <c r="U584" s="15" t="s">
        <v>5309</v>
      </c>
      <c r="V584" s="15" t="s">
        <v>7</v>
      </c>
      <c r="W584" s="15" t="s">
        <v>51</v>
      </c>
      <c r="X584" s="15" t="s">
        <v>9</v>
      </c>
      <c r="Y584" s="15" t="s">
        <v>51</v>
      </c>
      <c r="Z584" s="15" t="s">
        <v>3</v>
      </c>
      <c r="AA584" s="15" t="s">
        <v>51</v>
      </c>
      <c r="AB584" s="15"/>
      <c r="AC584" s="15"/>
      <c r="AD584" s="15"/>
      <c r="AE584" s="15"/>
      <c r="AF584" s="16">
        <v>4</v>
      </c>
      <c r="AG584" s="16">
        <v>5.25</v>
      </c>
      <c r="AH584" s="16"/>
      <c r="AI584" s="16">
        <v>6.5</v>
      </c>
      <c r="AJ584" s="16">
        <v>5.25</v>
      </c>
      <c r="AK584" s="16"/>
      <c r="AL584" s="16"/>
      <c r="AM584" s="16">
        <v>2</v>
      </c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5" t="s">
        <v>3930</v>
      </c>
      <c r="AY584" s="15" t="s">
        <v>4086</v>
      </c>
      <c r="AZ584" s="8" t="str">
        <f>IF(AH584&gt;0,BD584+IF(J584="1",1.5,IF(J584="2",0.5,IF(J584="2NT",1,0)))+IF(I584="",0,IF(OR(VALUE(I584)=1,VALUE(I584)=2,VALUE(I584)=3,VALUE(I584)=4),2,IF(OR(VALUE(I584)=5,VALUE(I584)=6,VALUE(I584)=7),1,0))),"")</f>
        <v/>
      </c>
      <c r="BA584" s="8">
        <f>IF(AJ584&gt;0,BE584+IF(J584="1",1.5,IF(J584="2",0.5,IF(J584="2NT",1,0)))+IF(I584="",0,IF(OR(VALUE(I584)=1,VALUE(I584)=2,VALUE(I584)=3,VALUE(I584)=4),2,IF(OR(VALUE(I584)=5,VALUE(I584)=6,VALUE(I584)=7),1,0))),"")</f>
        <v>16.25</v>
      </c>
      <c r="BB584" s="6">
        <f t="shared" ref="BB584:BB647" si="36">AF584+AH584+AI584</f>
        <v>10.5</v>
      </c>
      <c r="BC584" s="21">
        <f t="shared" ref="BC584:BC647" si="37">+AJ584+AI584+AF584</f>
        <v>15.75</v>
      </c>
      <c r="BD584" s="7">
        <f t="shared" ref="BD584:BD647" si="38">BB584</f>
        <v>10.5</v>
      </c>
      <c r="BE584" s="7">
        <f t="shared" ref="BE584:BE647" si="39">BC584</f>
        <v>15.75</v>
      </c>
    </row>
    <row r="585" spans="1:57" s="22" customFormat="1" ht="22.5" customHeight="1">
      <c r="A585" s="13">
        <v>577</v>
      </c>
      <c r="B585" s="13" t="s">
        <v>402</v>
      </c>
      <c r="C585" s="14" t="s">
        <v>403</v>
      </c>
      <c r="D585" s="13" t="s">
        <v>404</v>
      </c>
      <c r="E585" s="15" t="s">
        <v>405</v>
      </c>
      <c r="F585" s="15" t="s">
        <v>406</v>
      </c>
      <c r="G585" s="15" t="s">
        <v>57</v>
      </c>
      <c r="H585" s="15" t="s">
        <v>3821</v>
      </c>
      <c r="I585" s="15"/>
      <c r="J585" s="15" t="s">
        <v>58</v>
      </c>
      <c r="K585" s="15" t="s">
        <v>50</v>
      </c>
      <c r="L585" s="15"/>
      <c r="M585" s="15"/>
      <c r="N585" s="15" t="s">
        <v>322</v>
      </c>
      <c r="O585" s="15" t="s">
        <v>2328</v>
      </c>
      <c r="P585" s="15" t="s">
        <v>934</v>
      </c>
      <c r="Q585" s="15" t="s">
        <v>2334</v>
      </c>
      <c r="R585" s="15"/>
      <c r="S585" s="15"/>
      <c r="T585" s="15" t="s">
        <v>322</v>
      </c>
      <c r="U585" s="15" t="s">
        <v>5371</v>
      </c>
      <c r="V585" s="15" t="s">
        <v>7</v>
      </c>
      <c r="W585" s="15" t="s">
        <v>51</v>
      </c>
      <c r="X585" s="15"/>
      <c r="Y585" s="15"/>
      <c r="Z585" s="15"/>
      <c r="AA585" s="15"/>
      <c r="AB585" s="15"/>
      <c r="AC585" s="15"/>
      <c r="AD585" s="15"/>
      <c r="AE585" s="15"/>
      <c r="AF585" s="16">
        <v>4</v>
      </c>
      <c r="AG585" s="16">
        <v>4.75</v>
      </c>
      <c r="AH585" s="16"/>
      <c r="AI585" s="16">
        <v>6.5</v>
      </c>
      <c r="AJ585" s="16">
        <v>6</v>
      </c>
      <c r="AK585" s="16"/>
      <c r="AL585" s="16"/>
      <c r="AM585" s="16">
        <v>2.75</v>
      </c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5" t="s">
        <v>3930</v>
      </c>
      <c r="AY585" s="15" t="s">
        <v>4204</v>
      </c>
      <c r="AZ585" s="8" t="str">
        <f>IF(AH585&gt;0,BD585+IF(J585="1",1.5,IF(J585="2",0.5,IF(J585="2NT",1,0)))+IF(I585="",0,IF(OR(VALUE(I585)=1,VALUE(I585)=2,VALUE(I585)=3,VALUE(I585)=4),2,IF(OR(VALUE(I585)=5,VALUE(I585)=6,VALUE(I585)=7),1,0))),"")</f>
        <v/>
      </c>
      <c r="BA585" s="8">
        <f>IF(AJ585&gt;0,BE585+IF(J585="1",1.5,IF(J585="2",0.5,IF(J585="2NT",1,0)))+IF(I585="",0,IF(OR(VALUE(I585)=1,VALUE(I585)=2,VALUE(I585)=3,VALUE(I585)=4),2,IF(OR(VALUE(I585)=5,VALUE(I585)=6,VALUE(I585)=7),1,0))),"")</f>
        <v>17</v>
      </c>
      <c r="BB585" s="6">
        <f t="shared" si="36"/>
        <v>10.5</v>
      </c>
      <c r="BC585" s="21">
        <f t="shared" si="37"/>
        <v>16.5</v>
      </c>
      <c r="BD585" s="7">
        <f t="shared" si="38"/>
        <v>10.5</v>
      </c>
      <c r="BE585" s="7">
        <f t="shared" si="39"/>
        <v>16.5</v>
      </c>
    </row>
    <row r="586" spans="1:57" s="22" customFormat="1" ht="22.5" customHeight="1">
      <c r="A586" s="13">
        <v>578</v>
      </c>
      <c r="B586" s="13" t="s">
        <v>2695</v>
      </c>
      <c r="C586" s="14" t="s">
        <v>4631</v>
      </c>
      <c r="D586" s="13" t="s">
        <v>3135</v>
      </c>
      <c r="E586" s="15" t="s">
        <v>4632</v>
      </c>
      <c r="F586" s="15" t="s">
        <v>1667</v>
      </c>
      <c r="G586" s="15" t="s">
        <v>57</v>
      </c>
      <c r="H586" s="15" t="s">
        <v>4633</v>
      </c>
      <c r="I586" s="15"/>
      <c r="J586" s="15" t="s">
        <v>49</v>
      </c>
      <c r="K586" s="15" t="s">
        <v>50</v>
      </c>
      <c r="L586" s="15"/>
      <c r="M586" s="15"/>
      <c r="N586" s="15" t="s">
        <v>376</v>
      </c>
      <c r="O586" s="15" t="s">
        <v>2348</v>
      </c>
      <c r="P586" s="15" t="s">
        <v>2355</v>
      </c>
      <c r="Q586" s="15" t="s">
        <v>3047</v>
      </c>
      <c r="R586" s="15" t="s">
        <v>2355</v>
      </c>
      <c r="S586" s="15" t="s">
        <v>3422</v>
      </c>
      <c r="T586" s="15" t="s">
        <v>376</v>
      </c>
      <c r="U586" s="15" t="s">
        <v>5250</v>
      </c>
      <c r="V586" s="15" t="s">
        <v>7</v>
      </c>
      <c r="W586" s="15" t="s">
        <v>51</v>
      </c>
      <c r="X586" s="15" t="s">
        <v>9</v>
      </c>
      <c r="Y586" s="15" t="s">
        <v>51</v>
      </c>
      <c r="Z586" s="15" t="s">
        <v>3</v>
      </c>
      <c r="AA586" s="15" t="s">
        <v>51</v>
      </c>
      <c r="AB586" s="15"/>
      <c r="AC586" s="15"/>
      <c r="AD586" s="15"/>
      <c r="AE586" s="15"/>
      <c r="AF586" s="16">
        <v>3.75</v>
      </c>
      <c r="AG586" s="16">
        <v>4.5</v>
      </c>
      <c r="AH586" s="16"/>
      <c r="AI586" s="16">
        <v>6.5</v>
      </c>
      <c r="AJ586" s="16">
        <v>4.75</v>
      </c>
      <c r="AK586" s="16"/>
      <c r="AL586" s="16"/>
      <c r="AM586" s="16">
        <v>2.75</v>
      </c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5" t="s">
        <v>3930</v>
      </c>
      <c r="AY586" s="15" t="s">
        <v>4623</v>
      </c>
      <c r="AZ586" s="8" t="str">
        <f>IF(AH586&gt;0,BD586+IF(J586="1",1.5,IF(J586="2",0.5,IF(J586="2NT",1,0)))+IF(I586="",0,IF(OR(VALUE(I586)=1,VALUE(I586)=2,VALUE(I586)=3,VALUE(I586)=4),2,IF(OR(VALUE(I586)=5,VALUE(I586)=6,VALUE(I586)=7),1,0))),"")</f>
        <v/>
      </c>
      <c r="BA586" s="8">
        <f>IF(AJ586&gt;0,BE586+IF(J586="1",1.5,IF(J586="2",0.5,IF(J586="2NT",1,0)))+IF(I586="",0,IF(OR(VALUE(I586)=1,VALUE(I586)=2,VALUE(I586)=3,VALUE(I586)=4),2,IF(OR(VALUE(I586)=5,VALUE(I586)=6,VALUE(I586)=7),1,0))),"")</f>
        <v>16.5</v>
      </c>
      <c r="BB586" s="6">
        <f t="shared" si="36"/>
        <v>10.25</v>
      </c>
      <c r="BC586" s="21">
        <f t="shared" si="37"/>
        <v>15</v>
      </c>
      <c r="BD586" s="7">
        <f t="shared" si="38"/>
        <v>10.25</v>
      </c>
      <c r="BE586" s="7">
        <f t="shared" si="39"/>
        <v>15</v>
      </c>
    </row>
    <row r="587" spans="1:57" s="22" customFormat="1" ht="22.5" customHeight="1">
      <c r="A587" s="13">
        <v>579</v>
      </c>
      <c r="B587" s="13" t="s">
        <v>2099</v>
      </c>
      <c r="C587" s="14" t="s">
        <v>3218</v>
      </c>
      <c r="D587" s="13" t="s">
        <v>3219</v>
      </c>
      <c r="E587" s="15" t="s">
        <v>3220</v>
      </c>
      <c r="F587" s="15" t="s">
        <v>1605</v>
      </c>
      <c r="G587" s="15" t="s">
        <v>57</v>
      </c>
      <c r="H587" s="15" t="s">
        <v>3221</v>
      </c>
      <c r="I587" s="15"/>
      <c r="J587" s="15" t="s">
        <v>49</v>
      </c>
      <c r="K587" s="15" t="s">
        <v>50</v>
      </c>
      <c r="L587" s="15"/>
      <c r="M587" s="15"/>
      <c r="N587" s="15" t="s">
        <v>322</v>
      </c>
      <c r="O587" s="15" t="s">
        <v>2328</v>
      </c>
      <c r="P587" s="15" t="s">
        <v>2341</v>
      </c>
      <c r="Q587" s="15" t="s">
        <v>2515</v>
      </c>
      <c r="R587" s="15" t="s">
        <v>934</v>
      </c>
      <c r="S587" s="15" t="s">
        <v>3222</v>
      </c>
      <c r="T587" s="15" t="s">
        <v>322</v>
      </c>
      <c r="U587" s="15" t="s">
        <v>5263</v>
      </c>
      <c r="V587" s="15" t="s">
        <v>7</v>
      </c>
      <c r="W587" s="15" t="s">
        <v>51</v>
      </c>
      <c r="X587" s="15" t="s">
        <v>3</v>
      </c>
      <c r="Y587" s="15" t="s">
        <v>51</v>
      </c>
      <c r="Z587" s="15"/>
      <c r="AA587" s="15"/>
      <c r="AB587" s="15"/>
      <c r="AC587" s="15"/>
      <c r="AD587" s="15"/>
      <c r="AE587" s="15"/>
      <c r="AF587" s="16">
        <v>3.5</v>
      </c>
      <c r="AG587" s="16">
        <v>6.75</v>
      </c>
      <c r="AH587" s="16"/>
      <c r="AI587" s="16">
        <v>6.5</v>
      </c>
      <c r="AJ587" s="16">
        <v>5.5</v>
      </c>
      <c r="AK587" s="16"/>
      <c r="AL587" s="16"/>
      <c r="AM587" s="16">
        <v>3</v>
      </c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5" t="s">
        <v>3930</v>
      </c>
      <c r="AY587" s="15" t="s">
        <v>4004</v>
      </c>
      <c r="AZ587" s="8" t="str">
        <f>IF(AH587&gt;0,BD587+IF(J587="1",1.5,IF(J587="2",0.5,IF(J587="2NT",1,0)))+IF(I587="",0,IF(OR(VALUE(I587)=1,VALUE(I587)=2,VALUE(I587)=3,VALUE(I587)=4),2,IF(OR(VALUE(I587)=5,VALUE(I587)=6,VALUE(I587)=7),1,0))),"")</f>
        <v/>
      </c>
      <c r="BA587" s="8">
        <f>IF(AJ587&gt;0,BE587+IF(J587="1",1.5,IF(J587="2",0.5,IF(J587="2NT",1,0)))+IF(I587="",0,IF(OR(VALUE(I587)=1,VALUE(I587)=2,VALUE(I587)=3,VALUE(I587)=4),2,IF(OR(VALUE(I587)=5,VALUE(I587)=6,VALUE(I587)=7),1,0))),"")</f>
        <v>17</v>
      </c>
      <c r="BB587" s="6">
        <f t="shared" si="36"/>
        <v>10</v>
      </c>
      <c r="BC587" s="21">
        <f t="shared" si="37"/>
        <v>15.5</v>
      </c>
      <c r="BD587" s="7">
        <f t="shared" si="38"/>
        <v>10</v>
      </c>
      <c r="BE587" s="7">
        <f t="shared" si="39"/>
        <v>15.5</v>
      </c>
    </row>
    <row r="588" spans="1:57" s="22" customFormat="1" ht="22.5" customHeight="1">
      <c r="A588" s="13">
        <v>580</v>
      </c>
      <c r="B588" s="13" t="s">
        <v>453</v>
      </c>
      <c r="C588" s="14" t="s">
        <v>454</v>
      </c>
      <c r="D588" s="13" t="s">
        <v>455</v>
      </c>
      <c r="E588" s="15" t="s">
        <v>456</v>
      </c>
      <c r="F588" s="15" t="s">
        <v>457</v>
      </c>
      <c r="G588" s="15" t="s">
        <v>57</v>
      </c>
      <c r="H588" s="15" t="s">
        <v>2546</v>
      </c>
      <c r="I588" s="15"/>
      <c r="J588" s="15" t="s">
        <v>81</v>
      </c>
      <c r="K588" s="15" t="s">
        <v>50</v>
      </c>
      <c r="L588" s="15"/>
      <c r="M588" s="15"/>
      <c r="N588" s="15" t="s">
        <v>322</v>
      </c>
      <c r="O588" s="15" t="s">
        <v>2328</v>
      </c>
      <c r="P588" s="15" t="s">
        <v>2341</v>
      </c>
      <c r="Q588" s="15" t="s">
        <v>2515</v>
      </c>
      <c r="R588" s="15"/>
      <c r="S588" s="15"/>
      <c r="T588" s="15" t="s">
        <v>322</v>
      </c>
      <c r="U588" s="15" t="s">
        <v>5355</v>
      </c>
      <c r="V588" s="15" t="s">
        <v>7</v>
      </c>
      <c r="W588" s="15" t="s">
        <v>51</v>
      </c>
      <c r="X588" s="15" t="s">
        <v>9</v>
      </c>
      <c r="Y588" s="15" t="s">
        <v>51</v>
      </c>
      <c r="Z588" s="15" t="s">
        <v>3</v>
      </c>
      <c r="AA588" s="15" t="s">
        <v>51</v>
      </c>
      <c r="AB588" s="15"/>
      <c r="AC588" s="15"/>
      <c r="AD588" s="15"/>
      <c r="AE588" s="15"/>
      <c r="AF588" s="16">
        <v>3.25</v>
      </c>
      <c r="AG588" s="16">
        <v>6.25</v>
      </c>
      <c r="AH588" s="16"/>
      <c r="AI588" s="16">
        <v>6.5</v>
      </c>
      <c r="AJ588" s="16">
        <v>6.25</v>
      </c>
      <c r="AK588" s="16"/>
      <c r="AL588" s="16"/>
      <c r="AM588" s="16">
        <v>4</v>
      </c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5" t="s">
        <v>3930</v>
      </c>
      <c r="AY588" s="15" t="s">
        <v>4156</v>
      </c>
      <c r="AZ588" s="8" t="str">
        <f>IF(AH588&gt;0,BD588+IF(J588="1",1.5,IF(J588="2",0.5,IF(J588="2NT",1,0)))+IF(I588="",0,IF(OR(VALUE(I588)=1,VALUE(I588)=2,VALUE(I588)=3,VALUE(I588)=4),2,IF(OR(VALUE(I588)=5,VALUE(I588)=6,VALUE(I588)=7),1,0))),"")</f>
        <v/>
      </c>
      <c r="BA588" s="8">
        <f>IF(AJ588&gt;0,BE588+IF(J588="1",1.5,IF(J588="2",0.5,IF(J588="2NT",1,0)))+IF(I588="",0,IF(OR(VALUE(I588)=1,VALUE(I588)=2,VALUE(I588)=3,VALUE(I588)=4),2,IF(OR(VALUE(I588)=5,VALUE(I588)=6,VALUE(I588)=7),1,0))),"")</f>
        <v>17</v>
      </c>
      <c r="BB588" s="6">
        <f t="shared" si="36"/>
        <v>9.75</v>
      </c>
      <c r="BC588" s="21">
        <f t="shared" si="37"/>
        <v>16</v>
      </c>
      <c r="BD588" s="7">
        <f t="shared" si="38"/>
        <v>9.75</v>
      </c>
      <c r="BE588" s="7">
        <f t="shared" si="39"/>
        <v>16</v>
      </c>
    </row>
    <row r="589" spans="1:57" s="22" customFormat="1" ht="22.5" customHeight="1">
      <c r="A589" s="13">
        <v>581</v>
      </c>
      <c r="B589" s="13" t="s">
        <v>2826</v>
      </c>
      <c r="C589" s="14" t="s">
        <v>4563</v>
      </c>
      <c r="D589" s="13" t="s">
        <v>4564</v>
      </c>
      <c r="E589" s="15" t="s">
        <v>4565</v>
      </c>
      <c r="F589" s="15" t="s">
        <v>4566</v>
      </c>
      <c r="G589" s="15" t="s">
        <v>57</v>
      </c>
      <c r="H589" s="15" t="s">
        <v>4567</v>
      </c>
      <c r="I589" s="15"/>
      <c r="J589" s="15" t="s">
        <v>81</v>
      </c>
      <c r="K589" s="15" t="s">
        <v>50</v>
      </c>
      <c r="L589" s="15"/>
      <c r="M589" s="15"/>
      <c r="N589" s="15" t="s">
        <v>322</v>
      </c>
      <c r="O589" s="15" t="s">
        <v>2328</v>
      </c>
      <c r="P589" s="15" t="s">
        <v>2341</v>
      </c>
      <c r="Q589" s="15" t="s">
        <v>2515</v>
      </c>
      <c r="R589" s="15"/>
      <c r="S589" s="15"/>
      <c r="T589" s="15" t="s">
        <v>322</v>
      </c>
      <c r="U589" s="15" t="s">
        <v>5263</v>
      </c>
      <c r="V589" s="15" t="s">
        <v>7</v>
      </c>
      <c r="W589" s="15" t="s">
        <v>51</v>
      </c>
      <c r="X589" s="15" t="s">
        <v>9</v>
      </c>
      <c r="Y589" s="15" t="s">
        <v>51</v>
      </c>
      <c r="Z589" s="15" t="s">
        <v>3</v>
      </c>
      <c r="AA589" s="15" t="s">
        <v>51</v>
      </c>
      <c r="AB589" s="15"/>
      <c r="AC589" s="15"/>
      <c r="AD589" s="15"/>
      <c r="AE589" s="15"/>
      <c r="AF589" s="16">
        <v>7</v>
      </c>
      <c r="AG589" s="16">
        <v>6</v>
      </c>
      <c r="AH589" s="16"/>
      <c r="AI589" s="16">
        <v>6.25</v>
      </c>
      <c r="AJ589" s="16">
        <v>4</v>
      </c>
      <c r="AK589" s="16"/>
      <c r="AL589" s="16"/>
      <c r="AM589" s="16">
        <v>3.5</v>
      </c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5" t="s">
        <v>3930</v>
      </c>
      <c r="AY589" s="15" t="s">
        <v>4568</v>
      </c>
      <c r="AZ589" s="8" t="str">
        <f>IF(AH589&gt;0,BD589+IF(J589="1",1.5,IF(J589="2",0.5,IF(J589="2NT",1,0)))+IF(I589="",0,IF(OR(VALUE(I589)=1,VALUE(I589)=2,VALUE(I589)=3,VALUE(I589)=4),2,IF(OR(VALUE(I589)=5,VALUE(I589)=6,VALUE(I589)=7),1,0))),"")</f>
        <v/>
      </c>
      <c r="BA589" s="8">
        <f>IF(AJ589&gt;0,BE589+IF(J589="1",1.5,IF(J589="2",0.5,IF(J589="2NT",1,0)))+IF(I589="",0,IF(OR(VALUE(I589)=1,VALUE(I589)=2,VALUE(I589)=3,VALUE(I589)=4),2,IF(OR(VALUE(I589)=5,VALUE(I589)=6,VALUE(I589)=7),1,0))),"")</f>
        <v>18.25</v>
      </c>
      <c r="BB589" s="6">
        <f t="shared" si="36"/>
        <v>13.25</v>
      </c>
      <c r="BC589" s="21">
        <f t="shared" si="37"/>
        <v>17.25</v>
      </c>
      <c r="BD589" s="7">
        <f t="shared" si="38"/>
        <v>13.25</v>
      </c>
      <c r="BE589" s="7">
        <f t="shared" si="39"/>
        <v>17.25</v>
      </c>
    </row>
    <row r="590" spans="1:57" s="22" customFormat="1" ht="22.5" customHeight="1">
      <c r="A590" s="13">
        <v>582</v>
      </c>
      <c r="B590" s="13" t="s">
        <v>2163</v>
      </c>
      <c r="C590" s="14" t="s">
        <v>3280</v>
      </c>
      <c r="D590" s="13" t="s">
        <v>3281</v>
      </c>
      <c r="E590" s="15" t="s">
        <v>3282</v>
      </c>
      <c r="F590" s="15" t="s">
        <v>2219</v>
      </c>
      <c r="G590" s="15" t="s">
        <v>57</v>
      </c>
      <c r="H590" s="15" t="s">
        <v>3283</v>
      </c>
      <c r="I590" s="15"/>
      <c r="J590" s="15" t="s">
        <v>58</v>
      </c>
      <c r="K590" s="15" t="s">
        <v>59</v>
      </c>
      <c r="L590" s="15"/>
      <c r="M590" s="15"/>
      <c r="N590" s="15" t="s">
        <v>322</v>
      </c>
      <c r="O590" s="15" t="s">
        <v>2328</v>
      </c>
      <c r="P590" s="15" t="s">
        <v>351</v>
      </c>
      <c r="Q590" s="15" t="s">
        <v>2377</v>
      </c>
      <c r="R590" s="15"/>
      <c r="S590" s="15"/>
      <c r="T590" s="15" t="s">
        <v>322</v>
      </c>
      <c r="U590" s="15" t="s">
        <v>5194</v>
      </c>
      <c r="V590" s="15" t="s">
        <v>7</v>
      </c>
      <c r="W590" s="15" t="s">
        <v>51</v>
      </c>
      <c r="X590" s="15" t="s">
        <v>3</v>
      </c>
      <c r="Y590" s="15" t="s">
        <v>51</v>
      </c>
      <c r="Z590" s="15" t="s">
        <v>9</v>
      </c>
      <c r="AA590" s="15" t="s">
        <v>51</v>
      </c>
      <c r="AB590" s="15"/>
      <c r="AC590" s="15"/>
      <c r="AD590" s="15"/>
      <c r="AE590" s="15"/>
      <c r="AF590" s="16">
        <v>6.75</v>
      </c>
      <c r="AG590" s="16"/>
      <c r="AH590" s="16"/>
      <c r="AI590" s="16">
        <v>6.25</v>
      </c>
      <c r="AJ590" s="16">
        <v>5.5</v>
      </c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5" t="s">
        <v>3930</v>
      </c>
      <c r="AY590" s="15" t="s">
        <v>4010</v>
      </c>
      <c r="AZ590" s="8" t="str">
        <f>IF(AH590&gt;0,BD590+IF(J590="1",1.5,IF(J590="2",0.5,IF(J590="2NT",1,0)))+IF(I590="",0,IF(OR(VALUE(I590)=1,VALUE(I590)=2,VALUE(I590)=3,VALUE(I590)=4),2,IF(OR(VALUE(I590)=5,VALUE(I590)=6,VALUE(I590)=7),1,0))),"")</f>
        <v/>
      </c>
      <c r="BA590" s="8">
        <f>IF(AJ590&gt;0,BE590+IF(J590="1",1.5,IF(J590="2",0.5,IF(J590="2NT",1,0)))+IF(I590="",0,IF(OR(VALUE(I590)=1,VALUE(I590)=2,VALUE(I590)=3,VALUE(I590)=4),2,IF(OR(VALUE(I590)=5,VALUE(I590)=6,VALUE(I590)=7),1,0))),"")</f>
        <v>19</v>
      </c>
      <c r="BB590" s="6">
        <f t="shared" si="36"/>
        <v>13</v>
      </c>
      <c r="BC590" s="21">
        <f t="shared" si="37"/>
        <v>18.5</v>
      </c>
      <c r="BD590" s="7">
        <f t="shared" si="38"/>
        <v>13</v>
      </c>
      <c r="BE590" s="7">
        <f t="shared" si="39"/>
        <v>18.5</v>
      </c>
    </row>
    <row r="591" spans="1:57" s="22" customFormat="1" ht="22.5" customHeight="1">
      <c r="A591" s="13">
        <v>583</v>
      </c>
      <c r="B591" s="13" t="s">
        <v>128</v>
      </c>
      <c r="C591" s="14" t="s">
        <v>293</v>
      </c>
      <c r="D591" s="13" t="s">
        <v>294</v>
      </c>
      <c r="E591" s="15" t="s">
        <v>295</v>
      </c>
      <c r="F591" s="15" t="s">
        <v>296</v>
      </c>
      <c r="G591" s="15" t="s">
        <v>57</v>
      </c>
      <c r="H591" s="15"/>
      <c r="I591" s="15"/>
      <c r="J591" s="15" t="s">
        <v>58</v>
      </c>
      <c r="K591" s="15" t="s">
        <v>50</v>
      </c>
      <c r="L591" s="15"/>
      <c r="M591" s="15"/>
      <c r="N591" s="15" t="s">
        <v>322</v>
      </c>
      <c r="O591" s="15" t="s">
        <v>2328</v>
      </c>
      <c r="P591" s="15" t="s">
        <v>649</v>
      </c>
      <c r="Q591" s="15" t="s">
        <v>2329</v>
      </c>
      <c r="R591" s="15"/>
      <c r="S591" s="15"/>
      <c r="T591" s="15" t="s">
        <v>322</v>
      </c>
      <c r="U591" s="15" t="s">
        <v>5250</v>
      </c>
      <c r="V591" s="15" t="s">
        <v>7</v>
      </c>
      <c r="W591" s="15" t="s">
        <v>51</v>
      </c>
      <c r="X591" s="15" t="s">
        <v>9</v>
      </c>
      <c r="Y591" s="15" t="s">
        <v>51</v>
      </c>
      <c r="Z591" s="15"/>
      <c r="AA591" s="15"/>
      <c r="AB591" s="15"/>
      <c r="AC591" s="15"/>
      <c r="AD591" s="15"/>
      <c r="AE591" s="15"/>
      <c r="AF591" s="16">
        <v>6.75</v>
      </c>
      <c r="AG591" s="16">
        <v>5.25</v>
      </c>
      <c r="AH591" s="16"/>
      <c r="AI591" s="16">
        <v>6.25</v>
      </c>
      <c r="AJ591" s="16">
        <v>4.25</v>
      </c>
      <c r="AK591" s="16"/>
      <c r="AL591" s="16"/>
      <c r="AM591" s="16">
        <v>2.75</v>
      </c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5" t="s">
        <v>3930</v>
      </c>
      <c r="AY591" s="15" t="s">
        <v>4270</v>
      </c>
      <c r="AZ591" s="8" t="str">
        <f>IF(AH591&gt;0,BD591+IF(J591="1",1.5,IF(J591="2",0.5,IF(J591="2NT",1,0)))+IF(I591="",0,IF(OR(VALUE(I591)=1,VALUE(I591)=2,VALUE(I591)=3,VALUE(I591)=4),2,IF(OR(VALUE(I591)=5,VALUE(I591)=6,VALUE(I591)=7),1,0))),"")</f>
        <v/>
      </c>
      <c r="BA591" s="8">
        <f>IF(AJ591&gt;0,BE591+IF(J591="1",1.5,IF(J591="2",0.5,IF(J591="2NT",1,0)))+IF(I591="",0,IF(OR(VALUE(I591)=1,VALUE(I591)=2,VALUE(I591)=3,VALUE(I591)=4),2,IF(OR(VALUE(I591)=5,VALUE(I591)=6,VALUE(I591)=7),1,0))),"")</f>
        <v>17.75</v>
      </c>
      <c r="BB591" s="6">
        <f t="shared" si="36"/>
        <v>13</v>
      </c>
      <c r="BC591" s="21">
        <f t="shared" si="37"/>
        <v>17.25</v>
      </c>
      <c r="BD591" s="7">
        <f t="shared" si="38"/>
        <v>13</v>
      </c>
      <c r="BE591" s="7">
        <f t="shared" si="39"/>
        <v>17.25</v>
      </c>
    </row>
    <row r="592" spans="1:57" s="22" customFormat="1" ht="22.5" customHeight="1">
      <c r="A592" s="13">
        <v>584</v>
      </c>
      <c r="B592" s="13" t="s">
        <v>1588</v>
      </c>
      <c r="C592" s="14" t="s">
        <v>1589</v>
      </c>
      <c r="D592" s="13" t="s">
        <v>1590</v>
      </c>
      <c r="E592" s="15" t="s">
        <v>1591</v>
      </c>
      <c r="F592" s="15" t="s">
        <v>462</v>
      </c>
      <c r="G592" s="15" t="s">
        <v>57</v>
      </c>
      <c r="H592" s="15" t="s">
        <v>3532</v>
      </c>
      <c r="I592" s="15"/>
      <c r="J592" s="15" t="s">
        <v>58</v>
      </c>
      <c r="K592" s="15" t="s">
        <v>50</v>
      </c>
      <c r="L592" s="15"/>
      <c r="M592" s="15"/>
      <c r="N592" s="15" t="s">
        <v>322</v>
      </c>
      <c r="O592" s="15" t="s">
        <v>2328</v>
      </c>
      <c r="P592" s="15" t="s">
        <v>649</v>
      </c>
      <c r="Q592" s="15" t="s">
        <v>2329</v>
      </c>
      <c r="R592" s="15"/>
      <c r="S592" s="15"/>
      <c r="T592" s="15" t="s">
        <v>322</v>
      </c>
      <c r="U592" s="15" t="s">
        <v>5142</v>
      </c>
      <c r="V592" s="15" t="s">
        <v>7</v>
      </c>
      <c r="W592" s="15" t="s">
        <v>51</v>
      </c>
      <c r="X592" s="15" t="s">
        <v>3</v>
      </c>
      <c r="Y592" s="15" t="s">
        <v>51</v>
      </c>
      <c r="Z592" s="15"/>
      <c r="AA592" s="15"/>
      <c r="AB592" s="15"/>
      <c r="AC592" s="15"/>
      <c r="AD592" s="15"/>
      <c r="AE592" s="15"/>
      <c r="AF592" s="16">
        <v>6.5</v>
      </c>
      <c r="AG592" s="16">
        <v>5</v>
      </c>
      <c r="AH592" s="16"/>
      <c r="AI592" s="16">
        <v>6.25</v>
      </c>
      <c r="AJ592" s="16">
        <v>6.5</v>
      </c>
      <c r="AK592" s="16"/>
      <c r="AL592" s="16"/>
      <c r="AM592" s="16">
        <v>4.75</v>
      </c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5" t="s">
        <v>3930</v>
      </c>
      <c r="AY592" s="15" t="s">
        <v>4077</v>
      </c>
      <c r="AZ592" s="8" t="str">
        <f>IF(AH592&gt;0,BD592+IF(J592="1",1.5,IF(J592="2",0.5,IF(J592="2NT",1,0)))+IF(I592="",0,IF(OR(VALUE(I592)=1,VALUE(I592)=2,VALUE(I592)=3,VALUE(I592)=4),2,IF(OR(VALUE(I592)=5,VALUE(I592)=6,VALUE(I592)=7),1,0))),"")</f>
        <v/>
      </c>
      <c r="BA592" s="8">
        <f>IF(AJ592&gt;0,BE592+IF(J592="1",1.5,IF(J592="2",0.5,IF(J592="2NT",1,0)))+IF(I592="",0,IF(OR(VALUE(I592)=1,VALUE(I592)=2,VALUE(I592)=3,VALUE(I592)=4),2,IF(OR(VALUE(I592)=5,VALUE(I592)=6,VALUE(I592)=7),1,0))),"")</f>
        <v>19.75</v>
      </c>
      <c r="BB592" s="6">
        <f t="shared" si="36"/>
        <v>12.75</v>
      </c>
      <c r="BC592" s="21">
        <f t="shared" si="37"/>
        <v>19.25</v>
      </c>
      <c r="BD592" s="7">
        <f t="shared" si="38"/>
        <v>12.75</v>
      </c>
      <c r="BE592" s="7">
        <f t="shared" si="39"/>
        <v>19.25</v>
      </c>
    </row>
    <row r="593" spans="1:57" s="22" customFormat="1" ht="22.5" customHeight="1">
      <c r="A593" s="13">
        <v>585</v>
      </c>
      <c r="B593" s="13" t="s">
        <v>238</v>
      </c>
      <c r="C593" s="14" t="s">
        <v>239</v>
      </c>
      <c r="D593" s="13" t="s">
        <v>240</v>
      </c>
      <c r="E593" s="15" t="s">
        <v>241</v>
      </c>
      <c r="F593" s="15" t="s">
        <v>242</v>
      </c>
      <c r="G593" s="15" t="s">
        <v>57</v>
      </c>
      <c r="H593" s="15" t="s">
        <v>3750</v>
      </c>
      <c r="I593" s="15"/>
      <c r="J593" s="15" t="s">
        <v>58</v>
      </c>
      <c r="K593" s="15" t="s">
        <v>50</v>
      </c>
      <c r="L593" s="15"/>
      <c r="M593" s="15"/>
      <c r="N593" s="15" t="s">
        <v>322</v>
      </c>
      <c r="O593" s="15" t="s">
        <v>2328</v>
      </c>
      <c r="P593" s="15" t="s">
        <v>351</v>
      </c>
      <c r="Q593" s="15" t="s">
        <v>2377</v>
      </c>
      <c r="R593" s="15"/>
      <c r="S593" s="15"/>
      <c r="T593" s="15" t="s">
        <v>322</v>
      </c>
      <c r="U593" s="15" t="s">
        <v>5377</v>
      </c>
      <c r="V593" s="15" t="s">
        <v>7</v>
      </c>
      <c r="W593" s="15" t="s">
        <v>51</v>
      </c>
      <c r="X593" s="15" t="s">
        <v>9</v>
      </c>
      <c r="Y593" s="15" t="s">
        <v>51</v>
      </c>
      <c r="Z593" s="15" t="s">
        <v>3</v>
      </c>
      <c r="AA593" s="15" t="s">
        <v>51</v>
      </c>
      <c r="AB593" s="15"/>
      <c r="AC593" s="15"/>
      <c r="AD593" s="15"/>
      <c r="AE593" s="15"/>
      <c r="AF593" s="16">
        <v>6.5</v>
      </c>
      <c r="AG593" s="16">
        <v>5.75</v>
      </c>
      <c r="AH593" s="16"/>
      <c r="AI593" s="16">
        <v>6.25</v>
      </c>
      <c r="AJ593" s="16">
        <v>5</v>
      </c>
      <c r="AK593" s="16"/>
      <c r="AL593" s="16"/>
      <c r="AM593" s="16">
        <v>3.5</v>
      </c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5" t="s">
        <v>3930</v>
      </c>
      <c r="AY593" s="15" t="s">
        <v>4167</v>
      </c>
      <c r="AZ593" s="8" t="str">
        <f>IF(AH593&gt;0,BD593+IF(J593="1",1.5,IF(J593="2",0.5,IF(J593="2NT",1,0)))+IF(I593="",0,IF(OR(VALUE(I593)=1,VALUE(I593)=2,VALUE(I593)=3,VALUE(I593)=4),2,IF(OR(VALUE(I593)=5,VALUE(I593)=6,VALUE(I593)=7),1,0))),"")</f>
        <v/>
      </c>
      <c r="BA593" s="8">
        <f>IF(AJ593&gt;0,BE593+IF(J593="1",1.5,IF(J593="2",0.5,IF(J593="2NT",1,0)))+IF(I593="",0,IF(OR(VALUE(I593)=1,VALUE(I593)=2,VALUE(I593)=3,VALUE(I593)=4),2,IF(OR(VALUE(I593)=5,VALUE(I593)=6,VALUE(I593)=7),1,0))),"")</f>
        <v>18.25</v>
      </c>
      <c r="BB593" s="6">
        <f t="shared" si="36"/>
        <v>12.75</v>
      </c>
      <c r="BC593" s="21">
        <f t="shared" si="37"/>
        <v>17.75</v>
      </c>
      <c r="BD593" s="7">
        <f t="shared" si="38"/>
        <v>12.75</v>
      </c>
      <c r="BE593" s="7">
        <f t="shared" si="39"/>
        <v>17.75</v>
      </c>
    </row>
    <row r="594" spans="1:57" s="22" customFormat="1" ht="22.5" customHeight="1">
      <c r="A594" s="13">
        <v>586</v>
      </c>
      <c r="B594" s="13" t="s">
        <v>130</v>
      </c>
      <c r="C594" s="14" t="s">
        <v>175</v>
      </c>
      <c r="D594" s="13" t="s">
        <v>176</v>
      </c>
      <c r="E594" s="15" t="s">
        <v>177</v>
      </c>
      <c r="F594" s="15" t="s">
        <v>178</v>
      </c>
      <c r="G594" s="15" t="s">
        <v>57</v>
      </c>
      <c r="H594" s="15" t="s">
        <v>3924</v>
      </c>
      <c r="I594" s="15"/>
      <c r="J594" s="15" t="s">
        <v>58</v>
      </c>
      <c r="K594" s="15" t="s">
        <v>50</v>
      </c>
      <c r="L594" s="15"/>
      <c r="M594" s="15"/>
      <c r="N594" s="15" t="s">
        <v>322</v>
      </c>
      <c r="O594" s="15" t="s">
        <v>2328</v>
      </c>
      <c r="P594" s="15" t="s">
        <v>934</v>
      </c>
      <c r="Q594" s="15" t="s">
        <v>2334</v>
      </c>
      <c r="R594" s="15"/>
      <c r="S594" s="15"/>
      <c r="T594" s="15" t="s">
        <v>322</v>
      </c>
      <c r="U594" s="15" t="s">
        <v>5371</v>
      </c>
      <c r="V594" s="15" t="s">
        <v>7</v>
      </c>
      <c r="W594" s="15" t="s">
        <v>51</v>
      </c>
      <c r="X594" s="15"/>
      <c r="Y594" s="15"/>
      <c r="Z594" s="15"/>
      <c r="AA594" s="15"/>
      <c r="AB594" s="15"/>
      <c r="AC594" s="15"/>
      <c r="AD594" s="15"/>
      <c r="AE594" s="15"/>
      <c r="AF594" s="16">
        <v>6.5</v>
      </c>
      <c r="AG594" s="16">
        <v>5.25</v>
      </c>
      <c r="AH594" s="16"/>
      <c r="AI594" s="16">
        <v>6.25</v>
      </c>
      <c r="AJ594" s="16">
        <v>6.25</v>
      </c>
      <c r="AK594" s="16"/>
      <c r="AL594" s="16"/>
      <c r="AM594" s="16">
        <v>3.75</v>
      </c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5" t="s">
        <v>3930</v>
      </c>
      <c r="AY594" s="15" t="s">
        <v>4274</v>
      </c>
      <c r="AZ594" s="8" t="str">
        <f>IF(AH594&gt;0,BD594+IF(J594="1",1.5,IF(J594="2",0.5,IF(J594="2NT",1,0)))+IF(I594="",0,IF(OR(VALUE(I594)=1,VALUE(I594)=2,VALUE(I594)=3,VALUE(I594)=4),2,IF(OR(VALUE(I594)=5,VALUE(I594)=6,VALUE(I594)=7),1,0))),"")</f>
        <v/>
      </c>
      <c r="BA594" s="8">
        <f>IF(AJ594&gt;0,BE594+IF(J594="1",1.5,IF(J594="2",0.5,IF(J594="2NT",1,0)))+IF(I594="",0,IF(OR(VALUE(I594)=1,VALUE(I594)=2,VALUE(I594)=3,VALUE(I594)=4),2,IF(OR(VALUE(I594)=5,VALUE(I594)=6,VALUE(I594)=7),1,0))),"")</f>
        <v>19.5</v>
      </c>
      <c r="BB594" s="6">
        <f t="shared" si="36"/>
        <v>12.75</v>
      </c>
      <c r="BC594" s="21">
        <f t="shared" si="37"/>
        <v>19</v>
      </c>
      <c r="BD594" s="7">
        <f t="shared" si="38"/>
        <v>12.75</v>
      </c>
      <c r="BE594" s="7">
        <f t="shared" si="39"/>
        <v>19</v>
      </c>
    </row>
    <row r="595" spans="1:57" s="22" customFormat="1" ht="22.5" customHeight="1">
      <c r="A595" s="13">
        <v>587</v>
      </c>
      <c r="B595" s="13" t="s">
        <v>1021</v>
      </c>
      <c r="C595" s="14" t="s">
        <v>1191</v>
      </c>
      <c r="D595" s="13" t="s">
        <v>1192</v>
      </c>
      <c r="E595" s="15" t="s">
        <v>1193</v>
      </c>
      <c r="F595" s="15" t="s">
        <v>1194</v>
      </c>
      <c r="G595" s="15" t="s">
        <v>57</v>
      </c>
      <c r="H595" s="15" t="s">
        <v>3689</v>
      </c>
      <c r="I595" s="15"/>
      <c r="J595" s="15" t="s">
        <v>81</v>
      </c>
      <c r="K595" s="15" t="s">
        <v>50</v>
      </c>
      <c r="L595" s="15"/>
      <c r="M595" s="15"/>
      <c r="N595" s="15" t="s">
        <v>322</v>
      </c>
      <c r="O595" s="15" t="s">
        <v>2328</v>
      </c>
      <c r="P595" s="15" t="s">
        <v>2355</v>
      </c>
      <c r="Q595" s="15" t="s">
        <v>2356</v>
      </c>
      <c r="R595" s="15"/>
      <c r="S595" s="15"/>
      <c r="T595" s="15" t="s">
        <v>322</v>
      </c>
      <c r="U595" s="15" t="s">
        <v>5350</v>
      </c>
      <c r="V595" s="15" t="s">
        <v>7</v>
      </c>
      <c r="W595" s="15" t="s">
        <v>51</v>
      </c>
      <c r="X595" s="15" t="s">
        <v>3</v>
      </c>
      <c r="Y595" s="15" t="s">
        <v>51</v>
      </c>
      <c r="Z595" s="15" t="s">
        <v>9</v>
      </c>
      <c r="AA595" s="15" t="s">
        <v>51</v>
      </c>
      <c r="AB595" s="15"/>
      <c r="AC595" s="15"/>
      <c r="AD595" s="15"/>
      <c r="AE595" s="15"/>
      <c r="AF595" s="16">
        <v>6.25</v>
      </c>
      <c r="AG595" s="16">
        <v>6</v>
      </c>
      <c r="AH595" s="16"/>
      <c r="AI595" s="16">
        <v>6.25</v>
      </c>
      <c r="AJ595" s="16">
        <v>5.25</v>
      </c>
      <c r="AK595" s="16"/>
      <c r="AL595" s="16"/>
      <c r="AM595" s="16">
        <v>2.5</v>
      </c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5" t="s">
        <v>3930</v>
      </c>
      <c r="AY595" s="15" t="s">
        <v>4139</v>
      </c>
      <c r="AZ595" s="8" t="str">
        <f>IF(AH595&gt;0,BD595+IF(J595="1",1.5,IF(J595="2",0.5,IF(J595="2NT",1,0)))+IF(I595="",0,IF(OR(VALUE(I595)=1,VALUE(I595)=2,VALUE(I595)=3,VALUE(I595)=4),2,IF(OR(VALUE(I595)=5,VALUE(I595)=6,VALUE(I595)=7),1,0))),"")</f>
        <v/>
      </c>
      <c r="BA595" s="8">
        <f>IF(AJ595&gt;0,BE595+IF(J595="1",1.5,IF(J595="2",0.5,IF(J595="2NT",1,0)))+IF(I595="",0,IF(OR(VALUE(I595)=1,VALUE(I595)=2,VALUE(I595)=3,VALUE(I595)=4),2,IF(OR(VALUE(I595)=5,VALUE(I595)=6,VALUE(I595)=7),1,0))),"")</f>
        <v>18.75</v>
      </c>
      <c r="BB595" s="6">
        <f t="shared" si="36"/>
        <v>12.5</v>
      </c>
      <c r="BC595" s="21">
        <f t="shared" si="37"/>
        <v>17.75</v>
      </c>
      <c r="BD595" s="7">
        <f t="shared" si="38"/>
        <v>12.5</v>
      </c>
      <c r="BE595" s="7">
        <f t="shared" si="39"/>
        <v>17.75</v>
      </c>
    </row>
    <row r="596" spans="1:57" s="22" customFormat="1" ht="22.5" customHeight="1">
      <c r="A596" s="13">
        <v>588</v>
      </c>
      <c r="B596" s="13" t="s">
        <v>2741</v>
      </c>
      <c r="C596" s="14" t="s">
        <v>4675</v>
      </c>
      <c r="D596" s="13" t="s">
        <v>4676</v>
      </c>
      <c r="E596" s="15" t="s">
        <v>4677</v>
      </c>
      <c r="F596" s="15" t="s">
        <v>406</v>
      </c>
      <c r="G596" s="15" t="s">
        <v>57</v>
      </c>
      <c r="H596" s="15" t="s">
        <v>4678</v>
      </c>
      <c r="I596" s="15"/>
      <c r="J596" s="15" t="s">
        <v>49</v>
      </c>
      <c r="K596" s="15" t="s">
        <v>50</v>
      </c>
      <c r="L596" s="15"/>
      <c r="M596" s="15"/>
      <c r="N596" s="15" t="s">
        <v>576</v>
      </c>
      <c r="O596" s="15" t="s">
        <v>2648</v>
      </c>
      <c r="P596" s="15" t="s">
        <v>2341</v>
      </c>
      <c r="Q596" s="15" t="s">
        <v>3381</v>
      </c>
      <c r="R596" s="15"/>
      <c r="S596" s="15"/>
      <c r="T596" s="15" t="s">
        <v>576</v>
      </c>
      <c r="U596" s="15" t="s">
        <v>5345</v>
      </c>
      <c r="V596" s="15" t="s">
        <v>7</v>
      </c>
      <c r="W596" s="15" t="s">
        <v>51</v>
      </c>
      <c r="X596" s="15" t="s">
        <v>9</v>
      </c>
      <c r="Y596" s="15" t="s">
        <v>51</v>
      </c>
      <c r="Z596" s="15" t="s">
        <v>3</v>
      </c>
      <c r="AA596" s="15" t="s">
        <v>51</v>
      </c>
      <c r="AB596" s="15"/>
      <c r="AC596" s="15"/>
      <c r="AD596" s="15"/>
      <c r="AE596" s="15"/>
      <c r="AF596" s="16">
        <v>5.75</v>
      </c>
      <c r="AG596" s="16">
        <v>6</v>
      </c>
      <c r="AH596" s="16"/>
      <c r="AI596" s="16">
        <v>6.25</v>
      </c>
      <c r="AJ596" s="16">
        <v>6.25</v>
      </c>
      <c r="AK596" s="16"/>
      <c r="AL596" s="16"/>
      <c r="AM596" s="16">
        <v>3</v>
      </c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5" t="s">
        <v>3930</v>
      </c>
      <c r="AY596" s="15" t="s">
        <v>4674</v>
      </c>
      <c r="AZ596" s="8" t="str">
        <f>IF(AH596&gt;0,BD596+IF(J596="1",1.5,IF(J596="2",0.5,IF(J596="2NT",1,0)))+IF(I596="",0,IF(OR(VALUE(I596)=1,VALUE(I596)=2,VALUE(I596)=3,VALUE(I596)=4),2,IF(OR(VALUE(I596)=5,VALUE(I596)=6,VALUE(I596)=7),1,0))),"")</f>
        <v/>
      </c>
      <c r="BA596" s="8">
        <f>IF(AJ596&gt;0,BE596+IF(J596="1",1.5,IF(J596="2",0.5,IF(J596="2NT",1,0)))+IF(I596="",0,IF(OR(VALUE(I596)=1,VALUE(I596)=2,VALUE(I596)=3,VALUE(I596)=4),2,IF(OR(VALUE(I596)=5,VALUE(I596)=6,VALUE(I596)=7),1,0))),"")</f>
        <v>19.75</v>
      </c>
      <c r="BB596" s="6">
        <f t="shared" si="36"/>
        <v>12</v>
      </c>
      <c r="BC596" s="21">
        <f t="shared" si="37"/>
        <v>18.25</v>
      </c>
      <c r="BD596" s="7">
        <f t="shared" si="38"/>
        <v>12</v>
      </c>
      <c r="BE596" s="7">
        <f t="shared" si="39"/>
        <v>18.25</v>
      </c>
    </row>
    <row r="597" spans="1:57" s="22" customFormat="1" ht="22.5" customHeight="1">
      <c r="A597" s="13">
        <v>589</v>
      </c>
      <c r="B597" s="13" t="s">
        <v>3000</v>
      </c>
      <c r="C597" s="14" t="s">
        <v>3001</v>
      </c>
      <c r="D597" s="13" t="s">
        <v>3002</v>
      </c>
      <c r="E597" s="15" t="s">
        <v>3003</v>
      </c>
      <c r="F597" s="15" t="s">
        <v>3004</v>
      </c>
      <c r="G597" s="15" t="s">
        <v>57</v>
      </c>
      <c r="H597" s="15" t="s">
        <v>3005</v>
      </c>
      <c r="I597" s="15"/>
      <c r="J597" s="15" t="s">
        <v>58</v>
      </c>
      <c r="K597" s="15" t="s">
        <v>50</v>
      </c>
      <c r="L597" s="15"/>
      <c r="M597" s="15"/>
      <c r="N597" s="15" t="s">
        <v>596</v>
      </c>
      <c r="O597" s="15" t="s">
        <v>2588</v>
      </c>
      <c r="P597" s="15" t="s">
        <v>2634</v>
      </c>
      <c r="Q597" s="15" t="s">
        <v>2635</v>
      </c>
      <c r="R597" s="15"/>
      <c r="S597" s="15"/>
      <c r="T597" s="15" t="s">
        <v>376</v>
      </c>
      <c r="U597" s="15" t="s">
        <v>5309</v>
      </c>
      <c r="V597" s="15" t="s">
        <v>7</v>
      </c>
      <c r="W597" s="15" t="s">
        <v>51</v>
      </c>
      <c r="X597" s="15"/>
      <c r="Y597" s="15"/>
      <c r="Z597" s="15"/>
      <c r="AA597" s="15"/>
      <c r="AB597" s="15"/>
      <c r="AC597" s="15"/>
      <c r="AD597" s="15"/>
      <c r="AE597" s="15"/>
      <c r="AF597" s="16">
        <v>5.5</v>
      </c>
      <c r="AG597" s="16">
        <v>6.5</v>
      </c>
      <c r="AH597" s="16"/>
      <c r="AI597" s="16">
        <v>6.25</v>
      </c>
      <c r="AJ597" s="16">
        <v>5.25</v>
      </c>
      <c r="AK597" s="16"/>
      <c r="AL597" s="16"/>
      <c r="AM597" s="16">
        <v>3</v>
      </c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5" t="s">
        <v>3930</v>
      </c>
      <c r="AY597" s="15" t="s">
        <v>3981</v>
      </c>
      <c r="AZ597" s="8" t="str">
        <f>IF(AH597&gt;0,BD597+IF(J597="1",1.5,IF(J597="2",0.5,IF(J597="2NT",1,0)))+IF(I597="",0,IF(OR(VALUE(I597)=1,VALUE(I597)=2,VALUE(I597)=3,VALUE(I597)=4),2,IF(OR(VALUE(I597)=5,VALUE(I597)=6,VALUE(I597)=7),1,0))),"")</f>
        <v/>
      </c>
      <c r="BA597" s="8">
        <f>IF(AJ597&gt;0,BE597+IF(J597="1",1.5,IF(J597="2",0.5,IF(J597="2NT",1,0)))+IF(I597="",0,IF(OR(VALUE(I597)=1,VALUE(I597)=2,VALUE(I597)=3,VALUE(I597)=4),2,IF(OR(VALUE(I597)=5,VALUE(I597)=6,VALUE(I597)=7),1,0))),"")</f>
        <v>17.5</v>
      </c>
      <c r="BB597" s="6">
        <f t="shared" si="36"/>
        <v>11.75</v>
      </c>
      <c r="BC597" s="21">
        <f t="shared" si="37"/>
        <v>17</v>
      </c>
      <c r="BD597" s="7">
        <f t="shared" si="38"/>
        <v>11.75</v>
      </c>
      <c r="BE597" s="7">
        <f t="shared" si="39"/>
        <v>17</v>
      </c>
    </row>
    <row r="598" spans="1:57" s="22" customFormat="1" ht="22.5" customHeight="1">
      <c r="A598" s="13">
        <v>590</v>
      </c>
      <c r="B598" s="13" t="s">
        <v>818</v>
      </c>
      <c r="C598" s="14" t="s">
        <v>1239</v>
      </c>
      <c r="D598" s="13" t="s">
        <v>1240</v>
      </c>
      <c r="E598" s="15" t="s">
        <v>1241</v>
      </c>
      <c r="F598" s="15" t="s">
        <v>590</v>
      </c>
      <c r="G598" s="15" t="s">
        <v>57</v>
      </c>
      <c r="H598" s="15" t="s">
        <v>3699</v>
      </c>
      <c r="I598" s="15"/>
      <c r="J598" s="15" t="s">
        <v>58</v>
      </c>
      <c r="K598" s="15" t="s">
        <v>50</v>
      </c>
      <c r="L598" s="15"/>
      <c r="M598" s="15"/>
      <c r="N598" s="15" t="s">
        <v>322</v>
      </c>
      <c r="O598" s="15" t="s">
        <v>2328</v>
      </c>
      <c r="P598" s="15" t="s">
        <v>351</v>
      </c>
      <c r="Q598" s="15" t="s">
        <v>2377</v>
      </c>
      <c r="R598" s="15"/>
      <c r="S598" s="15"/>
      <c r="T598" s="15" t="s">
        <v>322</v>
      </c>
      <c r="U598" s="15" t="s">
        <v>5180</v>
      </c>
      <c r="V598" s="15" t="s">
        <v>7</v>
      </c>
      <c r="W598" s="15" t="s">
        <v>51</v>
      </c>
      <c r="X598" s="15" t="s">
        <v>9</v>
      </c>
      <c r="Y598" s="15" t="s">
        <v>51</v>
      </c>
      <c r="Z598" s="15" t="s">
        <v>3</v>
      </c>
      <c r="AA598" s="15" t="s">
        <v>51</v>
      </c>
      <c r="AB598" s="15"/>
      <c r="AC598" s="15"/>
      <c r="AD598" s="15"/>
      <c r="AE598" s="15"/>
      <c r="AF598" s="16">
        <v>5.25</v>
      </c>
      <c r="AG598" s="16">
        <v>3.75</v>
      </c>
      <c r="AH598" s="16"/>
      <c r="AI598" s="16">
        <v>6.25</v>
      </c>
      <c r="AJ598" s="16">
        <v>3.5</v>
      </c>
      <c r="AK598" s="16"/>
      <c r="AL598" s="16"/>
      <c r="AM598" s="16">
        <v>3</v>
      </c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5" t="s">
        <v>3930</v>
      </c>
      <c r="AY598" s="15" t="s">
        <v>4142</v>
      </c>
      <c r="AZ598" s="8" t="str">
        <f>IF(AH598&gt;0,BD598+IF(J598="1",1.5,IF(J598="2",0.5,IF(J598="2NT",1,0)))+IF(I598="",0,IF(OR(VALUE(I598)=1,VALUE(I598)=2,VALUE(I598)=3,VALUE(I598)=4),2,IF(OR(VALUE(I598)=5,VALUE(I598)=6,VALUE(I598)=7),1,0))),"")</f>
        <v/>
      </c>
      <c r="BA598" s="8">
        <f>IF(AJ598&gt;0,BE598+IF(J598="1",1.5,IF(J598="2",0.5,IF(J598="2NT",1,0)))+IF(I598="",0,IF(OR(VALUE(I598)=1,VALUE(I598)=2,VALUE(I598)=3,VALUE(I598)=4),2,IF(OR(VALUE(I598)=5,VALUE(I598)=6,VALUE(I598)=7),1,0))),"")</f>
        <v>15.5</v>
      </c>
      <c r="BB598" s="6">
        <f t="shared" si="36"/>
        <v>11.5</v>
      </c>
      <c r="BC598" s="21">
        <f t="shared" si="37"/>
        <v>15</v>
      </c>
      <c r="BD598" s="7">
        <f t="shared" si="38"/>
        <v>11.5</v>
      </c>
      <c r="BE598" s="7">
        <f t="shared" si="39"/>
        <v>15</v>
      </c>
    </row>
    <row r="599" spans="1:57" s="22" customFormat="1" ht="22.5" customHeight="1">
      <c r="A599" s="13">
        <v>591</v>
      </c>
      <c r="B599" s="13" t="s">
        <v>1205</v>
      </c>
      <c r="C599" s="14" t="s">
        <v>1206</v>
      </c>
      <c r="D599" s="13" t="s">
        <v>1207</v>
      </c>
      <c r="E599" s="15" t="s">
        <v>1208</v>
      </c>
      <c r="F599" s="15" t="s">
        <v>129</v>
      </c>
      <c r="G599" s="15" t="s">
        <v>57</v>
      </c>
      <c r="H599" s="15" t="s">
        <v>3709</v>
      </c>
      <c r="I599" s="15"/>
      <c r="J599" s="15" t="s">
        <v>49</v>
      </c>
      <c r="K599" s="15" t="s">
        <v>50</v>
      </c>
      <c r="L599" s="15"/>
      <c r="M599" s="15"/>
      <c r="N599" s="15" t="s">
        <v>322</v>
      </c>
      <c r="O599" s="15" t="s">
        <v>2328</v>
      </c>
      <c r="P599" s="15" t="s">
        <v>2481</v>
      </c>
      <c r="Q599" s="15" t="s">
        <v>2552</v>
      </c>
      <c r="R599" s="15" t="s">
        <v>2358</v>
      </c>
      <c r="S599" s="15" t="s">
        <v>3710</v>
      </c>
      <c r="T599" s="15" t="s">
        <v>322</v>
      </c>
      <c r="U599" s="15" t="s">
        <v>5368</v>
      </c>
      <c r="V599" s="15" t="s">
        <v>7</v>
      </c>
      <c r="W599" s="15" t="s">
        <v>51</v>
      </c>
      <c r="X599" s="15" t="s">
        <v>3</v>
      </c>
      <c r="Y599" s="15" t="s">
        <v>51</v>
      </c>
      <c r="Z599" s="15" t="s">
        <v>9</v>
      </c>
      <c r="AA599" s="15" t="s">
        <v>51</v>
      </c>
      <c r="AB599" s="15"/>
      <c r="AC599" s="15"/>
      <c r="AD599" s="15"/>
      <c r="AE599" s="15"/>
      <c r="AF599" s="16">
        <v>5.25</v>
      </c>
      <c r="AG599" s="16">
        <v>4.5</v>
      </c>
      <c r="AH599" s="16"/>
      <c r="AI599" s="16">
        <v>6.25</v>
      </c>
      <c r="AJ599" s="16">
        <v>7</v>
      </c>
      <c r="AK599" s="16"/>
      <c r="AL599" s="16"/>
      <c r="AM599" s="16">
        <v>2.75</v>
      </c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5" t="s">
        <v>3930</v>
      </c>
      <c r="AY599" s="15" t="s">
        <v>4145</v>
      </c>
      <c r="AZ599" s="8" t="str">
        <f>IF(AH599&gt;0,BD599+IF(J599="1",1.5,IF(J599="2",0.5,IF(J599="2NT",1,0)))+IF(I599="",0,IF(OR(VALUE(I599)=1,VALUE(I599)=2,VALUE(I599)=3,VALUE(I599)=4),2,IF(OR(VALUE(I599)=5,VALUE(I599)=6,VALUE(I599)=7),1,0))),"")</f>
        <v/>
      </c>
      <c r="BA599" s="8">
        <f>IF(AJ599&gt;0,BE599+IF(J599="1",1.5,IF(J599="2",0.5,IF(J599="2NT",1,0)))+IF(I599="",0,IF(OR(VALUE(I599)=1,VALUE(I599)=2,VALUE(I599)=3,VALUE(I599)=4),2,IF(OR(VALUE(I599)=5,VALUE(I599)=6,VALUE(I599)=7),1,0))),"")</f>
        <v>20</v>
      </c>
      <c r="BB599" s="6">
        <f t="shared" si="36"/>
        <v>11.5</v>
      </c>
      <c r="BC599" s="21">
        <f t="shared" si="37"/>
        <v>18.5</v>
      </c>
      <c r="BD599" s="7">
        <f t="shared" si="38"/>
        <v>11.5</v>
      </c>
      <c r="BE599" s="7">
        <f t="shared" si="39"/>
        <v>18.5</v>
      </c>
    </row>
    <row r="600" spans="1:57" s="22" customFormat="1" ht="22.5" customHeight="1">
      <c r="A600" s="13">
        <v>592</v>
      </c>
      <c r="B600" s="13" t="s">
        <v>5334</v>
      </c>
      <c r="C600" s="14" t="s">
        <v>5730</v>
      </c>
      <c r="D600" s="13" t="s">
        <v>968</v>
      </c>
      <c r="E600" s="15" t="s">
        <v>5731</v>
      </c>
      <c r="F600" s="15" t="s">
        <v>1261</v>
      </c>
      <c r="G600" s="15" t="s">
        <v>57</v>
      </c>
      <c r="H600" s="15" t="s">
        <v>5732</v>
      </c>
      <c r="I600" s="15"/>
      <c r="J600" s="15" t="s">
        <v>60</v>
      </c>
      <c r="K600" s="15" t="s">
        <v>50</v>
      </c>
      <c r="L600" s="15"/>
      <c r="M600" s="15"/>
      <c r="N600" s="15" t="s">
        <v>934</v>
      </c>
      <c r="O600" s="15" t="s">
        <v>2480</v>
      </c>
      <c r="P600" s="15" t="s">
        <v>2355</v>
      </c>
      <c r="Q600" s="15" t="s">
        <v>3671</v>
      </c>
      <c r="R600" s="15"/>
      <c r="S600" s="15"/>
      <c r="T600" s="15" t="s">
        <v>934</v>
      </c>
      <c r="U600" s="15" t="s">
        <v>5363</v>
      </c>
      <c r="V600" s="15" t="s">
        <v>7</v>
      </c>
      <c r="W600" s="15" t="s">
        <v>51</v>
      </c>
      <c r="X600" s="15" t="s">
        <v>3</v>
      </c>
      <c r="Y600" s="15" t="s">
        <v>51</v>
      </c>
      <c r="Z600" s="15" t="s">
        <v>9</v>
      </c>
      <c r="AA600" s="15" t="s">
        <v>51</v>
      </c>
      <c r="AB600" s="15"/>
      <c r="AC600" s="15"/>
      <c r="AD600" s="15"/>
      <c r="AE600" s="15"/>
      <c r="AF600" s="16">
        <v>5</v>
      </c>
      <c r="AG600" s="16">
        <v>4.25</v>
      </c>
      <c r="AH600" s="16"/>
      <c r="AI600" s="16">
        <v>6.25</v>
      </c>
      <c r="AJ600" s="16">
        <v>6</v>
      </c>
      <c r="AK600" s="16"/>
      <c r="AL600" s="16"/>
      <c r="AM600" s="16">
        <v>3</v>
      </c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5" t="s">
        <v>3930</v>
      </c>
      <c r="AY600" s="15" t="s">
        <v>5720</v>
      </c>
      <c r="AZ600" s="8" t="str">
        <f>IF(AH600&gt;0,BD600+IF(J600="1",1.5,IF(J600="2",0.5,IF(J600="2NT",1,0)))+IF(I600="",0,IF(OR(VALUE(I600)=1,VALUE(I600)=2,VALUE(I600)=3,VALUE(I600)=4),2,IF(OR(VALUE(I600)=5,VALUE(I600)=6,VALUE(I600)=7),1,0))),"")</f>
        <v/>
      </c>
      <c r="BA600" s="8">
        <f>IF(AJ600&gt;0,BE600+IF(J600="1",1.5,IF(J600="2",0.5,IF(J600="2NT",1,0)))+IF(I600="",0,IF(OR(VALUE(I600)=1,VALUE(I600)=2,VALUE(I600)=3,VALUE(I600)=4),2,IF(OR(VALUE(I600)=5,VALUE(I600)=6,VALUE(I600)=7),1,0))),"")</f>
        <v>17.25</v>
      </c>
      <c r="BB600" s="6">
        <f t="shared" si="36"/>
        <v>11.25</v>
      </c>
      <c r="BC600" s="21">
        <f t="shared" si="37"/>
        <v>17.25</v>
      </c>
      <c r="BD600" s="7">
        <f t="shared" si="38"/>
        <v>11.25</v>
      </c>
      <c r="BE600" s="7">
        <f t="shared" si="39"/>
        <v>17.25</v>
      </c>
    </row>
    <row r="601" spans="1:57" s="22" customFormat="1" ht="22.5" customHeight="1">
      <c r="A601" s="13">
        <v>593</v>
      </c>
      <c r="B601" s="13" t="s">
        <v>2142</v>
      </c>
      <c r="C601" s="14" t="s">
        <v>3143</v>
      </c>
      <c r="D601" s="13" t="s">
        <v>3144</v>
      </c>
      <c r="E601" s="15" t="s">
        <v>3145</v>
      </c>
      <c r="F601" s="15" t="s">
        <v>321</v>
      </c>
      <c r="G601" s="15" t="s">
        <v>57</v>
      </c>
      <c r="H601" s="15" t="s">
        <v>3146</v>
      </c>
      <c r="I601" s="15"/>
      <c r="J601" s="15" t="s">
        <v>81</v>
      </c>
      <c r="K601" s="15" t="s">
        <v>50</v>
      </c>
      <c r="L601" s="15"/>
      <c r="M601" s="15"/>
      <c r="N601" s="15" t="s">
        <v>493</v>
      </c>
      <c r="O601" s="15" t="s">
        <v>2340</v>
      </c>
      <c r="P601" s="15" t="s">
        <v>351</v>
      </c>
      <c r="Q601" s="15" t="s">
        <v>2451</v>
      </c>
      <c r="R601" s="15"/>
      <c r="S601" s="15"/>
      <c r="T601" s="15" t="s">
        <v>493</v>
      </c>
      <c r="U601" s="15" t="s">
        <v>5263</v>
      </c>
      <c r="V601" s="15" t="s">
        <v>7</v>
      </c>
      <c r="W601" s="15" t="s">
        <v>51</v>
      </c>
      <c r="X601" s="15" t="s">
        <v>9</v>
      </c>
      <c r="Y601" s="15" t="s">
        <v>51</v>
      </c>
      <c r="Z601" s="15" t="s">
        <v>3</v>
      </c>
      <c r="AA601" s="15" t="s">
        <v>51</v>
      </c>
      <c r="AB601" s="15"/>
      <c r="AC601" s="15"/>
      <c r="AD601" s="15"/>
      <c r="AE601" s="15"/>
      <c r="AF601" s="16">
        <v>4.75</v>
      </c>
      <c r="AG601" s="16">
        <v>4.5</v>
      </c>
      <c r="AH601" s="16"/>
      <c r="AI601" s="16">
        <v>6.25</v>
      </c>
      <c r="AJ601" s="16">
        <v>4.25</v>
      </c>
      <c r="AK601" s="16"/>
      <c r="AL601" s="16"/>
      <c r="AM601" s="16">
        <v>1.75</v>
      </c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5" t="s">
        <v>3930</v>
      </c>
      <c r="AY601" s="15" t="s">
        <v>3995</v>
      </c>
      <c r="AZ601" s="8" t="str">
        <f>IF(AH601&gt;0,BD601+IF(J601="1",1.5,IF(J601="2",0.5,IF(J601="2NT",1,0)))+IF(I601="",0,IF(OR(VALUE(I601)=1,VALUE(I601)=2,VALUE(I601)=3,VALUE(I601)=4),2,IF(OR(VALUE(I601)=5,VALUE(I601)=6,VALUE(I601)=7),1,0))),"")</f>
        <v/>
      </c>
      <c r="BA601" s="8">
        <f>IF(AJ601&gt;0,BE601+IF(J601="1",1.5,IF(J601="2",0.5,IF(J601="2NT",1,0)))+IF(I601="",0,IF(OR(VALUE(I601)=1,VALUE(I601)=2,VALUE(I601)=3,VALUE(I601)=4),2,IF(OR(VALUE(I601)=5,VALUE(I601)=6,VALUE(I601)=7),1,0))),"")</f>
        <v>16.25</v>
      </c>
      <c r="BB601" s="6">
        <f t="shared" si="36"/>
        <v>11</v>
      </c>
      <c r="BC601" s="21">
        <f t="shared" si="37"/>
        <v>15.25</v>
      </c>
      <c r="BD601" s="7">
        <f t="shared" si="38"/>
        <v>11</v>
      </c>
      <c r="BE601" s="7">
        <f t="shared" si="39"/>
        <v>15.25</v>
      </c>
    </row>
    <row r="602" spans="1:57" s="22" customFormat="1" ht="22.5" customHeight="1">
      <c r="A602" s="13">
        <v>594</v>
      </c>
      <c r="B602" s="13" t="s">
        <v>415</v>
      </c>
      <c r="C602" s="14" t="s">
        <v>416</v>
      </c>
      <c r="D602" s="13" t="s">
        <v>417</v>
      </c>
      <c r="E602" s="15" t="s">
        <v>418</v>
      </c>
      <c r="F602" s="15" t="s">
        <v>419</v>
      </c>
      <c r="G602" s="15" t="s">
        <v>57</v>
      </c>
      <c r="H602" s="15" t="s">
        <v>3767</v>
      </c>
      <c r="I602" s="15"/>
      <c r="J602" s="15" t="s">
        <v>49</v>
      </c>
      <c r="K602" s="15" t="s">
        <v>50</v>
      </c>
      <c r="L602" s="15"/>
      <c r="M602" s="15"/>
      <c r="N602" s="15" t="s">
        <v>665</v>
      </c>
      <c r="O602" s="15" t="s">
        <v>2522</v>
      </c>
      <c r="P602" s="15" t="s">
        <v>2634</v>
      </c>
      <c r="Q602" s="15" t="s">
        <v>2859</v>
      </c>
      <c r="R602" s="15"/>
      <c r="S602" s="15"/>
      <c r="T602" s="15" t="s">
        <v>665</v>
      </c>
      <c r="U602" s="15" t="s">
        <v>5378</v>
      </c>
      <c r="V602" s="15" t="s">
        <v>7</v>
      </c>
      <c r="W602" s="15" t="s">
        <v>51</v>
      </c>
      <c r="X602" s="15"/>
      <c r="Y602" s="15"/>
      <c r="Z602" s="15"/>
      <c r="AA602" s="15"/>
      <c r="AB602" s="15"/>
      <c r="AC602" s="15"/>
      <c r="AD602" s="15"/>
      <c r="AE602" s="15"/>
      <c r="AF602" s="16">
        <v>4.75</v>
      </c>
      <c r="AG602" s="16">
        <v>5.75</v>
      </c>
      <c r="AH602" s="16"/>
      <c r="AI602" s="16">
        <v>6.25</v>
      </c>
      <c r="AJ602" s="16">
        <v>4.75</v>
      </c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5" t="s">
        <v>3930</v>
      </c>
      <c r="AY602" s="15" t="s">
        <v>4175</v>
      </c>
      <c r="AZ602" s="8" t="str">
        <f>IF(AH602&gt;0,BD602+IF(J602="1",1.5,IF(J602="2",0.5,IF(J602="2NT",1,0)))+IF(I602="",0,IF(OR(VALUE(I602)=1,VALUE(I602)=2,VALUE(I602)=3,VALUE(I602)=4),2,IF(OR(VALUE(I602)=5,VALUE(I602)=6,VALUE(I602)=7),1,0))),"")</f>
        <v/>
      </c>
      <c r="BA602" s="8">
        <f>IF(AJ602&gt;0,BE602+IF(J602="1",1.5,IF(J602="2",0.5,IF(J602="2NT",1,0)))+IF(I602="",0,IF(OR(VALUE(I602)=1,VALUE(I602)=2,VALUE(I602)=3,VALUE(I602)=4),2,IF(OR(VALUE(I602)=5,VALUE(I602)=6,VALUE(I602)=7),1,0))),"")</f>
        <v>17.25</v>
      </c>
      <c r="BB602" s="6">
        <f t="shared" si="36"/>
        <v>11</v>
      </c>
      <c r="BC602" s="21">
        <f t="shared" si="37"/>
        <v>15.75</v>
      </c>
      <c r="BD602" s="7">
        <f t="shared" si="38"/>
        <v>11</v>
      </c>
      <c r="BE602" s="7">
        <f t="shared" si="39"/>
        <v>15.75</v>
      </c>
    </row>
    <row r="603" spans="1:57" s="22" customFormat="1" ht="22.5" customHeight="1">
      <c r="A603" s="13">
        <v>595</v>
      </c>
      <c r="B603" s="13" t="s">
        <v>97</v>
      </c>
      <c r="C603" s="14" t="s">
        <v>507</v>
      </c>
      <c r="D603" s="13" t="s">
        <v>508</v>
      </c>
      <c r="E603" s="15" t="s">
        <v>509</v>
      </c>
      <c r="F603" s="15" t="s">
        <v>510</v>
      </c>
      <c r="G603" s="15" t="s">
        <v>57</v>
      </c>
      <c r="H603" s="15" t="s">
        <v>3896</v>
      </c>
      <c r="I603" s="15"/>
      <c r="J603" s="15" t="s">
        <v>58</v>
      </c>
      <c r="K603" s="15" t="s">
        <v>50</v>
      </c>
      <c r="L603" s="15"/>
      <c r="M603" s="15"/>
      <c r="N603" s="15" t="s">
        <v>322</v>
      </c>
      <c r="O603" s="15" t="s">
        <v>2328</v>
      </c>
      <c r="P603" s="15" t="s">
        <v>649</v>
      </c>
      <c r="Q603" s="15" t="s">
        <v>2329</v>
      </c>
      <c r="R603" s="15"/>
      <c r="S603" s="15"/>
      <c r="T603" s="15" t="s">
        <v>322</v>
      </c>
      <c r="U603" s="15" t="s">
        <v>5356</v>
      </c>
      <c r="V603" s="15" t="s">
        <v>7</v>
      </c>
      <c r="W603" s="15" t="s">
        <v>51</v>
      </c>
      <c r="X603" s="15" t="s">
        <v>9</v>
      </c>
      <c r="Y603" s="15" t="s">
        <v>51</v>
      </c>
      <c r="Z603" s="15"/>
      <c r="AA603" s="15"/>
      <c r="AB603" s="15"/>
      <c r="AC603" s="15"/>
      <c r="AD603" s="15"/>
      <c r="AE603" s="15"/>
      <c r="AF603" s="16">
        <v>3</v>
      </c>
      <c r="AG603" s="16">
        <v>4</v>
      </c>
      <c r="AH603" s="16"/>
      <c r="AI603" s="16">
        <v>6.25</v>
      </c>
      <c r="AJ603" s="16">
        <v>5.5</v>
      </c>
      <c r="AK603" s="16"/>
      <c r="AL603" s="16"/>
      <c r="AM603" s="16">
        <v>2.25</v>
      </c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5" t="s">
        <v>3930</v>
      </c>
      <c r="AY603" s="15" t="s">
        <v>4251</v>
      </c>
      <c r="AZ603" s="8" t="str">
        <f>IF(AH603&gt;0,BD603+IF(J603="1",1.5,IF(J603="2",0.5,IF(J603="2NT",1,0)))+IF(I603="",0,IF(OR(VALUE(I603)=1,VALUE(I603)=2,VALUE(I603)=3,VALUE(I603)=4),2,IF(OR(VALUE(I603)=5,VALUE(I603)=6,VALUE(I603)=7),1,0))),"")</f>
        <v/>
      </c>
      <c r="BA603" s="8">
        <f>IF(AJ603&gt;0,BE603+IF(J603="1",1.5,IF(J603="2",0.5,IF(J603="2NT",1,0)))+IF(I603="",0,IF(OR(VALUE(I603)=1,VALUE(I603)=2,VALUE(I603)=3,VALUE(I603)=4),2,IF(OR(VALUE(I603)=5,VALUE(I603)=6,VALUE(I603)=7),1,0))),"")</f>
        <v>15.25</v>
      </c>
      <c r="BB603" s="6">
        <f t="shared" si="36"/>
        <v>9.25</v>
      </c>
      <c r="BC603" s="21">
        <f t="shared" si="37"/>
        <v>14.75</v>
      </c>
      <c r="BD603" s="7">
        <f t="shared" si="38"/>
        <v>9.25</v>
      </c>
      <c r="BE603" s="7">
        <f t="shared" si="39"/>
        <v>14.75</v>
      </c>
    </row>
    <row r="604" spans="1:57" s="22" customFormat="1" ht="22.5" customHeight="1">
      <c r="A604" s="13">
        <v>596</v>
      </c>
      <c r="B604" s="13" t="s">
        <v>621</v>
      </c>
      <c r="C604" s="14" t="s">
        <v>622</v>
      </c>
      <c r="D604" s="13" t="s">
        <v>623</v>
      </c>
      <c r="E604" s="15" t="s">
        <v>624</v>
      </c>
      <c r="F604" s="15" t="s">
        <v>435</v>
      </c>
      <c r="G604" s="15" t="s">
        <v>57</v>
      </c>
      <c r="H604" s="15"/>
      <c r="I604" s="15"/>
      <c r="J604" s="15" t="s">
        <v>49</v>
      </c>
      <c r="K604" s="15" t="s">
        <v>50</v>
      </c>
      <c r="L604" s="15"/>
      <c r="M604" s="15"/>
      <c r="N604" s="15" t="s">
        <v>322</v>
      </c>
      <c r="O604" s="15" t="s">
        <v>2328</v>
      </c>
      <c r="P604" s="15" t="s">
        <v>2355</v>
      </c>
      <c r="Q604" s="15" t="s">
        <v>2356</v>
      </c>
      <c r="R604" s="15" t="s">
        <v>2355</v>
      </c>
      <c r="S604" s="15" t="s">
        <v>3677</v>
      </c>
      <c r="T604" s="15" t="s">
        <v>322</v>
      </c>
      <c r="U604" s="15" t="s">
        <v>5124</v>
      </c>
      <c r="V604" s="15" t="s">
        <v>7</v>
      </c>
      <c r="W604" s="15" t="s">
        <v>51</v>
      </c>
      <c r="X604" s="15" t="s">
        <v>3</v>
      </c>
      <c r="Y604" s="15" t="s">
        <v>51</v>
      </c>
      <c r="Z604" s="15" t="s">
        <v>9</v>
      </c>
      <c r="AA604" s="15" t="s">
        <v>51</v>
      </c>
      <c r="AB604" s="15"/>
      <c r="AC604" s="15"/>
      <c r="AD604" s="15"/>
      <c r="AE604" s="15"/>
      <c r="AF604" s="16">
        <v>2.25</v>
      </c>
      <c r="AG604" s="16">
        <v>5</v>
      </c>
      <c r="AH604" s="16"/>
      <c r="AI604" s="16">
        <v>6.25</v>
      </c>
      <c r="AJ604" s="16">
        <v>3.5</v>
      </c>
      <c r="AK604" s="16"/>
      <c r="AL604" s="16"/>
      <c r="AM604" s="16">
        <v>3</v>
      </c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5" t="s">
        <v>3930</v>
      </c>
      <c r="AY604" s="15" t="s">
        <v>4214</v>
      </c>
      <c r="AZ604" s="8" t="str">
        <f>IF(AH604&gt;0,BD604+IF(J604="1",1.5,IF(J604="2",0.5,IF(J604="2NT",1,0)))+IF(I604="",0,IF(OR(VALUE(I604)=1,VALUE(I604)=2,VALUE(I604)=3,VALUE(I604)=4),2,IF(OR(VALUE(I604)=5,VALUE(I604)=6,VALUE(I604)=7),1,0))),"")</f>
        <v/>
      </c>
      <c r="BA604" s="8">
        <f>IF(AJ604&gt;0,BE604+IF(J604="1",1.5,IF(J604="2",0.5,IF(J604="2NT",1,0)))+IF(I604="",0,IF(OR(VALUE(I604)=1,VALUE(I604)=2,VALUE(I604)=3,VALUE(I604)=4),2,IF(OR(VALUE(I604)=5,VALUE(I604)=6,VALUE(I604)=7),1,0))),"")</f>
        <v>13.5</v>
      </c>
      <c r="BB604" s="6">
        <f t="shared" si="36"/>
        <v>8.5</v>
      </c>
      <c r="BC604" s="21">
        <f t="shared" si="37"/>
        <v>12</v>
      </c>
      <c r="BD604" s="7">
        <f t="shared" si="38"/>
        <v>8.5</v>
      </c>
      <c r="BE604" s="7">
        <f t="shared" si="39"/>
        <v>12</v>
      </c>
    </row>
    <row r="605" spans="1:57" s="22" customFormat="1" ht="22.5" customHeight="1">
      <c r="A605" s="13">
        <v>597</v>
      </c>
      <c r="B605" s="13" t="s">
        <v>4889</v>
      </c>
      <c r="C605" s="14" t="s">
        <v>5218</v>
      </c>
      <c r="D605" s="13" t="s">
        <v>5219</v>
      </c>
      <c r="E605" s="15" t="s">
        <v>5220</v>
      </c>
      <c r="F605" s="15" t="s">
        <v>1157</v>
      </c>
      <c r="G605" s="15" t="s">
        <v>57</v>
      </c>
      <c r="H605" s="15" t="s">
        <v>5221</v>
      </c>
      <c r="I605" s="15"/>
      <c r="J605" s="15" t="s">
        <v>81</v>
      </c>
      <c r="K605" s="15" t="s">
        <v>50</v>
      </c>
      <c r="L605" s="15"/>
      <c r="M605" s="15"/>
      <c r="N605" s="15" t="s">
        <v>322</v>
      </c>
      <c r="O605" s="15" t="s">
        <v>2328</v>
      </c>
      <c r="P605" s="15" t="s">
        <v>2358</v>
      </c>
      <c r="Q605" s="15" t="s">
        <v>2359</v>
      </c>
      <c r="R605" s="15"/>
      <c r="S605" s="15"/>
      <c r="T605" s="15" t="s">
        <v>322</v>
      </c>
      <c r="U605" s="15" t="s">
        <v>5222</v>
      </c>
      <c r="V605" s="15" t="s">
        <v>7</v>
      </c>
      <c r="W605" s="15" t="s">
        <v>51</v>
      </c>
      <c r="X605" s="15" t="s">
        <v>3</v>
      </c>
      <c r="Y605" s="15" t="s">
        <v>51</v>
      </c>
      <c r="Z605" s="15" t="s">
        <v>9</v>
      </c>
      <c r="AA605" s="15" t="s">
        <v>51</v>
      </c>
      <c r="AB605" s="15"/>
      <c r="AC605" s="15"/>
      <c r="AD605" s="15"/>
      <c r="AE605" s="15"/>
      <c r="AF605" s="16">
        <v>6.5</v>
      </c>
      <c r="AG605" s="16">
        <v>5</v>
      </c>
      <c r="AH605" s="16"/>
      <c r="AI605" s="16">
        <v>6</v>
      </c>
      <c r="AJ605" s="16">
        <v>4</v>
      </c>
      <c r="AK605" s="16"/>
      <c r="AL605" s="16"/>
      <c r="AM605" s="16">
        <v>1.75</v>
      </c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5" t="s">
        <v>3930</v>
      </c>
      <c r="AY605" s="15" t="s">
        <v>5217</v>
      </c>
      <c r="AZ605" s="8" t="str">
        <f>IF(AH605&gt;0,BD605+IF(J605="1",1.5,IF(J605="2",0.5,IF(J605="2NT",1,0)))+IF(I605="",0,IF(OR(VALUE(I605)=1,VALUE(I605)=2,VALUE(I605)=3,VALUE(I605)=4),2,IF(OR(VALUE(I605)=5,VALUE(I605)=6,VALUE(I605)=7),1,0))),"")</f>
        <v/>
      </c>
      <c r="BA605" s="8">
        <f>IF(AJ605&gt;0,BE605+IF(J605="1",1.5,IF(J605="2",0.5,IF(J605="2NT",1,0)))+IF(I605="",0,IF(OR(VALUE(I605)=1,VALUE(I605)=2,VALUE(I605)=3,VALUE(I605)=4),2,IF(OR(VALUE(I605)=5,VALUE(I605)=6,VALUE(I605)=7),1,0))),"")</f>
        <v>17.5</v>
      </c>
      <c r="BB605" s="6">
        <f t="shared" si="36"/>
        <v>12.5</v>
      </c>
      <c r="BC605" s="21">
        <f t="shared" si="37"/>
        <v>16.5</v>
      </c>
      <c r="BD605" s="7">
        <f t="shared" si="38"/>
        <v>12.5</v>
      </c>
      <c r="BE605" s="7">
        <f t="shared" si="39"/>
        <v>16.5</v>
      </c>
    </row>
    <row r="606" spans="1:57" s="22" customFormat="1" ht="22.5" customHeight="1">
      <c r="A606" s="13">
        <v>598</v>
      </c>
      <c r="B606" s="13" t="s">
        <v>1517</v>
      </c>
      <c r="C606" s="14" t="s">
        <v>1518</v>
      </c>
      <c r="D606" s="13" t="s">
        <v>1519</v>
      </c>
      <c r="E606" s="15" t="s">
        <v>1520</v>
      </c>
      <c r="F606" s="15" t="s">
        <v>1312</v>
      </c>
      <c r="G606" s="15" t="s">
        <v>57</v>
      </c>
      <c r="H606" s="15"/>
      <c r="I606" s="15"/>
      <c r="J606" s="15" t="s">
        <v>49</v>
      </c>
      <c r="K606" s="15" t="s">
        <v>50</v>
      </c>
      <c r="L606" s="15"/>
      <c r="M606" s="15"/>
      <c r="N606" s="15" t="s">
        <v>322</v>
      </c>
      <c r="O606" s="15" t="s">
        <v>2328</v>
      </c>
      <c r="P606" s="15" t="s">
        <v>2341</v>
      </c>
      <c r="Q606" s="15" t="s">
        <v>2515</v>
      </c>
      <c r="R606" s="15" t="s">
        <v>2481</v>
      </c>
      <c r="S606" s="15" t="s">
        <v>3124</v>
      </c>
      <c r="T606" s="15" t="s">
        <v>322</v>
      </c>
      <c r="U606" s="15" t="s">
        <v>5351</v>
      </c>
      <c r="V606" s="15" t="s">
        <v>7</v>
      </c>
      <c r="W606" s="15" t="s">
        <v>51</v>
      </c>
      <c r="X606" s="15" t="s">
        <v>3</v>
      </c>
      <c r="Y606" s="15" t="s">
        <v>51</v>
      </c>
      <c r="Z606" s="15" t="s">
        <v>9</v>
      </c>
      <c r="AA606" s="15" t="s">
        <v>51</v>
      </c>
      <c r="AB606" s="15"/>
      <c r="AC606" s="15"/>
      <c r="AD606" s="15"/>
      <c r="AE606" s="15"/>
      <c r="AF606" s="16">
        <v>6.5</v>
      </c>
      <c r="AG606" s="16">
        <v>4.75</v>
      </c>
      <c r="AH606" s="16"/>
      <c r="AI606" s="16">
        <v>6</v>
      </c>
      <c r="AJ606" s="16">
        <v>6.25</v>
      </c>
      <c r="AK606" s="16"/>
      <c r="AL606" s="16"/>
      <c r="AM606" s="16">
        <v>3.75</v>
      </c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5" t="s">
        <v>3930</v>
      </c>
      <c r="AY606" s="15" t="s">
        <v>4065</v>
      </c>
      <c r="AZ606" s="8" t="str">
        <f>IF(AH606&gt;0,BD606+IF(J606="1",1.5,IF(J606="2",0.5,IF(J606="2NT",1,0)))+IF(I606="",0,IF(OR(VALUE(I606)=1,VALUE(I606)=2,VALUE(I606)=3,VALUE(I606)=4),2,IF(OR(VALUE(I606)=5,VALUE(I606)=6,VALUE(I606)=7),1,0))),"")</f>
        <v/>
      </c>
      <c r="BA606" s="8">
        <f>IF(AJ606&gt;0,BE606+IF(J606="1",1.5,IF(J606="2",0.5,IF(J606="2NT",1,0)))+IF(I606="",0,IF(OR(VALUE(I606)=1,VALUE(I606)=2,VALUE(I606)=3,VALUE(I606)=4),2,IF(OR(VALUE(I606)=5,VALUE(I606)=6,VALUE(I606)=7),1,0))),"")</f>
        <v>20.25</v>
      </c>
      <c r="BB606" s="6">
        <f t="shared" si="36"/>
        <v>12.5</v>
      </c>
      <c r="BC606" s="21">
        <f t="shared" si="37"/>
        <v>18.75</v>
      </c>
      <c r="BD606" s="7">
        <f t="shared" si="38"/>
        <v>12.5</v>
      </c>
      <c r="BE606" s="7">
        <f t="shared" si="39"/>
        <v>18.75</v>
      </c>
    </row>
    <row r="607" spans="1:57" s="22" customFormat="1" ht="22.5" customHeight="1">
      <c r="A607" s="13">
        <v>599</v>
      </c>
      <c r="B607" s="13" t="s">
        <v>386</v>
      </c>
      <c r="C607" s="14" t="s">
        <v>387</v>
      </c>
      <c r="D607" s="13" t="s">
        <v>388</v>
      </c>
      <c r="E607" s="15" t="s">
        <v>389</v>
      </c>
      <c r="F607" s="15" t="s">
        <v>390</v>
      </c>
      <c r="G607" s="15" t="s">
        <v>57</v>
      </c>
      <c r="H607" s="15"/>
      <c r="I607" s="15"/>
      <c r="J607" s="15" t="s">
        <v>81</v>
      </c>
      <c r="K607" s="15" t="s">
        <v>50</v>
      </c>
      <c r="L607" s="15"/>
      <c r="M607" s="15"/>
      <c r="N607" s="15" t="s">
        <v>322</v>
      </c>
      <c r="O607" s="15" t="s">
        <v>2328</v>
      </c>
      <c r="P607" s="15" t="s">
        <v>2341</v>
      </c>
      <c r="Q607" s="15" t="s">
        <v>2515</v>
      </c>
      <c r="R607" s="15"/>
      <c r="S607" s="15"/>
      <c r="T607" s="15" t="s">
        <v>322</v>
      </c>
      <c r="U607" s="15" t="s">
        <v>5369</v>
      </c>
      <c r="V607" s="15" t="s">
        <v>7</v>
      </c>
      <c r="W607" s="15" t="s">
        <v>51</v>
      </c>
      <c r="X607" s="15" t="s">
        <v>3</v>
      </c>
      <c r="Y607" s="15" t="s">
        <v>51</v>
      </c>
      <c r="Z607" s="15"/>
      <c r="AA607" s="15"/>
      <c r="AB607" s="15"/>
      <c r="AC607" s="15"/>
      <c r="AD607" s="15"/>
      <c r="AE607" s="15"/>
      <c r="AF607" s="16">
        <v>6.5</v>
      </c>
      <c r="AG607" s="16">
        <v>5.75</v>
      </c>
      <c r="AH607" s="16"/>
      <c r="AI607" s="16">
        <v>6</v>
      </c>
      <c r="AJ607" s="16">
        <v>4.5</v>
      </c>
      <c r="AK607" s="16"/>
      <c r="AL607" s="16"/>
      <c r="AM607" s="16">
        <v>3.75</v>
      </c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5" t="s">
        <v>3930</v>
      </c>
      <c r="AY607" s="15" t="s">
        <v>4163</v>
      </c>
      <c r="AZ607" s="8" t="str">
        <f>IF(AH607&gt;0,BD607+IF(J607="1",1.5,IF(J607="2",0.5,IF(J607="2NT",1,0)))+IF(I607="",0,IF(OR(VALUE(I607)=1,VALUE(I607)=2,VALUE(I607)=3,VALUE(I607)=4),2,IF(OR(VALUE(I607)=5,VALUE(I607)=6,VALUE(I607)=7),1,0))),"")</f>
        <v/>
      </c>
      <c r="BA607" s="8">
        <f>IF(AJ607&gt;0,BE607+IF(J607="1",1.5,IF(J607="2",0.5,IF(J607="2NT",1,0)))+IF(I607="",0,IF(OR(VALUE(I607)=1,VALUE(I607)=2,VALUE(I607)=3,VALUE(I607)=4),2,IF(OR(VALUE(I607)=5,VALUE(I607)=6,VALUE(I607)=7),1,0))),"")</f>
        <v>18</v>
      </c>
      <c r="BB607" s="6">
        <f t="shared" si="36"/>
        <v>12.5</v>
      </c>
      <c r="BC607" s="21">
        <f t="shared" si="37"/>
        <v>17</v>
      </c>
      <c r="BD607" s="7">
        <f t="shared" si="38"/>
        <v>12.5</v>
      </c>
      <c r="BE607" s="7">
        <f t="shared" si="39"/>
        <v>17</v>
      </c>
    </row>
    <row r="608" spans="1:57" s="22" customFormat="1" ht="22.5" customHeight="1">
      <c r="A608" s="13">
        <v>600</v>
      </c>
      <c r="B608" s="13" t="s">
        <v>146</v>
      </c>
      <c r="C608" s="14" t="s">
        <v>147</v>
      </c>
      <c r="D608" s="13" t="s">
        <v>148</v>
      </c>
      <c r="E608" s="15" t="s">
        <v>149</v>
      </c>
      <c r="F608" s="15" t="s">
        <v>150</v>
      </c>
      <c r="G608" s="15" t="s">
        <v>48</v>
      </c>
      <c r="H608" s="15" t="s">
        <v>3806</v>
      </c>
      <c r="I608" s="15"/>
      <c r="J608" s="15" t="s">
        <v>49</v>
      </c>
      <c r="K608" s="15" t="s">
        <v>50</v>
      </c>
      <c r="L608" s="15"/>
      <c r="M608" s="15"/>
      <c r="N608" s="15" t="s">
        <v>322</v>
      </c>
      <c r="O608" s="15" t="s">
        <v>2328</v>
      </c>
      <c r="P608" s="15" t="s">
        <v>934</v>
      </c>
      <c r="Q608" s="15" t="s">
        <v>2334</v>
      </c>
      <c r="R608" s="15" t="s">
        <v>649</v>
      </c>
      <c r="S608" s="15" t="s">
        <v>3807</v>
      </c>
      <c r="T608" s="15" t="s">
        <v>322</v>
      </c>
      <c r="U608" s="15" t="s">
        <v>5345</v>
      </c>
      <c r="V608" s="15" t="s">
        <v>7</v>
      </c>
      <c r="W608" s="15" t="s">
        <v>51</v>
      </c>
      <c r="X608" s="15" t="s">
        <v>3</v>
      </c>
      <c r="Y608" s="15" t="s">
        <v>51</v>
      </c>
      <c r="Z608" s="15"/>
      <c r="AA608" s="15"/>
      <c r="AB608" s="15"/>
      <c r="AC608" s="15"/>
      <c r="AD608" s="15"/>
      <c r="AE608" s="15"/>
      <c r="AF608" s="16">
        <v>6.5</v>
      </c>
      <c r="AG608" s="16">
        <v>5.5</v>
      </c>
      <c r="AH608" s="16"/>
      <c r="AI608" s="16">
        <v>6</v>
      </c>
      <c r="AJ608" s="16">
        <v>6.5</v>
      </c>
      <c r="AK608" s="16"/>
      <c r="AL608" s="16"/>
      <c r="AM608" s="16">
        <v>3</v>
      </c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5" t="s">
        <v>3930</v>
      </c>
      <c r="AY608" s="15" t="s">
        <v>4196</v>
      </c>
      <c r="AZ608" s="8" t="str">
        <f>IF(AH608&gt;0,BD608+IF(J608="1",1.5,IF(J608="2",0.5,IF(J608="2NT",1,0)))+IF(I608="",0,IF(OR(VALUE(I608)=1,VALUE(I608)=2,VALUE(I608)=3,VALUE(I608)=4),2,IF(OR(VALUE(I608)=5,VALUE(I608)=6,VALUE(I608)=7),1,0))),"")</f>
        <v/>
      </c>
      <c r="BA608" s="8">
        <f>IF(AJ608&gt;0,BE608+IF(J608="1",1.5,IF(J608="2",0.5,IF(J608="2NT",1,0)))+IF(I608="",0,IF(OR(VALUE(I608)=1,VALUE(I608)=2,VALUE(I608)=3,VALUE(I608)=4),2,IF(OR(VALUE(I608)=5,VALUE(I608)=6,VALUE(I608)=7),1,0))),"")</f>
        <v>20.5</v>
      </c>
      <c r="BB608" s="6">
        <f t="shared" si="36"/>
        <v>12.5</v>
      </c>
      <c r="BC608" s="21">
        <f t="shared" si="37"/>
        <v>19</v>
      </c>
      <c r="BD608" s="7">
        <f t="shared" si="38"/>
        <v>12.5</v>
      </c>
      <c r="BE608" s="7">
        <f t="shared" si="39"/>
        <v>19</v>
      </c>
    </row>
    <row r="609" spans="1:57" s="22" customFormat="1" ht="22.5" customHeight="1">
      <c r="A609" s="13">
        <v>601</v>
      </c>
      <c r="B609" s="13" t="s">
        <v>3017</v>
      </c>
      <c r="C609" s="14" t="s">
        <v>3018</v>
      </c>
      <c r="D609" s="13" t="s">
        <v>3019</v>
      </c>
      <c r="E609" s="15" t="s">
        <v>3020</v>
      </c>
      <c r="F609" s="15" t="s">
        <v>1766</v>
      </c>
      <c r="G609" s="15" t="s">
        <v>57</v>
      </c>
      <c r="H609" s="15" t="s">
        <v>3021</v>
      </c>
      <c r="I609" s="15"/>
      <c r="J609" s="15" t="s">
        <v>81</v>
      </c>
      <c r="K609" s="15" t="s">
        <v>50</v>
      </c>
      <c r="L609" s="15"/>
      <c r="M609" s="15"/>
      <c r="N609" s="15" t="s">
        <v>1039</v>
      </c>
      <c r="O609" s="15" t="s">
        <v>3022</v>
      </c>
      <c r="P609" s="15" t="s">
        <v>2358</v>
      </c>
      <c r="Q609" s="15" t="s">
        <v>3023</v>
      </c>
      <c r="R609" s="15"/>
      <c r="S609" s="15"/>
      <c r="T609" s="15" t="s">
        <v>1039</v>
      </c>
      <c r="U609" s="15" t="s">
        <v>5309</v>
      </c>
      <c r="V609" s="15" t="s">
        <v>7</v>
      </c>
      <c r="W609" s="15" t="s">
        <v>51</v>
      </c>
      <c r="X609" s="15" t="s">
        <v>3</v>
      </c>
      <c r="Y609" s="15" t="s">
        <v>51</v>
      </c>
      <c r="Z609" s="15" t="s">
        <v>9</v>
      </c>
      <c r="AA609" s="15" t="s">
        <v>51</v>
      </c>
      <c r="AB609" s="15"/>
      <c r="AC609" s="15"/>
      <c r="AD609" s="15"/>
      <c r="AE609" s="15"/>
      <c r="AF609" s="16">
        <v>6.25</v>
      </c>
      <c r="AG609" s="16">
        <v>6</v>
      </c>
      <c r="AH609" s="16"/>
      <c r="AI609" s="16">
        <v>6</v>
      </c>
      <c r="AJ609" s="16">
        <v>4.5</v>
      </c>
      <c r="AK609" s="16"/>
      <c r="AL609" s="16"/>
      <c r="AM609" s="16">
        <v>3</v>
      </c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5" t="s">
        <v>3930</v>
      </c>
      <c r="AY609" s="15" t="s">
        <v>3982</v>
      </c>
      <c r="AZ609" s="8" t="str">
        <f>IF(AH609&gt;0,BD609+IF(J609="1",1.5,IF(J609="2",0.5,IF(J609="2NT",1,0)))+IF(I609="",0,IF(OR(VALUE(I609)=1,VALUE(I609)=2,VALUE(I609)=3,VALUE(I609)=4),2,IF(OR(VALUE(I609)=5,VALUE(I609)=6,VALUE(I609)=7),1,0))),"")</f>
        <v/>
      </c>
      <c r="BA609" s="8">
        <f>IF(AJ609&gt;0,BE609+IF(J609="1",1.5,IF(J609="2",0.5,IF(J609="2NT",1,0)))+IF(I609="",0,IF(OR(VALUE(I609)=1,VALUE(I609)=2,VALUE(I609)=3,VALUE(I609)=4),2,IF(OR(VALUE(I609)=5,VALUE(I609)=6,VALUE(I609)=7),1,0))),"")</f>
        <v>17.75</v>
      </c>
      <c r="BB609" s="6">
        <f t="shared" si="36"/>
        <v>12.25</v>
      </c>
      <c r="BC609" s="21">
        <f t="shared" si="37"/>
        <v>16.75</v>
      </c>
      <c r="BD609" s="7">
        <f t="shared" si="38"/>
        <v>12.25</v>
      </c>
      <c r="BE609" s="7">
        <f t="shared" si="39"/>
        <v>16.75</v>
      </c>
    </row>
    <row r="610" spans="1:57" s="22" customFormat="1" ht="22.5" customHeight="1">
      <c r="A610" s="13">
        <v>602</v>
      </c>
      <c r="B610" s="13" t="s">
        <v>381</v>
      </c>
      <c r="C610" s="14" t="s">
        <v>382</v>
      </c>
      <c r="D610" s="13" t="s">
        <v>383</v>
      </c>
      <c r="E610" s="15" t="s">
        <v>384</v>
      </c>
      <c r="F610" s="15" t="s">
        <v>385</v>
      </c>
      <c r="G610" s="15" t="s">
        <v>57</v>
      </c>
      <c r="H610" s="15" t="s">
        <v>3736</v>
      </c>
      <c r="I610" s="15"/>
      <c r="J610" s="15" t="s">
        <v>49</v>
      </c>
      <c r="K610" s="15" t="s">
        <v>50</v>
      </c>
      <c r="L610" s="15"/>
      <c r="M610" s="15"/>
      <c r="N610" s="15" t="s">
        <v>322</v>
      </c>
      <c r="O610" s="15" t="s">
        <v>2328</v>
      </c>
      <c r="P610" s="15" t="s">
        <v>2481</v>
      </c>
      <c r="Q610" s="15" t="s">
        <v>2552</v>
      </c>
      <c r="R610" s="15" t="s">
        <v>2355</v>
      </c>
      <c r="S610" s="15" t="s">
        <v>3161</v>
      </c>
      <c r="T610" s="15" t="s">
        <v>322</v>
      </c>
      <c r="U610" s="15" t="s">
        <v>5210</v>
      </c>
      <c r="V610" s="15" t="s">
        <v>7</v>
      </c>
      <c r="W610" s="15" t="s">
        <v>51</v>
      </c>
      <c r="X610" s="15" t="s">
        <v>3</v>
      </c>
      <c r="Y610" s="15" t="s">
        <v>51</v>
      </c>
      <c r="Z610" s="15" t="s">
        <v>9</v>
      </c>
      <c r="AA610" s="15" t="s">
        <v>51</v>
      </c>
      <c r="AB610" s="15"/>
      <c r="AC610" s="15"/>
      <c r="AD610" s="15"/>
      <c r="AE610" s="15"/>
      <c r="AF610" s="16">
        <v>6</v>
      </c>
      <c r="AG610" s="16">
        <v>4.75</v>
      </c>
      <c r="AH610" s="16"/>
      <c r="AI610" s="16">
        <v>6</v>
      </c>
      <c r="AJ610" s="16">
        <v>4</v>
      </c>
      <c r="AK610" s="16"/>
      <c r="AL610" s="16"/>
      <c r="AM610" s="16">
        <v>4.75</v>
      </c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5" t="s">
        <v>3930</v>
      </c>
      <c r="AY610" s="15" t="s">
        <v>4160</v>
      </c>
      <c r="AZ610" s="8" t="str">
        <f>IF(AH610&gt;0,BD610+IF(J610="1",1.5,IF(J610="2",0.5,IF(J610="2NT",1,0)))+IF(I610="",0,IF(OR(VALUE(I610)=1,VALUE(I610)=2,VALUE(I610)=3,VALUE(I610)=4),2,IF(OR(VALUE(I610)=5,VALUE(I610)=6,VALUE(I610)=7),1,0))),"")</f>
        <v/>
      </c>
      <c r="BA610" s="8">
        <f>IF(AJ610&gt;0,BE610+IF(J610="1",1.5,IF(J610="2",0.5,IF(J610="2NT",1,0)))+IF(I610="",0,IF(OR(VALUE(I610)=1,VALUE(I610)=2,VALUE(I610)=3,VALUE(I610)=4),2,IF(OR(VALUE(I610)=5,VALUE(I610)=6,VALUE(I610)=7),1,0))),"")</f>
        <v>17.5</v>
      </c>
      <c r="BB610" s="6">
        <f t="shared" si="36"/>
        <v>12</v>
      </c>
      <c r="BC610" s="21">
        <f t="shared" si="37"/>
        <v>16</v>
      </c>
      <c r="BD610" s="7">
        <f t="shared" si="38"/>
        <v>12</v>
      </c>
      <c r="BE610" s="7">
        <f t="shared" si="39"/>
        <v>16</v>
      </c>
    </row>
    <row r="611" spans="1:57" s="22" customFormat="1" ht="22.5" customHeight="1">
      <c r="A611" s="13">
        <v>604</v>
      </c>
      <c r="B611" s="13" t="s">
        <v>1713</v>
      </c>
      <c r="C611" s="14" t="s">
        <v>1714</v>
      </c>
      <c r="D611" s="13" t="s">
        <v>1715</v>
      </c>
      <c r="E611" s="15" t="s">
        <v>1716</v>
      </c>
      <c r="F611" s="15" t="s">
        <v>1717</v>
      </c>
      <c r="G611" s="15" t="s">
        <v>57</v>
      </c>
      <c r="H611" s="15" t="s">
        <v>3566</v>
      </c>
      <c r="I611" s="15"/>
      <c r="J611" s="15" t="s">
        <v>58</v>
      </c>
      <c r="K611" s="15" t="s">
        <v>50</v>
      </c>
      <c r="L611" s="15"/>
      <c r="M611" s="15"/>
      <c r="N611" s="15" t="s">
        <v>322</v>
      </c>
      <c r="O611" s="15" t="s">
        <v>2328</v>
      </c>
      <c r="P611" s="15" t="s">
        <v>649</v>
      </c>
      <c r="Q611" s="15" t="s">
        <v>2329</v>
      </c>
      <c r="R611" s="15"/>
      <c r="S611" s="15"/>
      <c r="T611" s="15" t="s">
        <v>322</v>
      </c>
      <c r="U611" s="15" t="s">
        <v>5142</v>
      </c>
      <c r="V611" s="15" t="s">
        <v>7</v>
      </c>
      <c r="W611" s="15" t="s">
        <v>51</v>
      </c>
      <c r="X611" s="15" t="s">
        <v>3</v>
      </c>
      <c r="Y611" s="15" t="s">
        <v>51</v>
      </c>
      <c r="Z611" s="15" t="s">
        <v>9</v>
      </c>
      <c r="AA611" s="15" t="s">
        <v>51</v>
      </c>
      <c r="AB611" s="15"/>
      <c r="AC611" s="15"/>
      <c r="AD611" s="15"/>
      <c r="AE611" s="15"/>
      <c r="AF611" s="16">
        <v>5.75</v>
      </c>
      <c r="AG611" s="16">
        <v>4.5</v>
      </c>
      <c r="AH611" s="16"/>
      <c r="AI611" s="16">
        <v>6</v>
      </c>
      <c r="AJ611" s="16">
        <v>6</v>
      </c>
      <c r="AK611" s="16"/>
      <c r="AL611" s="16"/>
      <c r="AM611" s="16">
        <v>4</v>
      </c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5" t="s">
        <v>3930</v>
      </c>
      <c r="AY611" s="15" t="s">
        <v>4089</v>
      </c>
      <c r="AZ611" s="8" t="str">
        <f>IF(AH611&gt;0,BD611+IF(J611="1",1.5,IF(J611="2",0.5,IF(J611="2NT",1,0)))+IF(I611="",0,IF(OR(VALUE(I611)=1,VALUE(I611)=2,VALUE(I611)=3,VALUE(I611)=4),2,IF(OR(VALUE(I611)=5,VALUE(I611)=6,VALUE(I611)=7),1,0))),"")</f>
        <v/>
      </c>
      <c r="BA611" s="8">
        <f>IF(AJ611&gt;0,BE611+IF(J611="1",1.5,IF(J611="2",0.5,IF(J611="2NT",1,0)))+IF(I611="",0,IF(OR(VALUE(I611)=1,VALUE(I611)=2,VALUE(I611)=3,VALUE(I611)=4),2,IF(OR(VALUE(I611)=5,VALUE(I611)=6,VALUE(I611)=7),1,0))),"")</f>
        <v>18.25</v>
      </c>
      <c r="BB611" s="6">
        <f t="shared" si="36"/>
        <v>11.75</v>
      </c>
      <c r="BC611" s="21">
        <f t="shared" si="37"/>
        <v>17.75</v>
      </c>
      <c r="BD611" s="7">
        <f t="shared" si="38"/>
        <v>11.75</v>
      </c>
      <c r="BE611" s="7">
        <f t="shared" si="39"/>
        <v>17.75</v>
      </c>
    </row>
    <row r="612" spans="1:57" s="22" customFormat="1" ht="22.5" customHeight="1">
      <c r="A612" s="13">
        <v>605</v>
      </c>
      <c r="B612" s="13" t="s">
        <v>52</v>
      </c>
      <c r="C612" s="14" t="s">
        <v>398</v>
      </c>
      <c r="D612" s="13" t="s">
        <v>399</v>
      </c>
      <c r="E612" s="15" t="s">
        <v>400</v>
      </c>
      <c r="F612" s="15" t="s">
        <v>401</v>
      </c>
      <c r="G612" s="15" t="s">
        <v>57</v>
      </c>
      <c r="H612" s="15" t="s">
        <v>3925</v>
      </c>
      <c r="I612" s="15"/>
      <c r="J612" s="15" t="s">
        <v>58</v>
      </c>
      <c r="K612" s="15" t="s">
        <v>50</v>
      </c>
      <c r="L612" s="15"/>
      <c r="M612" s="15"/>
      <c r="N612" s="15" t="s">
        <v>322</v>
      </c>
      <c r="O612" s="15" t="s">
        <v>2328</v>
      </c>
      <c r="P612" s="15" t="s">
        <v>351</v>
      </c>
      <c r="Q612" s="15" t="s">
        <v>2377</v>
      </c>
      <c r="R612" s="15"/>
      <c r="S612" s="15"/>
      <c r="T612" s="15" t="s">
        <v>322</v>
      </c>
      <c r="U612" s="15" t="s">
        <v>5180</v>
      </c>
      <c r="V612" s="15" t="s">
        <v>7</v>
      </c>
      <c r="W612" s="15" t="s">
        <v>51</v>
      </c>
      <c r="X612" s="15" t="s">
        <v>9</v>
      </c>
      <c r="Y612" s="15" t="s">
        <v>51</v>
      </c>
      <c r="Z612" s="15" t="s">
        <v>3</v>
      </c>
      <c r="AA612" s="15" t="s">
        <v>51</v>
      </c>
      <c r="AB612" s="15"/>
      <c r="AC612" s="15"/>
      <c r="AD612" s="15"/>
      <c r="AE612" s="15"/>
      <c r="AF612" s="16">
        <v>5.75</v>
      </c>
      <c r="AG612" s="16">
        <v>4.25</v>
      </c>
      <c r="AH612" s="16"/>
      <c r="AI612" s="16">
        <v>6</v>
      </c>
      <c r="AJ612" s="16">
        <v>4.5</v>
      </c>
      <c r="AK612" s="16"/>
      <c r="AL612" s="16"/>
      <c r="AM612" s="16">
        <v>2</v>
      </c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5" t="s">
        <v>3930</v>
      </c>
      <c r="AY612" s="15" t="s">
        <v>4274</v>
      </c>
      <c r="AZ612" s="8" t="str">
        <f>IF(AH612&gt;0,BD612+IF(J612="1",1.5,IF(J612="2",0.5,IF(J612="2NT",1,0)))+IF(I612="",0,IF(OR(VALUE(I612)=1,VALUE(I612)=2,VALUE(I612)=3,VALUE(I612)=4),2,IF(OR(VALUE(I612)=5,VALUE(I612)=6,VALUE(I612)=7),1,0))),"")</f>
        <v/>
      </c>
      <c r="BA612" s="8">
        <f>IF(AJ612&gt;0,BE612+IF(J612="1",1.5,IF(J612="2",0.5,IF(J612="2NT",1,0)))+IF(I612="",0,IF(OR(VALUE(I612)=1,VALUE(I612)=2,VALUE(I612)=3,VALUE(I612)=4),2,IF(OR(VALUE(I612)=5,VALUE(I612)=6,VALUE(I612)=7),1,0))),"")</f>
        <v>16.75</v>
      </c>
      <c r="BB612" s="6">
        <f t="shared" si="36"/>
        <v>11.75</v>
      </c>
      <c r="BC612" s="21">
        <f t="shared" si="37"/>
        <v>16.25</v>
      </c>
      <c r="BD612" s="7">
        <f t="shared" si="38"/>
        <v>11.75</v>
      </c>
      <c r="BE612" s="7">
        <f t="shared" si="39"/>
        <v>16.25</v>
      </c>
    </row>
    <row r="613" spans="1:57" s="22" customFormat="1" ht="22.5" customHeight="1">
      <c r="A613" s="13">
        <v>606</v>
      </c>
      <c r="B613" s="13" t="s">
        <v>4769</v>
      </c>
      <c r="C613" s="14" t="s">
        <v>5528</v>
      </c>
      <c r="D613" s="13" t="s">
        <v>5529</v>
      </c>
      <c r="E613" s="15" t="s">
        <v>5530</v>
      </c>
      <c r="F613" s="15" t="s">
        <v>2031</v>
      </c>
      <c r="G613" s="15" t="s">
        <v>57</v>
      </c>
      <c r="H613" s="15" t="s">
        <v>5531</v>
      </c>
      <c r="I613" s="15"/>
      <c r="J613" s="15" t="s">
        <v>81</v>
      </c>
      <c r="K613" s="15" t="s">
        <v>50</v>
      </c>
      <c r="L613" s="15"/>
      <c r="M613" s="15"/>
      <c r="N613" s="15" t="s">
        <v>376</v>
      </c>
      <c r="O613" s="15" t="s">
        <v>2348</v>
      </c>
      <c r="P613" s="15" t="s">
        <v>351</v>
      </c>
      <c r="Q613" s="15" t="s">
        <v>2687</v>
      </c>
      <c r="R613" s="15"/>
      <c r="S613" s="15"/>
      <c r="T613" s="15" t="s">
        <v>376</v>
      </c>
      <c r="U613" s="15" t="s">
        <v>5373</v>
      </c>
      <c r="V613" s="15" t="s">
        <v>7</v>
      </c>
      <c r="W613" s="15" t="s">
        <v>51</v>
      </c>
      <c r="X613" s="15" t="s">
        <v>3</v>
      </c>
      <c r="Y613" s="15" t="s">
        <v>51</v>
      </c>
      <c r="Z613" s="15"/>
      <c r="AA613" s="15"/>
      <c r="AB613" s="15"/>
      <c r="AC613" s="15"/>
      <c r="AD613" s="15"/>
      <c r="AE613" s="15"/>
      <c r="AF613" s="16">
        <v>5.5</v>
      </c>
      <c r="AG613" s="16">
        <v>6.5</v>
      </c>
      <c r="AH613" s="16"/>
      <c r="AI613" s="16">
        <v>6</v>
      </c>
      <c r="AJ613" s="16">
        <v>4.5</v>
      </c>
      <c r="AK613" s="16"/>
      <c r="AL613" s="16"/>
      <c r="AM613" s="16">
        <v>2.5</v>
      </c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5" t="s">
        <v>3930</v>
      </c>
      <c r="AY613" s="15" t="s">
        <v>5520</v>
      </c>
      <c r="AZ613" s="8" t="str">
        <f>IF(AH613&gt;0,BD613+IF(J613="1",1.5,IF(J613="2",0.5,IF(J613="2NT",1,0)))+IF(I613="",0,IF(OR(VALUE(I613)=1,VALUE(I613)=2,VALUE(I613)=3,VALUE(I613)=4),2,IF(OR(VALUE(I613)=5,VALUE(I613)=6,VALUE(I613)=7),1,0))),"")</f>
        <v/>
      </c>
      <c r="BA613" s="8">
        <f>IF(AJ613&gt;0,BE613+IF(J613="1",1.5,IF(J613="2",0.5,IF(J613="2NT",1,0)))+IF(I613="",0,IF(OR(VALUE(I613)=1,VALUE(I613)=2,VALUE(I613)=3,VALUE(I613)=4),2,IF(OR(VALUE(I613)=5,VALUE(I613)=6,VALUE(I613)=7),1,0))),"")</f>
        <v>17</v>
      </c>
      <c r="BB613" s="6">
        <f t="shared" si="36"/>
        <v>11.5</v>
      </c>
      <c r="BC613" s="21">
        <f t="shared" si="37"/>
        <v>16</v>
      </c>
      <c r="BD613" s="7">
        <f t="shared" si="38"/>
        <v>11.5</v>
      </c>
      <c r="BE613" s="7">
        <f t="shared" si="39"/>
        <v>16</v>
      </c>
    </row>
    <row r="614" spans="1:57" s="22" customFormat="1" ht="22.5" customHeight="1">
      <c r="A614" s="13">
        <v>607</v>
      </c>
      <c r="B614" s="13" t="s">
        <v>1387</v>
      </c>
      <c r="C614" s="14" t="s">
        <v>1388</v>
      </c>
      <c r="D614" s="13" t="s">
        <v>1389</v>
      </c>
      <c r="E614" s="15" t="s">
        <v>1390</v>
      </c>
      <c r="F614" s="15" t="s">
        <v>925</v>
      </c>
      <c r="G614" s="15" t="s">
        <v>57</v>
      </c>
      <c r="H614" s="15" t="s">
        <v>3475</v>
      </c>
      <c r="I614" s="15" t="s">
        <v>649</v>
      </c>
      <c r="J614" s="15" t="s">
        <v>49</v>
      </c>
      <c r="K614" s="15" t="s">
        <v>50</v>
      </c>
      <c r="L614" s="15"/>
      <c r="M614" s="15"/>
      <c r="N614" s="15" t="s">
        <v>616</v>
      </c>
      <c r="O614" s="15" t="s">
        <v>2611</v>
      </c>
      <c r="P614" s="15" t="s">
        <v>113</v>
      </c>
      <c r="Q614" s="15" t="s">
        <v>3412</v>
      </c>
      <c r="R614" s="15"/>
      <c r="S614" s="15"/>
      <c r="T614" s="15" t="s">
        <v>616</v>
      </c>
      <c r="U614" s="15" t="s">
        <v>5256</v>
      </c>
      <c r="V614" s="15" t="s">
        <v>7</v>
      </c>
      <c r="W614" s="15" t="s">
        <v>51</v>
      </c>
      <c r="X614" s="15" t="s">
        <v>3</v>
      </c>
      <c r="Y614" s="15" t="s">
        <v>51</v>
      </c>
      <c r="Z614" s="15" t="s">
        <v>9</v>
      </c>
      <c r="AA614" s="15" t="s">
        <v>51</v>
      </c>
      <c r="AB614" s="15"/>
      <c r="AC614" s="15"/>
      <c r="AD614" s="15"/>
      <c r="AE614" s="15"/>
      <c r="AF614" s="16">
        <v>5.5</v>
      </c>
      <c r="AG614" s="16">
        <v>4.5</v>
      </c>
      <c r="AH614" s="16"/>
      <c r="AI614" s="16">
        <v>6</v>
      </c>
      <c r="AJ614" s="16">
        <v>5.5</v>
      </c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5" t="s">
        <v>3930</v>
      </c>
      <c r="AY614" s="15" t="s">
        <v>4052</v>
      </c>
      <c r="AZ614" s="8" t="str">
        <f>IF(AH614&gt;0,BD614+IF(J614="1",1.5,IF(J614="2",0.5,IF(J614="2NT",1,0)))+IF(I614="",0,IF(OR(VALUE(I614)=1,VALUE(I614)=2,VALUE(I614)=3,VALUE(I614)=4),2,IF(OR(VALUE(I614)=5,VALUE(I614)=6,VALUE(I614)=7),1,0))),"")</f>
        <v/>
      </c>
      <c r="BA614" s="8">
        <f>IF(AJ614&gt;0,BE614+IF(J614="1",1.5,IF(J614="2",0.5,IF(J614="2NT",1,0)))+IF(I614="",0,IF(OR(VALUE(I614)=1,VALUE(I614)=2,VALUE(I614)=3,VALUE(I614)=4),2,IF(OR(VALUE(I614)=5,VALUE(I614)=6,VALUE(I614)=7),1,0))),"")</f>
        <v>20.5</v>
      </c>
      <c r="BB614" s="6">
        <f t="shared" si="36"/>
        <v>11.5</v>
      </c>
      <c r="BC614" s="21">
        <f t="shared" si="37"/>
        <v>17</v>
      </c>
      <c r="BD614" s="7">
        <f t="shared" si="38"/>
        <v>11.5</v>
      </c>
      <c r="BE614" s="7">
        <f t="shared" si="39"/>
        <v>17</v>
      </c>
    </row>
    <row r="615" spans="1:57" s="22" customFormat="1" ht="22.5" customHeight="1">
      <c r="A615" s="13">
        <v>608</v>
      </c>
      <c r="B615" s="13" t="s">
        <v>1690</v>
      </c>
      <c r="C615" s="14" t="s">
        <v>1691</v>
      </c>
      <c r="D615" s="13" t="s">
        <v>1692</v>
      </c>
      <c r="E615" s="15" t="s">
        <v>1693</v>
      </c>
      <c r="F615" s="15" t="s">
        <v>950</v>
      </c>
      <c r="G615" s="15" t="s">
        <v>57</v>
      </c>
      <c r="H615" s="15" t="s">
        <v>3558</v>
      </c>
      <c r="I615" s="15"/>
      <c r="J615" s="15" t="s">
        <v>58</v>
      </c>
      <c r="K615" s="15" t="s">
        <v>50</v>
      </c>
      <c r="L615" s="15"/>
      <c r="M615" s="15"/>
      <c r="N615" s="15" t="s">
        <v>322</v>
      </c>
      <c r="O615" s="15" t="s">
        <v>2328</v>
      </c>
      <c r="P615" s="15" t="s">
        <v>649</v>
      </c>
      <c r="Q615" s="15" t="s">
        <v>2329</v>
      </c>
      <c r="R615" s="15"/>
      <c r="S615" s="15"/>
      <c r="T615" s="15" t="s">
        <v>322</v>
      </c>
      <c r="U615" s="15" t="s">
        <v>5249</v>
      </c>
      <c r="V615" s="15" t="s">
        <v>7</v>
      </c>
      <c r="W615" s="15" t="s">
        <v>51</v>
      </c>
      <c r="X615" s="15" t="s">
        <v>3</v>
      </c>
      <c r="Y615" s="15" t="s">
        <v>51</v>
      </c>
      <c r="Z615" s="15" t="s">
        <v>9</v>
      </c>
      <c r="AA615" s="15" t="s">
        <v>51</v>
      </c>
      <c r="AB615" s="15"/>
      <c r="AC615" s="15"/>
      <c r="AD615" s="15"/>
      <c r="AE615" s="15"/>
      <c r="AF615" s="16">
        <v>5.5</v>
      </c>
      <c r="AG615" s="16">
        <v>5.25</v>
      </c>
      <c r="AH615" s="16"/>
      <c r="AI615" s="16">
        <v>6</v>
      </c>
      <c r="AJ615" s="16">
        <v>6</v>
      </c>
      <c r="AK615" s="16"/>
      <c r="AL615" s="16"/>
      <c r="AM615" s="16">
        <v>3.5</v>
      </c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5" t="s">
        <v>3930</v>
      </c>
      <c r="AY615" s="15" t="s">
        <v>4086</v>
      </c>
      <c r="AZ615" s="8" t="str">
        <f>IF(AH615&gt;0,BD615+IF(J615="1",1.5,IF(J615="2",0.5,IF(J615="2NT",1,0)))+IF(I615="",0,IF(OR(VALUE(I615)=1,VALUE(I615)=2,VALUE(I615)=3,VALUE(I615)=4),2,IF(OR(VALUE(I615)=5,VALUE(I615)=6,VALUE(I615)=7),1,0))),"")</f>
        <v/>
      </c>
      <c r="BA615" s="8">
        <f>IF(AJ615&gt;0,BE615+IF(J615="1",1.5,IF(J615="2",0.5,IF(J615="2NT",1,0)))+IF(I615="",0,IF(OR(VALUE(I615)=1,VALUE(I615)=2,VALUE(I615)=3,VALUE(I615)=4),2,IF(OR(VALUE(I615)=5,VALUE(I615)=6,VALUE(I615)=7),1,0))),"")</f>
        <v>18</v>
      </c>
      <c r="BB615" s="6">
        <f t="shared" si="36"/>
        <v>11.5</v>
      </c>
      <c r="BC615" s="21">
        <f t="shared" si="37"/>
        <v>17.5</v>
      </c>
      <c r="BD615" s="7">
        <f t="shared" si="38"/>
        <v>11.5</v>
      </c>
      <c r="BE615" s="7">
        <f t="shared" si="39"/>
        <v>17.5</v>
      </c>
    </row>
    <row r="616" spans="1:57" s="22" customFormat="1" ht="22.5" customHeight="1">
      <c r="A616" s="13">
        <v>609</v>
      </c>
      <c r="B616" s="13" t="s">
        <v>5251</v>
      </c>
      <c r="C616" s="14" t="s">
        <v>5252</v>
      </c>
      <c r="D616" s="13" t="s">
        <v>5253</v>
      </c>
      <c r="E616" s="15" t="s">
        <v>5254</v>
      </c>
      <c r="F616" s="15" t="s">
        <v>2257</v>
      </c>
      <c r="G616" s="15" t="s">
        <v>57</v>
      </c>
      <c r="H616" s="15" t="s">
        <v>5255</v>
      </c>
      <c r="I616" s="15"/>
      <c r="J616" s="15" t="s">
        <v>49</v>
      </c>
      <c r="K616" s="15" t="s">
        <v>59</v>
      </c>
      <c r="L616" s="15"/>
      <c r="M616" s="15"/>
      <c r="N616" s="15" t="s">
        <v>493</v>
      </c>
      <c r="O616" s="15" t="s">
        <v>2340</v>
      </c>
      <c r="P616" s="15" t="s">
        <v>2358</v>
      </c>
      <c r="Q616" s="15" t="s">
        <v>2637</v>
      </c>
      <c r="R616" s="15" t="s">
        <v>649</v>
      </c>
      <c r="S616" s="15" t="s">
        <v>2736</v>
      </c>
      <c r="T616" s="15" t="s">
        <v>493</v>
      </c>
      <c r="U616" s="15" t="s">
        <v>5256</v>
      </c>
      <c r="V616" s="15" t="s">
        <v>7</v>
      </c>
      <c r="W616" s="15" t="s">
        <v>51</v>
      </c>
      <c r="X616" s="15" t="s">
        <v>9</v>
      </c>
      <c r="Y616" s="15" t="s">
        <v>51</v>
      </c>
      <c r="Z616" s="15" t="s">
        <v>3</v>
      </c>
      <c r="AA616" s="15" t="s">
        <v>51</v>
      </c>
      <c r="AB616" s="15"/>
      <c r="AC616" s="15"/>
      <c r="AD616" s="15"/>
      <c r="AE616" s="15"/>
      <c r="AF616" s="16">
        <v>4.75</v>
      </c>
      <c r="AG616" s="16"/>
      <c r="AH616" s="16"/>
      <c r="AI616" s="16">
        <v>6</v>
      </c>
      <c r="AJ616" s="16">
        <v>6.25</v>
      </c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5" t="s">
        <v>3930</v>
      </c>
      <c r="AY616" s="15" t="s">
        <v>5242</v>
      </c>
      <c r="AZ616" s="8" t="str">
        <f>IF(AH616&gt;0,BD616+IF(J616="1",1.5,IF(J616="2",0.5,IF(J616="2NT",1,0)))+IF(I616="",0,IF(OR(VALUE(I616)=1,VALUE(I616)=2,VALUE(I616)=3,VALUE(I616)=4),2,IF(OR(VALUE(I616)=5,VALUE(I616)=6,VALUE(I616)=7),1,0))),"")</f>
        <v/>
      </c>
      <c r="BA616" s="8">
        <f>IF(AJ616&gt;0,BE616+IF(J616="1",1.5,IF(J616="2",0.5,IF(J616="2NT",1,0)))+IF(I616="",0,IF(OR(VALUE(I616)=1,VALUE(I616)=2,VALUE(I616)=3,VALUE(I616)=4),2,IF(OR(VALUE(I616)=5,VALUE(I616)=6,VALUE(I616)=7),1,0))),"")</f>
        <v>18.5</v>
      </c>
      <c r="BB616" s="6">
        <f t="shared" si="36"/>
        <v>10.75</v>
      </c>
      <c r="BC616" s="21">
        <f t="shared" si="37"/>
        <v>17</v>
      </c>
      <c r="BD616" s="7">
        <f t="shared" si="38"/>
        <v>10.75</v>
      </c>
      <c r="BE616" s="7">
        <f t="shared" si="39"/>
        <v>17</v>
      </c>
    </row>
    <row r="617" spans="1:57" s="22" customFormat="1" ht="22.5" customHeight="1">
      <c r="A617" s="13">
        <v>610</v>
      </c>
      <c r="B617" s="13" t="s">
        <v>5521</v>
      </c>
      <c r="C617" s="14" t="s">
        <v>5522</v>
      </c>
      <c r="D617" s="13" t="s">
        <v>5523</v>
      </c>
      <c r="E617" s="15" t="s">
        <v>5524</v>
      </c>
      <c r="F617" s="15" t="s">
        <v>5525</v>
      </c>
      <c r="G617" s="15" t="s">
        <v>57</v>
      </c>
      <c r="H617" s="15" t="s">
        <v>5526</v>
      </c>
      <c r="I617" s="15"/>
      <c r="J617" s="15" t="s">
        <v>58</v>
      </c>
      <c r="K617" s="15" t="s">
        <v>50</v>
      </c>
      <c r="L617" s="15"/>
      <c r="M617" s="15"/>
      <c r="N617" s="15" t="s">
        <v>376</v>
      </c>
      <c r="O617" s="15" t="s">
        <v>2348</v>
      </c>
      <c r="P617" s="15" t="s">
        <v>649</v>
      </c>
      <c r="Q617" s="15" t="s">
        <v>2510</v>
      </c>
      <c r="R617" s="15"/>
      <c r="S617" s="15"/>
      <c r="T617" s="15" t="s">
        <v>376</v>
      </c>
      <c r="U617" s="15" t="s">
        <v>5152</v>
      </c>
      <c r="V617" s="15" t="s">
        <v>7</v>
      </c>
      <c r="W617" s="15" t="s">
        <v>51</v>
      </c>
      <c r="X617" s="15" t="s">
        <v>3</v>
      </c>
      <c r="Y617" s="15" t="s">
        <v>51</v>
      </c>
      <c r="Z617" s="15"/>
      <c r="AA617" s="15"/>
      <c r="AB617" s="15"/>
      <c r="AC617" s="15"/>
      <c r="AD617" s="15"/>
      <c r="AE617" s="15"/>
      <c r="AF617" s="16">
        <v>4.5</v>
      </c>
      <c r="AG617" s="16">
        <v>6.75</v>
      </c>
      <c r="AH617" s="16"/>
      <c r="AI617" s="16">
        <v>6</v>
      </c>
      <c r="AJ617" s="16">
        <v>5.5</v>
      </c>
      <c r="AK617" s="16"/>
      <c r="AL617" s="16"/>
      <c r="AM617" s="16">
        <v>2</v>
      </c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5" t="s">
        <v>3930</v>
      </c>
      <c r="AY617" s="15" t="s">
        <v>5527</v>
      </c>
      <c r="AZ617" s="8" t="str">
        <f>IF(AH617&gt;0,BD617+IF(J617="1",1.5,IF(J617="2",0.5,IF(J617="2NT",1,0)))+IF(I617="",0,IF(OR(VALUE(I617)=1,VALUE(I617)=2,VALUE(I617)=3,VALUE(I617)=4),2,IF(OR(VALUE(I617)=5,VALUE(I617)=6,VALUE(I617)=7),1,0))),"")</f>
        <v/>
      </c>
      <c r="BA617" s="8">
        <f>IF(AJ617&gt;0,BE617+IF(J617="1",1.5,IF(J617="2",0.5,IF(J617="2NT",1,0)))+IF(I617="",0,IF(OR(VALUE(I617)=1,VALUE(I617)=2,VALUE(I617)=3,VALUE(I617)=4),2,IF(OR(VALUE(I617)=5,VALUE(I617)=6,VALUE(I617)=7),1,0))),"")</f>
        <v>16.5</v>
      </c>
      <c r="BB617" s="6">
        <f t="shared" si="36"/>
        <v>10.5</v>
      </c>
      <c r="BC617" s="21">
        <f t="shared" si="37"/>
        <v>16</v>
      </c>
      <c r="BD617" s="7">
        <f t="shared" si="38"/>
        <v>10.5</v>
      </c>
      <c r="BE617" s="7">
        <f t="shared" si="39"/>
        <v>16</v>
      </c>
    </row>
    <row r="618" spans="1:57" s="22" customFormat="1" ht="22.5" customHeight="1">
      <c r="A618" s="13">
        <v>611</v>
      </c>
      <c r="B618" s="13" t="s">
        <v>1614</v>
      </c>
      <c r="C618" s="14" t="s">
        <v>1615</v>
      </c>
      <c r="D618" s="13" t="s">
        <v>1616</v>
      </c>
      <c r="E618" s="15" t="s">
        <v>1617</v>
      </c>
      <c r="F618" s="15" t="s">
        <v>1618</v>
      </c>
      <c r="G618" s="15" t="s">
        <v>57</v>
      </c>
      <c r="H618" s="15" t="s">
        <v>3537</v>
      </c>
      <c r="I618" s="15"/>
      <c r="J618" s="15" t="s">
        <v>58</v>
      </c>
      <c r="K618" s="15" t="s">
        <v>50</v>
      </c>
      <c r="L618" s="15"/>
      <c r="M618" s="15"/>
      <c r="N618" s="15" t="s">
        <v>322</v>
      </c>
      <c r="O618" s="15" t="s">
        <v>2328</v>
      </c>
      <c r="P618" s="15" t="s">
        <v>649</v>
      </c>
      <c r="Q618" s="15" t="s">
        <v>2329</v>
      </c>
      <c r="R618" s="15"/>
      <c r="S618" s="15"/>
      <c r="T618" s="15" t="s">
        <v>322</v>
      </c>
      <c r="U618" s="15" t="s">
        <v>5250</v>
      </c>
      <c r="V618" s="15" t="s">
        <v>7</v>
      </c>
      <c r="W618" s="15" t="s">
        <v>51</v>
      </c>
      <c r="X618" s="15" t="s">
        <v>9</v>
      </c>
      <c r="Y618" s="15" t="s">
        <v>51</v>
      </c>
      <c r="Z618" s="15"/>
      <c r="AA618" s="15"/>
      <c r="AB618" s="15"/>
      <c r="AC618" s="15"/>
      <c r="AD618" s="15"/>
      <c r="AE618" s="15"/>
      <c r="AF618" s="16">
        <v>4.5</v>
      </c>
      <c r="AG618" s="16">
        <v>5.25</v>
      </c>
      <c r="AH618" s="16"/>
      <c r="AI618" s="16">
        <v>6</v>
      </c>
      <c r="AJ618" s="16">
        <v>4.5</v>
      </c>
      <c r="AK618" s="16"/>
      <c r="AL618" s="16"/>
      <c r="AM618" s="16">
        <v>4</v>
      </c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5" t="s">
        <v>3930</v>
      </c>
      <c r="AY618" s="15" t="s">
        <v>4079</v>
      </c>
      <c r="AZ618" s="8" t="str">
        <f>IF(AH618&gt;0,BD618+IF(J618="1",1.5,IF(J618="2",0.5,IF(J618="2NT",1,0)))+IF(I618="",0,IF(OR(VALUE(I618)=1,VALUE(I618)=2,VALUE(I618)=3,VALUE(I618)=4),2,IF(OR(VALUE(I618)=5,VALUE(I618)=6,VALUE(I618)=7),1,0))),"")</f>
        <v/>
      </c>
      <c r="BA618" s="8">
        <f>IF(AJ618&gt;0,BE618+IF(J618="1",1.5,IF(J618="2",0.5,IF(J618="2NT",1,0)))+IF(I618="",0,IF(OR(VALUE(I618)=1,VALUE(I618)=2,VALUE(I618)=3,VALUE(I618)=4),2,IF(OR(VALUE(I618)=5,VALUE(I618)=6,VALUE(I618)=7),1,0))),"")</f>
        <v>15.5</v>
      </c>
      <c r="BB618" s="6">
        <f t="shared" si="36"/>
        <v>10.5</v>
      </c>
      <c r="BC618" s="21">
        <f t="shared" si="37"/>
        <v>15</v>
      </c>
      <c r="BD618" s="7">
        <f t="shared" si="38"/>
        <v>10.5</v>
      </c>
      <c r="BE618" s="7">
        <f t="shared" si="39"/>
        <v>15</v>
      </c>
    </row>
    <row r="619" spans="1:57" s="22" customFormat="1" ht="22.5" customHeight="1">
      <c r="A619" s="13">
        <v>612</v>
      </c>
      <c r="B619" s="13" t="s">
        <v>410</v>
      </c>
      <c r="C619" s="14" t="s">
        <v>411</v>
      </c>
      <c r="D619" s="13" t="s">
        <v>412</v>
      </c>
      <c r="E619" s="15" t="s">
        <v>413</v>
      </c>
      <c r="F619" s="15" t="s">
        <v>414</v>
      </c>
      <c r="G619" s="15" t="s">
        <v>48</v>
      </c>
      <c r="H619" s="15" t="s">
        <v>3769</v>
      </c>
      <c r="I619" s="15"/>
      <c r="J619" s="15" t="s">
        <v>58</v>
      </c>
      <c r="K619" s="15" t="s">
        <v>59</v>
      </c>
      <c r="L619" s="15"/>
      <c r="M619" s="15"/>
      <c r="N619" s="15" t="s">
        <v>322</v>
      </c>
      <c r="O619" s="15" t="s">
        <v>2328</v>
      </c>
      <c r="P619" s="15" t="s">
        <v>649</v>
      </c>
      <c r="Q619" s="15" t="s">
        <v>2329</v>
      </c>
      <c r="R619" s="15"/>
      <c r="S619" s="15"/>
      <c r="T619" s="15" t="s">
        <v>322</v>
      </c>
      <c r="U619" s="15" t="s">
        <v>5194</v>
      </c>
      <c r="V619" s="15" t="s">
        <v>7</v>
      </c>
      <c r="W619" s="15" t="s">
        <v>51</v>
      </c>
      <c r="X619" s="15" t="s">
        <v>3</v>
      </c>
      <c r="Y619" s="15" t="s">
        <v>51</v>
      </c>
      <c r="Z619" s="15"/>
      <c r="AA619" s="15"/>
      <c r="AB619" s="15"/>
      <c r="AC619" s="15"/>
      <c r="AD619" s="15"/>
      <c r="AE619" s="15"/>
      <c r="AF619" s="16">
        <v>4.25</v>
      </c>
      <c r="AG619" s="16"/>
      <c r="AH619" s="16"/>
      <c r="AI619" s="16">
        <v>6</v>
      </c>
      <c r="AJ619" s="16">
        <v>6</v>
      </c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5" t="s">
        <v>3930</v>
      </c>
      <c r="AY619" s="15" t="s">
        <v>4176</v>
      </c>
      <c r="AZ619" s="8" t="str">
        <f>IF(AH619&gt;0,BD619+IF(J619="1",1.5,IF(J619="2",0.5,IF(J619="2NT",1,0)))+IF(I619="",0,IF(OR(VALUE(I619)=1,VALUE(I619)=2,VALUE(I619)=3,VALUE(I619)=4),2,IF(OR(VALUE(I619)=5,VALUE(I619)=6,VALUE(I619)=7),1,0))),"")</f>
        <v/>
      </c>
      <c r="BA619" s="8">
        <f>IF(AJ619&gt;0,BE619+IF(J619="1",1.5,IF(J619="2",0.5,IF(J619="2NT",1,0)))+IF(I619="",0,IF(OR(VALUE(I619)=1,VALUE(I619)=2,VALUE(I619)=3,VALUE(I619)=4),2,IF(OR(VALUE(I619)=5,VALUE(I619)=6,VALUE(I619)=7),1,0))),"")</f>
        <v>16.75</v>
      </c>
      <c r="BB619" s="6">
        <f t="shared" si="36"/>
        <v>10.25</v>
      </c>
      <c r="BC619" s="21">
        <f t="shared" si="37"/>
        <v>16.25</v>
      </c>
      <c r="BD619" s="7">
        <f t="shared" si="38"/>
        <v>10.25</v>
      </c>
      <c r="BE619" s="7">
        <f t="shared" si="39"/>
        <v>16.25</v>
      </c>
    </row>
    <row r="620" spans="1:57" s="22" customFormat="1" ht="22.5" customHeight="1">
      <c r="A620" s="13">
        <v>613</v>
      </c>
      <c r="B620" s="13" t="s">
        <v>4848</v>
      </c>
      <c r="C620" s="14" t="s">
        <v>5186</v>
      </c>
      <c r="D620" s="13" t="s">
        <v>5187</v>
      </c>
      <c r="E620" s="15" t="s">
        <v>5188</v>
      </c>
      <c r="F620" s="15" t="s">
        <v>202</v>
      </c>
      <c r="G620" s="15" t="s">
        <v>57</v>
      </c>
      <c r="H620" s="15" t="s">
        <v>5189</v>
      </c>
      <c r="I620" s="15"/>
      <c r="J620" s="15" t="s">
        <v>49</v>
      </c>
      <c r="K620" s="15" t="s">
        <v>50</v>
      </c>
      <c r="L620" s="15"/>
      <c r="M620" s="15"/>
      <c r="N620" s="15" t="s">
        <v>322</v>
      </c>
      <c r="O620" s="15" t="s">
        <v>2328</v>
      </c>
      <c r="P620" s="15" t="s">
        <v>2355</v>
      </c>
      <c r="Q620" s="15" t="s">
        <v>2356</v>
      </c>
      <c r="R620" s="15" t="s">
        <v>649</v>
      </c>
      <c r="S620" s="15" t="s">
        <v>2357</v>
      </c>
      <c r="T620" s="15" t="s">
        <v>322</v>
      </c>
      <c r="U620" s="15" t="s">
        <v>5136</v>
      </c>
      <c r="V620" s="15" t="s">
        <v>7</v>
      </c>
      <c r="W620" s="15" t="s">
        <v>51</v>
      </c>
      <c r="X620" s="15" t="s">
        <v>3</v>
      </c>
      <c r="Y620" s="15" t="s">
        <v>51</v>
      </c>
      <c r="Z620" s="15" t="s">
        <v>9</v>
      </c>
      <c r="AA620" s="15" t="s">
        <v>51</v>
      </c>
      <c r="AB620" s="15"/>
      <c r="AC620" s="15"/>
      <c r="AD620" s="15"/>
      <c r="AE620" s="15"/>
      <c r="AF620" s="16">
        <v>4</v>
      </c>
      <c r="AG620" s="16">
        <v>3.5</v>
      </c>
      <c r="AH620" s="16"/>
      <c r="AI620" s="16">
        <v>6</v>
      </c>
      <c r="AJ620" s="16">
        <v>6.5</v>
      </c>
      <c r="AK620" s="16"/>
      <c r="AL620" s="16"/>
      <c r="AM620" s="16">
        <v>1.75</v>
      </c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5" t="s">
        <v>3930</v>
      </c>
      <c r="AY620" s="15" t="s">
        <v>5181</v>
      </c>
      <c r="AZ620" s="8" t="str">
        <f>IF(AH620&gt;0,BD620+IF(J620="1",1.5,IF(J620="2",0.5,IF(J620="2NT",1,0)))+IF(I620="",0,IF(OR(VALUE(I620)=1,VALUE(I620)=2,VALUE(I620)=3,VALUE(I620)=4),2,IF(OR(VALUE(I620)=5,VALUE(I620)=6,VALUE(I620)=7),1,0))),"")</f>
        <v/>
      </c>
      <c r="BA620" s="8">
        <f>IF(AJ620&gt;0,BE620+IF(J620="1",1.5,IF(J620="2",0.5,IF(J620="2NT",1,0)))+IF(I620="",0,IF(OR(VALUE(I620)=1,VALUE(I620)=2,VALUE(I620)=3,VALUE(I620)=4),2,IF(OR(VALUE(I620)=5,VALUE(I620)=6,VALUE(I620)=7),1,0))),"")</f>
        <v>18</v>
      </c>
      <c r="BB620" s="6">
        <f t="shared" si="36"/>
        <v>10</v>
      </c>
      <c r="BC620" s="21">
        <f t="shared" si="37"/>
        <v>16.5</v>
      </c>
      <c r="BD620" s="7">
        <f t="shared" si="38"/>
        <v>10</v>
      </c>
      <c r="BE620" s="7">
        <f t="shared" si="39"/>
        <v>16.5</v>
      </c>
    </row>
    <row r="621" spans="1:57" s="22" customFormat="1" ht="22.5" customHeight="1">
      <c r="A621" s="13">
        <v>614</v>
      </c>
      <c r="B621" s="13" t="s">
        <v>1503</v>
      </c>
      <c r="C621" s="14" t="s">
        <v>1504</v>
      </c>
      <c r="D621" s="13" t="s">
        <v>1505</v>
      </c>
      <c r="E621" s="15" t="s">
        <v>1506</v>
      </c>
      <c r="F621" s="15" t="s">
        <v>1089</v>
      </c>
      <c r="G621" s="15" t="s">
        <v>57</v>
      </c>
      <c r="H621" s="15" t="s">
        <v>3511</v>
      </c>
      <c r="I621" s="15"/>
      <c r="J621" s="15" t="s">
        <v>58</v>
      </c>
      <c r="K621" s="15" t="s">
        <v>50</v>
      </c>
      <c r="L621" s="15"/>
      <c r="M621" s="15"/>
      <c r="N621" s="15" t="s">
        <v>322</v>
      </c>
      <c r="O621" s="15" t="s">
        <v>2328</v>
      </c>
      <c r="P621" s="15" t="s">
        <v>649</v>
      </c>
      <c r="Q621" s="15" t="s">
        <v>2329</v>
      </c>
      <c r="R621" s="15"/>
      <c r="S621" s="15"/>
      <c r="T621" s="15" t="s">
        <v>322</v>
      </c>
      <c r="U621" s="15" t="s">
        <v>5356</v>
      </c>
      <c r="V621" s="15" t="s">
        <v>7</v>
      </c>
      <c r="W621" s="15" t="s">
        <v>51</v>
      </c>
      <c r="X621" s="15"/>
      <c r="Y621" s="15"/>
      <c r="Z621" s="15"/>
      <c r="AA621" s="15"/>
      <c r="AB621" s="15"/>
      <c r="AC621" s="15"/>
      <c r="AD621" s="15"/>
      <c r="AE621" s="15"/>
      <c r="AF621" s="16">
        <v>4</v>
      </c>
      <c r="AG621" s="16">
        <v>5.75</v>
      </c>
      <c r="AH621" s="16"/>
      <c r="AI621" s="16">
        <v>6</v>
      </c>
      <c r="AJ621" s="16">
        <v>5.25</v>
      </c>
      <c r="AK621" s="16"/>
      <c r="AL621" s="16"/>
      <c r="AM621" s="16">
        <v>2.25</v>
      </c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5" t="s">
        <v>3930</v>
      </c>
      <c r="AY621" s="15" t="s">
        <v>4065</v>
      </c>
      <c r="AZ621" s="8" t="str">
        <f>IF(AH621&gt;0,BD621+IF(J621="1",1.5,IF(J621="2",0.5,IF(J621="2NT",1,0)))+IF(I621="",0,IF(OR(VALUE(I621)=1,VALUE(I621)=2,VALUE(I621)=3,VALUE(I621)=4),2,IF(OR(VALUE(I621)=5,VALUE(I621)=6,VALUE(I621)=7),1,0))),"")</f>
        <v/>
      </c>
      <c r="BA621" s="8">
        <f>IF(AJ621&gt;0,BE621+IF(J621="1",1.5,IF(J621="2",0.5,IF(J621="2NT",1,0)))+IF(I621="",0,IF(OR(VALUE(I621)=1,VALUE(I621)=2,VALUE(I621)=3,VALUE(I621)=4),2,IF(OR(VALUE(I621)=5,VALUE(I621)=6,VALUE(I621)=7),1,0))),"")</f>
        <v>15.75</v>
      </c>
      <c r="BB621" s="6">
        <f t="shared" si="36"/>
        <v>10</v>
      </c>
      <c r="BC621" s="21">
        <f t="shared" si="37"/>
        <v>15.25</v>
      </c>
      <c r="BD621" s="7">
        <f t="shared" si="38"/>
        <v>10</v>
      </c>
      <c r="BE621" s="7">
        <f t="shared" si="39"/>
        <v>15.25</v>
      </c>
    </row>
    <row r="622" spans="1:57" s="22" customFormat="1" ht="22.5" customHeight="1">
      <c r="A622" s="13">
        <v>615</v>
      </c>
      <c r="B622" s="13" t="s">
        <v>511</v>
      </c>
      <c r="C622" s="14" t="s">
        <v>512</v>
      </c>
      <c r="D622" s="13" t="s">
        <v>513</v>
      </c>
      <c r="E622" s="15" t="s">
        <v>514</v>
      </c>
      <c r="F622" s="15" t="s">
        <v>515</v>
      </c>
      <c r="G622" s="15" t="s">
        <v>57</v>
      </c>
      <c r="H622" s="15" t="s">
        <v>2546</v>
      </c>
      <c r="I622" s="15"/>
      <c r="J622" s="15" t="s">
        <v>49</v>
      </c>
      <c r="K622" s="15" t="s">
        <v>50</v>
      </c>
      <c r="L622" s="15"/>
      <c r="M622" s="15"/>
      <c r="N622" s="15" t="s">
        <v>322</v>
      </c>
      <c r="O622" s="15" t="s">
        <v>2328</v>
      </c>
      <c r="P622" s="15" t="s">
        <v>2341</v>
      </c>
      <c r="Q622" s="15" t="s">
        <v>2515</v>
      </c>
      <c r="R622" s="15" t="s">
        <v>2481</v>
      </c>
      <c r="S622" s="15" t="s">
        <v>3124</v>
      </c>
      <c r="T622" s="15" t="s">
        <v>322</v>
      </c>
      <c r="U622" s="15" t="s">
        <v>5355</v>
      </c>
      <c r="V622" s="15" t="s">
        <v>7</v>
      </c>
      <c r="W622" s="15" t="s">
        <v>51</v>
      </c>
      <c r="X622" s="15" t="s">
        <v>3</v>
      </c>
      <c r="Y622" s="15" t="s">
        <v>51</v>
      </c>
      <c r="Z622" s="15" t="s">
        <v>9</v>
      </c>
      <c r="AA622" s="15" t="s">
        <v>51</v>
      </c>
      <c r="AB622" s="15"/>
      <c r="AC622" s="15"/>
      <c r="AD622" s="15"/>
      <c r="AE622" s="15"/>
      <c r="AF622" s="16">
        <v>3.25</v>
      </c>
      <c r="AG622" s="16">
        <v>5.5</v>
      </c>
      <c r="AH622" s="16"/>
      <c r="AI622" s="16">
        <v>6</v>
      </c>
      <c r="AJ622" s="16">
        <v>4.5</v>
      </c>
      <c r="AK622" s="16"/>
      <c r="AL622" s="16"/>
      <c r="AM622" s="16">
        <v>3.25</v>
      </c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5" t="s">
        <v>3930</v>
      </c>
      <c r="AY622" s="15" t="s">
        <v>4206</v>
      </c>
      <c r="AZ622" s="8" t="str">
        <f>IF(AH622&gt;0,BD622+IF(J622="1",1.5,IF(J622="2",0.5,IF(J622="2NT",1,0)))+IF(I622="",0,IF(OR(VALUE(I622)=1,VALUE(I622)=2,VALUE(I622)=3,VALUE(I622)=4),2,IF(OR(VALUE(I622)=5,VALUE(I622)=6,VALUE(I622)=7),1,0))),"")</f>
        <v/>
      </c>
      <c r="BA622" s="8">
        <f>IF(AJ622&gt;0,BE622+IF(J622="1",1.5,IF(J622="2",0.5,IF(J622="2NT",1,0)))+IF(I622="",0,IF(OR(VALUE(I622)=1,VALUE(I622)=2,VALUE(I622)=3,VALUE(I622)=4),2,IF(OR(VALUE(I622)=5,VALUE(I622)=6,VALUE(I622)=7),1,0))),"")</f>
        <v>15.25</v>
      </c>
      <c r="BB622" s="6">
        <f t="shared" si="36"/>
        <v>9.25</v>
      </c>
      <c r="BC622" s="21">
        <f t="shared" si="37"/>
        <v>13.75</v>
      </c>
      <c r="BD622" s="7">
        <f t="shared" si="38"/>
        <v>9.25</v>
      </c>
      <c r="BE622" s="7">
        <f t="shared" si="39"/>
        <v>13.75</v>
      </c>
    </row>
    <row r="623" spans="1:57" s="22" customFormat="1" ht="22.5" customHeight="1">
      <c r="A623" s="13">
        <v>616</v>
      </c>
      <c r="B623" s="13" t="s">
        <v>516</v>
      </c>
      <c r="C623" s="14" t="s">
        <v>517</v>
      </c>
      <c r="D623" s="13" t="s">
        <v>518</v>
      </c>
      <c r="E623" s="15" t="s">
        <v>519</v>
      </c>
      <c r="F623" s="15" t="s">
        <v>452</v>
      </c>
      <c r="G623" s="15" t="s">
        <v>57</v>
      </c>
      <c r="H623" s="15" t="s">
        <v>3823</v>
      </c>
      <c r="I623" s="15"/>
      <c r="J623" s="15" t="s">
        <v>49</v>
      </c>
      <c r="K623" s="15" t="s">
        <v>50</v>
      </c>
      <c r="L623" s="15"/>
      <c r="M623" s="15"/>
      <c r="N623" s="15" t="s">
        <v>322</v>
      </c>
      <c r="O623" s="15" t="s">
        <v>2328</v>
      </c>
      <c r="P623" s="15" t="s">
        <v>2355</v>
      </c>
      <c r="Q623" s="15" t="s">
        <v>2356</v>
      </c>
      <c r="R623" s="15" t="s">
        <v>649</v>
      </c>
      <c r="S623" s="15" t="s">
        <v>2357</v>
      </c>
      <c r="T623" s="15" t="s">
        <v>322</v>
      </c>
      <c r="U623" s="15" t="s">
        <v>5136</v>
      </c>
      <c r="V623" s="15" t="s">
        <v>7</v>
      </c>
      <c r="W623" s="15" t="s">
        <v>51</v>
      </c>
      <c r="X623" s="15" t="s">
        <v>9</v>
      </c>
      <c r="Y623" s="15" t="s">
        <v>51</v>
      </c>
      <c r="Z623" s="15" t="s">
        <v>3</v>
      </c>
      <c r="AA623" s="15" t="s">
        <v>51</v>
      </c>
      <c r="AB623" s="15"/>
      <c r="AC623" s="15"/>
      <c r="AD623" s="15"/>
      <c r="AE623" s="15"/>
      <c r="AF623" s="16">
        <v>2.75</v>
      </c>
      <c r="AG623" s="16">
        <v>5</v>
      </c>
      <c r="AH623" s="16"/>
      <c r="AI623" s="16">
        <v>6</v>
      </c>
      <c r="AJ623" s="16">
        <v>5</v>
      </c>
      <c r="AK623" s="16"/>
      <c r="AL623" s="16"/>
      <c r="AM623" s="16">
        <v>3.5</v>
      </c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5" t="s">
        <v>3930</v>
      </c>
      <c r="AY623" s="15" t="s">
        <v>4204</v>
      </c>
      <c r="AZ623" s="8" t="str">
        <f>IF(AH623&gt;0,BD623+IF(J623="1",1.5,IF(J623="2",0.5,IF(J623="2NT",1,0)))+IF(I623="",0,IF(OR(VALUE(I623)=1,VALUE(I623)=2,VALUE(I623)=3,VALUE(I623)=4),2,IF(OR(VALUE(I623)=5,VALUE(I623)=6,VALUE(I623)=7),1,0))),"")</f>
        <v/>
      </c>
      <c r="BA623" s="8">
        <f>IF(AJ623&gt;0,BE623+IF(J623="1",1.5,IF(J623="2",0.5,IF(J623="2NT",1,0)))+IF(I623="",0,IF(OR(VALUE(I623)=1,VALUE(I623)=2,VALUE(I623)=3,VALUE(I623)=4),2,IF(OR(VALUE(I623)=5,VALUE(I623)=6,VALUE(I623)=7),1,0))),"")</f>
        <v>15.25</v>
      </c>
      <c r="BB623" s="6">
        <f t="shared" si="36"/>
        <v>8.75</v>
      </c>
      <c r="BC623" s="21">
        <f t="shared" si="37"/>
        <v>13.75</v>
      </c>
      <c r="BD623" s="7">
        <f t="shared" si="38"/>
        <v>8.75</v>
      </c>
      <c r="BE623" s="7">
        <f t="shared" si="39"/>
        <v>13.75</v>
      </c>
    </row>
    <row r="624" spans="1:57" s="22" customFormat="1" ht="22.5" customHeight="1">
      <c r="A624" s="13">
        <v>617</v>
      </c>
      <c r="B624" s="13" t="s">
        <v>2184</v>
      </c>
      <c r="C624" s="14" t="s">
        <v>2227</v>
      </c>
      <c r="D624" s="13" t="s">
        <v>2228</v>
      </c>
      <c r="E624" s="15" t="s">
        <v>2229</v>
      </c>
      <c r="F624" s="15" t="s">
        <v>2230</v>
      </c>
      <c r="G624" s="15" t="s">
        <v>57</v>
      </c>
      <c r="H624" s="15" t="s">
        <v>3419</v>
      </c>
      <c r="I624" s="15" t="s">
        <v>649</v>
      </c>
      <c r="J624" s="15" t="s">
        <v>49</v>
      </c>
      <c r="K624" s="15" t="s">
        <v>50</v>
      </c>
      <c r="L624" s="15"/>
      <c r="M624" s="15"/>
      <c r="N624" s="15" t="s">
        <v>665</v>
      </c>
      <c r="O624" s="15" t="s">
        <v>2522</v>
      </c>
      <c r="P624" s="15" t="s">
        <v>2389</v>
      </c>
      <c r="Q624" s="15" t="s">
        <v>3404</v>
      </c>
      <c r="R624" s="15"/>
      <c r="S624" s="15"/>
      <c r="T624" s="15" t="s">
        <v>665</v>
      </c>
      <c r="U624" s="15" t="s">
        <v>5350</v>
      </c>
      <c r="V624" s="15" t="s">
        <v>7</v>
      </c>
      <c r="W624" s="15" t="s">
        <v>51</v>
      </c>
      <c r="X624" s="15" t="s">
        <v>9</v>
      </c>
      <c r="Y624" s="15" t="s">
        <v>51</v>
      </c>
      <c r="Z624" s="15" t="s">
        <v>3</v>
      </c>
      <c r="AA624" s="15" t="s">
        <v>51</v>
      </c>
      <c r="AB624" s="15"/>
      <c r="AC624" s="15"/>
      <c r="AD624" s="15"/>
      <c r="AE624" s="15"/>
      <c r="AF624" s="16">
        <v>1.75</v>
      </c>
      <c r="AG624" s="16">
        <v>5.25</v>
      </c>
      <c r="AH624" s="16"/>
      <c r="AI624" s="16">
        <v>6</v>
      </c>
      <c r="AJ624" s="16">
        <v>3.75</v>
      </c>
      <c r="AK624" s="16"/>
      <c r="AL624" s="16"/>
      <c r="AM624" s="16">
        <v>2.75</v>
      </c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5" t="s">
        <v>3930</v>
      </c>
      <c r="AY624" s="15" t="s">
        <v>4033</v>
      </c>
      <c r="AZ624" s="8" t="str">
        <f>IF(AH624&gt;0,BD624+IF(J624="1",1.5,IF(J624="2",0.5,IF(J624="2NT",1,0)))+IF(I624="",0,IF(OR(VALUE(I624)=1,VALUE(I624)=2,VALUE(I624)=3,VALUE(I624)=4),2,IF(OR(VALUE(I624)=5,VALUE(I624)=6,VALUE(I624)=7),1,0))),"")</f>
        <v/>
      </c>
      <c r="BA624" s="8">
        <f>IF(AJ624&gt;0,BE624+IF(J624="1",1.5,IF(J624="2",0.5,IF(J624="2NT",1,0)))+IF(I624="",0,IF(OR(VALUE(I624)=1,VALUE(I624)=2,VALUE(I624)=3,VALUE(I624)=4),2,IF(OR(VALUE(I624)=5,VALUE(I624)=6,VALUE(I624)=7),1,0))),"")</f>
        <v>15</v>
      </c>
      <c r="BB624" s="6">
        <f t="shared" si="36"/>
        <v>7.75</v>
      </c>
      <c r="BC624" s="21">
        <f t="shared" si="37"/>
        <v>11.5</v>
      </c>
      <c r="BD624" s="7">
        <f t="shared" si="38"/>
        <v>7.75</v>
      </c>
      <c r="BE624" s="7">
        <f t="shared" si="39"/>
        <v>11.5</v>
      </c>
    </row>
    <row r="625" spans="1:57" s="22" customFormat="1" ht="22.5" customHeight="1">
      <c r="A625" s="13">
        <v>618</v>
      </c>
      <c r="B625" s="13" t="s">
        <v>82</v>
      </c>
      <c r="C625" s="14" t="s">
        <v>427</v>
      </c>
      <c r="D625" s="13" t="s">
        <v>428</v>
      </c>
      <c r="E625" s="15" t="s">
        <v>429</v>
      </c>
      <c r="F625" s="15" t="s">
        <v>430</v>
      </c>
      <c r="G625" s="15" t="s">
        <v>57</v>
      </c>
      <c r="H625" s="15" t="s">
        <v>3922</v>
      </c>
      <c r="I625" s="15"/>
      <c r="J625" s="15" t="s">
        <v>58</v>
      </c>
      <c r="K625" s="15" t="s">
        <v>50</v>
      </c>
      <c r="L625" s="15"/>
      <c r="M625" s="15"/>
      <c r="N625" s="15" t="s">
        <v>322</v>
      </c>
      <c r="O625" s="15" t="s">
        <v>2328</v>
      </c>
      <c r="P625" s="15" t="s">
        <v>649</v>
      </c>
      <c r="Q625" s="15" t="s">
        <v>2329</v>
      </c>
      <c r="R625" s="15"/>
      <c r="S625" s="15"/>
      <c r="T625" s="15" t="s">
        <v>322</v>
      </c>
      <c r="U625" s="15" t="s">
        <v>5356</v>
      </c>
      <c r="V625" s="15" t="s">
        <v>7</v>
      </c>
      <c r="W625" s="15" t="s">
        <v>51</v>
      </c>
      <c r="X625" s="15" t="s">
        <v>9</v>
      </c>
      <c r="Y625" s="15" t="s">
        <v>51</v>
      </c>
      <c r="Z625" s="15"/>
      <c r="AA625" s="15"/>
      <c r="AB625" s="15"/>
      <c r="AC625" s="15"/>
      <c r="AD625" s="15"/>
      <c r="AE625" s="15"/>
      <c r="AF625" s="16">
        <v>7.25</v>
      </c>
      <c r="AG625" s="16">
        <v>5.5</v>
      </c>
      <c r="AH625" s="16"/>
      <c r="AI625" s="16">
        <v>5.75</v>
      </c>
      <c r="AJ625" s="16">
        <v>3</v>
      </c>
      <c r="AK625" s="16"/>
      <c r="AL625" s="16"/>
      <c r="AM625" s="16">
        <v>1.75</v>
      </c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5" t="s">
        <v>3930</v>
      </c>
      <c r="AY625" s="15" t="s">
        <v>4272</v>
      </c>
      <c r="AZ625" s="8" t="str">
        <f>IF(AH625&gt;0,BD625+IF(J625="1",1.5,IF(J625="2",0.5,IF(J625="2NT",1,0)))+IF(I625="",0,IF(OR(VALUE(I625)=1,VALUE(I625)=2,VALUE(I625)=3,VALUE(I625)=4),2,IF(OR(VALUE(I625)=5,VALUE(I625)=6,VALUE(I625)=7),1,0))),"")</f>
        <v/>
      </c>
      <c r="BA625" s="8">
        <f>IF(AJ625&gt;0,BE625+IF(J625="1",1.5,IF(J625="2",0.5,IF(J625="2NT",1,0)))+IF(I625="",0,IF(OR(VALUE(I625)=1,VALUE(I625)=2,VALUE(I625)=3,VALUE(I625)=4),2,IF(OR(VALUE(I625)=5,VALUE(I625)=6,VALUE(I625)=7),1,0))),"")</f>
        <v>16.5</v>
      </c>
      <c r="BB625" s="6">
        <f t="shared" si="36"/>
        <v>13</v>
      </c>
      <c r="BC625" s="21">
        <f t="shared" si="37"/>
        <v>16</v>
      </c>
      <c r="BD625" s="7">
        <f t="shared" si="38"/>
        <v>13</v>
      </c>
      <c r="BE625" s="7">
        <f t="shared" si="39"/>
        <v>16</v>
      </c>
    </row>
    <row r="626" spans="1:57" s="22" customFormat="1" ht="22.5" customHeight="1">
      <c r="A626" s="13">
        <v>619</v>
      </c>
      <c r="B626" s="13" t="s">
        <v>1220</v>
      </c>
      <c r="C626" s="14" t="s">
        <v>1221</v>
      </c>
      <c r="D626" s="13" t="s">
        <v>1222</v>
      </c>
      <c r="E626" s="15" t="s">
        <v>1223</v>
      </c>
      <c r="F626" s="15" t="s">
        <v>198</v>
      </c>
      <c r="G626" s="15" t="s">
        <v>57</v>
      </c>
      <c r="H626" s="15" t="s">
        <v>3713</v>
      </c>
      <c r="I626" s="15"/>
      <c r="J626" s="15" t="s">
        <v>81</v>
      </c>
      <c r="K626" s="15" t="s">
        <v>50</v>
      </c>
      <c r="L626" s="15"/>
      <c r="M626" s="15"/>
      <c r="N626" s="15" t="s">
        <v>322</v>
      </c>
      <c r="O626" s="15" t="s">
        <v>2328</v>
      </c>
      <c r="P626" s="15" t="s">
        <v>2341</v>
      </c>
      <c r="Q626" s="15" t="s">
        <v>2515</v>
      </c>
      <c r="R626" s="15"/>
      <c r="S626" s="15"/>
      <c r="T626" s="15" t="s">
        <v>322</v>
      </c>
      <c r="U626" s="15" t="s">
        <v>5263</v>
      </c>
      <c r="V626" s="15" t="s">
        <v>7</v>
      </c>
      <c r="W626" s="15" t="s">
        <v>51</v>
      </c>
      <c r="X626" s="15"/>
      <c r="Y626" s="15"/>
      <c r="Z626" s="15"/>
      <c r="AA626" s="15"/>
      <c r="AB626" s="15"/>
      <c r="AC626" s="15"/>
      <c r="AD626" s="15"/>
      <c r="AE626" s="15"/>
      <c r="AF626" s="16">
        <v>7</v>
      </c>
      <c r="AG626" s="16">
        <v>5</v>
      </c>
      <c r="AH626" s="16"/>
      <c r="AI626" s="16">
        <v>5.75</v>
      </c>
      <c r="AJ626" s="16">
        <v>3.75</v>
      </c>
      <c r="AK626" s="16"/>
      <c r="AL626" s="16"/>
      <c r="AM626" s="16">
        <v>2.75</v>
      </c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5" t="s">
        <v>3930</v>
      </c>
      <c r="AY626" s="15" t="s">
        <v>4147</v>
      </c>
      <c r="AZ626" s="8" t="str">
        <f>IF(AH626&gt;0,BD626+IF(J626="1",1.5,IF(J626="2",0.5,IF(J626="2NT",1,0)))+IF(I626="",0,IF(OR(VALUE(I626)=1,VALUE(I626)=2,VALUE(I626)=3,VALUE(I626)=4),2,IF(OR(VALUE(I626)=5,VALUE(I626)=6,VALUE(I626)=7),1,0))),"")</f>
        <v/>
      </c>
      <c r="BA626" s="8">
        <f>IF(AJ626&gt;0,BE626+IF(J626="1",1.5,IF(J626="2",0.5,IF(J626="2NT",1,0)))+IF(I626="",0,IF(OR(VALUE(I626)=1,VALUE(I626)=2,VALUE(I626)=3,VALUE(I626)=4),2,IF(OR(VALUE(I626)=5,VALUE(I626)=6,VALUE(I626)=7),1,0))),"")</f>
        <v>17.5</v>
      </c>
      <c r="BB626" s="6">
        <f t="shared" si="36"/>
        <v>12.75</v>
      </c>
      <c r="BC626" s="21">
        <f t="shared" si="37"/>
        <v>16.5</v>
      </c>
      <c r="BD626" s="7">
        <f t="shared" si="38"/>
        <v>12.75</v>
      </c>
      <c r="BE626" s="7">
        <f t="shared" si="39"/>
        <v>16.5</v>
      </c>
    </row>
    <row r="627" spans="1:57" s="22" customFormat="1" ht="22.5" customHeight="1">
      <c r="A627" s="13">
        <v>620</v>
      </c>
      <c r="B627" s="13" t="s">
        <v>5645</v>
      </c>
      <c r="C627" s="14" t="s">
        <v>5646</v>
      </c>
      <c r="D627" s="13" t="s">
        <v>5647</v>
      </c>
      <c r="E627" s="15" t="s">
        <v>5648</v>
      </c>
      <c r="F627" s="15" t="s">
        <v>3070</v>
      </c>
      <c r="G627" s="15" t="s">
        <v>57</v>
      </c>
      <c r="H627" s="15" t="s">
        <v>5649</v>
      </c>
      <c r="I627" s="15"/>
      <c r="J627" s="15" t="s">
        <v>49</v>
      </c>
      <c r="K627" s="15" t="s">
        <v>50</v>
      </c>
      <c r="L627" s="15"/>
      <c r="M627" s="15"/>
      <c r="N627" s="15" t="s">
        <v>322</v>
      </c>
      <c r="O627" s="15" t="s">
        <v>2328</v>
      </c>
      <c r="P627" s="15" t="s">
        <v>2341</v>
      </c>
      <c r="Q627" s="15" t="s">
        <v>2515</v>
      </c>
      <c r="R627" s="15" t="s">
        <v>2341</v>
      </c>
      <c r="S627" s="15" t="s">
        <v>3517</v>
      </c>
      <c r="T627" s="15" t="s">
        <v>322</v>
      </c>
      <c r="U627" s="15" t="s">
        <v>5360</v>
      </c>
      <c r="V627" s="15" t="s">
        <v>7</v>
      </c>
      <c r="W627" s="15" t="s">
        <v>51</v>
      </c>
      <c r="X627" s="15" t="s">
        <v>9</v>
      </c>
      <c r="Y627" s="15" t="s">
        <v>51</v>
      </c>
      <c r="Z627" s="15"/>
      <c r="AA627" s="15"/>
      <c r="AB627" s="15"/>
      <c r="AC627" s="15"/>
      <c r="AD627" s="15"/>
      <c r="AE627" s="15"/>
      <c r="AF627" s="16">
        <v>6.5</v>
      </c>
      <c r="AG627" s="16">
        <v>6.75</v>
      </c>
      <c r="AH627" s="16"/>
      <c r="AI627" s="16">
        <v>5.75</v>
      </c>
      <c r="AJ627" s="16">
        <v>7</v>
      </c>
      <c r="AK627" s="16"/>
      <c r="AL627" s="16"/>
      <c r="AM627" s="16">
        <v>4.25</v>
      </c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5" t="s">
        <v>3930</v>
      </c>
      <c r="AY627" s="15" t="s">
        <v>5650</v>
      </c>
      <c r="AZ627" s="8" t="str">
        <f>IF(AH627&gt;0,BD627+IF(J627="1",1.5,IF(J627="2",0.5,IF(J627="2NT",1,0)))+IF(I627="",0,IF(OR(VALUE(I627)=1,VALUE(I627)=2,VALUE(I627)=3,VALUE(I627)=4),2,IF(OR(VALUE(I627)=5,VALUE(I627)=6,VALUE(I627)=7),1,0))),"")</f>
        <v/>
      </c>
      <c r="BA627" s="8">
        <f>IF(AJ627&gt;0,BE627+IF(J627="1",1.5,IF(J627="2",0.5,IF(J627="2NT",1,0)))+IF(I627="",0,IF(OR(VALUE(I627)=1,VALUE(I627)=2,VALUE(I627)=3,VALUE(I627)=4),2,IF(OR(VALUE(I627)=5,VALUE(I627)=6,VALUE(I627)=7),1,0))),"")</f>
        <v>20.75</v>
      </c>
      <c r="BB627" s="6">
        <f t="shared" si="36"/>
        <v>12.25</v>
      </c>
      <c r="BC627" s="21">
        <f t="shared" si="37"/>
        <v>19.25</v>
      </c>
      <c r="BD627" s="7">
        <f t="shared" si="38"/>
        <v>12.25</v>
      </c>
      <c r="BE627" s="7">
        <f t="shared" si="39"/>
        <v>19.25</v>
      </c>
    </row>
    <row r="628" spans="1:57" s="22" customFormat="1" ht="22.5" customHeight="1">
      <c r="A628" s="13">
        <v>621</v>
      </c>
      <c r="B628" s="13" t="s">
        <v>2110</v>
      </c>
      <c r="C628" s="14" t="s">
        <v>3207</v>
      </c>
      <c r="D628" s="13" t="s">
        <v>3208</v>
      </c>
      <c r="E628" s="15" t="s">
        <v>3209</v>
      </c>
      <c r="F628" s="15" t="s">
        <v>659</v>
      </c>
      <c r="G628" s="15" t="s">
        <v>57</v>
      </c>
      <c r="H628" s="15" t="s">
        <v>3210</v>
      </c>
      <c r="I628" s="15"/>
      <c r="J628" s="15" t="s">
        <v>58</v>
      </c>
      <c r="K628" s="15" t="s">
        <v>50</v>
      </c>
      <c r="L628" s="15"/>
      <c r="M628" s="15"/>
      <c r="N628" s="15" t="s">
        <v>322</v>
      </c>
      <c r="O628" s="15" t="s">
        <v>2328</v>
      </c>
      <c r="P628" s="15" t="s">
        <v>649</v>
      </c>
      <c r="Q628" s="15" t="s">
        <v>2329</v>
      </c>
      <c r="R628" s="15"/>
      <c r="S628" s="15"/>
      <c r="T628" s="15" t="s">
        <v>322</v>
      </c>
      <c r="U628" s="15" t="s">
        <v>5315</v>
      </c>
      <c r="V628" s="15" t="s">
        <v>7</v>
      </c>
      <c r="W628" s="15" t="s">
        <v>51</v>
      </c>
      <c r="X628" s="15" t="s">
        <v>3</v>
      </c>
      <c r="Y628" s="15" t="s">
        <v>51</v>
      </c>
      <c r="Z628" s="15" t="s">
        <v>9</v>
      </c>
      <c r="AA628" s="15" t="s">
        <v>51</v>
      </c>
      <c r="AB628" s="15"/>
      <c r="AC628" s="15"/>
      <c r="AD628" s="15"/>
      <c r="AE628" s="15"/>
      <c r="AF628" s="16">
        <v>6.25</v>
      </c>
      <c r="AG628" s="16">
        <v>5.25</v>
      </c>
      <c r="AH628" s="16"/>
      <c r="AI628" s="16">
        <v>5.75</v>
      </c>
      <c r="AJ628" s="16">
        <v>4.75</v>
      </c>
      <c r="AK628" s="16"/>
      <c r="AL628" s="16"/>
      <c r="AM628" s="16">
        <v>2</v>
      </c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5" t="s">
        <v>3930</v>
      </c>
      <c r="AY628" s="15" t="s">
        <v>4002</v>
      </c>
      <c r="AZ628" s="8" t="str">
        <f>IF(AH628&gt;0,BD628+IF(J628="1",1.5,IF(J628="2",0.5,IF(J628="2NT",1,0)))+IF(I628="",0,IF(OR(VALUE(I628)=1,VALUE(I628)=2,VALUE(I628)=3,VALUE(I628)=4),2,IF(OR(VALUE(I628)=5,VALUE(I628)=6,VALUE(I628)=7),1,0))),"")</f>
        <v/>
      </c>
      <c r="BA628" s="8">
        <f>IF(AJ628&gt;0,BE628+IF(J628="1",1.5,IF(J628="2",0.5,IF(J628="2NT",1,0)))+IF(I628="",0,IF(OR(VALUE(I628)=1,VALUE(I628)=2,VALUE(I628)=3,VALUE(I628)=4),2,IF(OR(VALUE(I628)=5,VALUE(I628)=6,VALUE(I628)=7),1,0))),"")</f>
        <v>17.25</v>
      </c>
      <c r="BB628" s="6">
        <f t="shared" si="36"/>
        <v>12</v>
      </c>
      <c r="BC628" s="21">
        <f t="shared" si="37"/>
        <v>16.75</v>
      </c>
      <c r="BD628" s="7">
        <f t="shared" si="38"/>
        <v>12</v>
      </c>
      <c r="BE628" s="7">
        <f t="shared" si="39"/>
        <v>16.75</v>
      </c>
    </row>
    <row r="629" spans="1:57" s="22" customFormat="1" ht="22.5" customHeight="1">
      <c r="A629" s="13">
        <v>622</v>
      </c>
      <c r="B629" s="13" t="s">
        <v>1808</v>
      </c>
      <c r="C629" s="14" t="s">
        <v>1809</v>
      </c>
      <c r="D629" s="13" t="s">
        <v>1810</v>
      </c>
      <c r="E629" s="15" t="s">
        <v>1811</v>
      </c>
      <c r="F629" s="15" t="s">
        <v>1596</v>
      </c>
      <c r="G629" s="15" t="s">
        <v>57</v>
      </c>
      <c r="H629" s="15" t="s">
        <v>3592</v>
      </c>
      <c r="I629" s="15"/>
      <c r="J629" s="15" t="s">
        <v>81</v>
      </c>
      <c r="K629" s="15" t="s">
        <v>50</v>
      </c>
      <c r="L629" s="15"/>
      <c r="M629" s="15"/>
      <c r="N629" s="15" t="s">
        <v>596</v>
      </c>
      <c r="O629" s="15" t="s">
        <v>2588</v>
      </c>
      <c r="P629" s="15" t="s">
        <v>2634</v>
      </c>
      <c r="Q629" s="15" t="s">
        <v>2635</v>
      </c>
      <c r="R629" s="15"/>
      <c r="S629" s="15"/>
      <c r="T629" s="15" t="s">
        <v>596</v>
      </c>
      <c r="U629" s="15" t="s">
        <v>5371</v>
      </c>
      <c r="V629" s="15" t="s">
        <v>7</v>
      </c>
      <c r="W629" s="15" t="s">
        <v>51</v>
      </c>
      <c r="X629" s="15" t="s">
        <v>9</v>
      </c>
      <c r="Y629" s="15" t="s">
        <v>51</v>
      </c>
      <c r="Z629" s="15"/>
      <c r="AA629" s="15"/>
      <c r="AB629" s="15"/>
      <c r="AC629" s="15"/>
      <c r="AD629" s="15"/>
      <c r="AE629" s="15"/>
      <c r="AF629" s="16">
        <v>6.25</v>
      </c>
      <c r="AG629" s="16">
        <v>6.25</v>
      </c>
      <c r="AH629" s="16"/>
      <c r="AI629" s="16">
        <v>5.75</v>
      </c>
      <c r="AJ629" s="16">
        <v>4.25</v>
      </c>
      <c r="AK629" s="16"/>
      <c r="AL629" s="16"/>
      <c r="AM629" s="16">
        <v>2.75</v>
      </c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5" t="s">
        <v>3930</v>
      </c>
      <c r="AY629" s="15" t="s">
        <v>4101</v>
      </c>
      <c r="AZ629" s="8" t="str">
        <f>IF(AH629&gt;0,BD629+IF(J629="1",1.5,IF(J629="2",0.5,IF(J629="2NT",1,0)))+IF(I629="",0,IF(OR(VALUE(I629)=1,VALUE(I629)=2,VALUE(I629)=3,VALUE(I629)=4),2,IF(OR(VALUE(I629)=5,VALUE(I629)=6,VALUE(I629)=7),1,0))),"")</f>
        <v/>
      </c>
      <c r="BA629" s="8">
        <f>IF(AJ629&gt;0,BE629+IF(J629="1",1.5,IF(J629="2",0.5,IF(J629="2NT",1,0)))+IF(I629="",0,IF(OR(VALUE(I629)=1,VALUE(I629)=2,VALUE(I629)=3,VALUE(I629)=4),2,IF(OR(VALUE(I629)=5,VALUE(I629)=6,VALUE(I629)=7),1,0))),"")</f>
        <v>17.25</v>
      </c>
      <c r="BB629" s="6">
        <f t="shared" si="36"/>
        <v>12</v>
      </c>
      <c r="BC629" s="21">
        <f t="shared" si="37"/>
        <v>16.25</v>
      </c>
      <c r="BD629" s="7">
        <f t="shared" si="38"/>
        <v>12</v>
      </c>
      <c r="BE629" s="7">
        <f t="shared" si="39"/>
        <v>16.25</v>
      </c>
    </row>
    <row r="630" spans="1:57" s="22" customFormat="1" ht="22.5" customHeight="1">
      <c r="A630" s="13">
        <v>623</v>
      </c>
      <c r="B630" s="13" t="s">
        <v>1199</v>
      </c>
      <c r="C630" s="14" t="s">
        <v>2055</v>
      </c>
      <c r="D630" s="13" t="s">
        <v>2056</v>
      </c>
      <c r="E630" s="15" t="s">
        <v>2057</v>
      </c>
      <c r="F630" s="15" t="s">
        <v>2058</v>
      </c>
      <c r="G630" s="15" t="s">
        <v>57</v>
      </c>
      <c r="H630" s="15" t="s">
        <v>3669</v>
      </c>
      <c r="I630" s="15"/>
      <c r="J630" s="15" t="s">
        <v>58</v>
      </c>
      <c r="K630" s="15" t="s">
        <v>50</v>
      </c>
      <c r="L630" s="15"/>
      <c r="M630" s="15"/>
      <c r="N630" s="15" t="s">
        <v>493</v>
      </c>
      <c r="O630" s="15" t="s">
        <v>2340</v>
      </c>
      <c r="P630" s="15" t="s">
        <v>2341</v>
      </c>
      <c r="Q630" s="15" t="s">
        <v>2342</v>
      </c>
      <c r="R630" s="15"/>
      <c r="S630" s="15"/>
      <c r="T630" s="15" t="s">
        <v>493</v>
      </c>
      <c r="U630" s="15" t="s">
        <v>5350</v>
      </c>
      <c r="V630" s="15" t="s">
        <v>7</v>
      </c>
      <c r="W630" s="15" t="s">
        <v>51</v>
      </c>
      <c r="X630" s="15"/>
      <c r="Y630" s="15"/>
      <c r="Z630" s="15"/>
      <c r="AA630" s="15"/>
      <c r="AB630" s="15"/>
      <c r="AC630" s="15"/>
      <c r="AD630" s="15"/>
      <c r="AE630" s="15"/>
      <c r="AF630" s="16">
        <v>6.25</v>
      </c>
      <c r="AG630" s="16">
        <v>4</v>
      </c>
      <c r="AH630" s="16"/>
      <c r="AI630" s="16">
        <v>5.75</v>
      </c>
      <c r="AJ630" s="16">
        <v>5.5</v>
      </c>
      <c r="AK630" s="16"/>
      <c r="AL630" s="16"/>
      <c r="AM630" s="16">
        <v>3.5</v>
      </c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5" t="s">
        <v>3930</v>
      </c>
      <c r="AY630" s="15" t="s">
        <v>4133</v>
      </c>
      <c r="AZ630" s="8" t="str">
        <f>IF(AH630&gt;0,BD630+IF(J630="1",1.5,IF(J630="2",0.5,IF(J630="2NT",1,0)))+IF(I630="",0,IF(OR(VALUE(I630)=1,VALUE(I630)=2,VALUE(I630)=3,VALUE(I630)=4),2,IF(OR(VALUE(I630)=5,VALUE(I630)=6,VALUE(I630)=7),1,0))),"")</f>
        <v/>
      </c>
      <c r="BA630" s="8">
        <f>IF(AJ630&gt;0,BE630+IF(J630="1",1.5,IF(J630="2",0.5,IF(J630="2NT",1,0)))+IF(I630="",0,IF(OR(VALUE(I630)=1,VALUE(I630)=2,VALUE(I630)=3,VALUE(I630)=4),2,IF(OR(VALUE(I630)=5,VALUE(I630)=6,VALUE(I630)=7),1,0))),"")</f>
        <v>18</v>
      </c>
      <c r="BB630" s="6">
        <f t="shared" si="36"/>
        <v>12</v>
      </c>
      <c r="BC630" s="21">
        <f t="shared" si="37"/>
        <v>17.5</v>
      </c>
      <c r="BD630" s="7">
        <f t="shared" si="38"/>
        <v>12</v>
      </c>
      <c r="BE630" s="7">
        <f t="shared" si="39"/>
        <v>17.5</v>
      </c>
    </row>
    <row r="631" spans="1:57" s="22" customFormat="1" ht="22.5" customHeight="1">
      <c r="A631" s="13">
        <v>624</v>
      </c>
      <c r="B631" s="13" t="s">
        <v>312</v>
      </c>
      <c r="C631" s="14" t="s">
        <v>313</v>
      </c>
      <c r="D631" s="13" t="s">
        <v>314</v>
      </c>
      <c r="E631" s="15" t="s">
        <v>315</v>
      </c>
      <c r="F631" s="15" t="s">
        <v>316</v>
      </c>
      <c r="G631" s="15" t="s">
        <v>57</v>
      </c>
      <c r="H631" s="15"/>
      <c r="I631" s="15"/>
      <c r="J631" s="15" t="s">
        <v>49</v>
      </c>
      <c r="K631" s="15" t="s">
        <v>50</v>
      </c>
      <c r="L631" s="15"/>
      <c r="M631" s="15"/>
      <c r="N631" s="15" t="s">
        <v>322</v>
      </c>
      <c r="O631" s="15" t="s">
        <v>2328</v>
      </c>
      <c r="P631" s="15" t="s">
        <v>2355</v>
      </c>
      <c r="Q631" s="15" t="s">
        <v>2356</v>
      </c>
      <c r="R631" s="15" t="s">
        <v>2481</v>
      </c>
      <c r="S631" s="15" t="s">
        <v>3533</v>
      </c>
      <c r="T631" s="15" t="s">
        <v>322</v>
      </c>
      <c r="U631" s="15" t="s">
        <v>5130</v>
      </c>
      <c r="V631" s="15" t="s">
        <v>7</v>
      </c>
      <c r="W631" s="15" t="s">
        <v>51</v>
      </c>
      <c r="X631" s="15" t="s">
        <v>9</v>
      </c>
      <c r="Y631" s="15" t="s">
        <v>51</v>
      </c>
      <c r="Z631" s="15"/>
      <c r="AA631" s="15"/>
      <c r="AB631" s="15"/>
      <c r="AC631" s="15"/>
      <c r="AD631" s="15"/>
      <c r="AE631" s="15"/>
      <c r="AF631" s="16">
        <v>6.25</v>
      </c>
      <c r="AG631" s="16">
        <v>6.5</v>
      </c>
      <c r="AH631" s="16"/>
      <c r="AI631" s="16">
        <v>5.75</v>
      </c>
      <c r="AJ631" s="16">
        <v>4.5</v>
      </c>
      <c r="AK631" s="16"/>
      <c r="AL631" s="16"/>
      <c r="AM631" s="16">
        <v>3.5</v>
      </c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5" t="s">
        <v>3930</v>
      </c>
      <c r="AY631" s="15" t="s">
        <v>4169</v>
      </c>
      <c r="AZ631" s="8" t="str">
        <f>IF(AH631&gt;0,BD631+IF(J631="1",1.5,IF(J631="2",0.5,IF(J631="2NT",1,0)))+IF(I631="",0,IF(OR(VALUE(I631)=1,VALUE(I631)=2,VALUE(I631)=3,VALUE(I631)=4),2,IF(OR(VALUE(I631)=5,VALUE(I631)=6,VALUE(I631)=7),1,0))),"")</f>
        <v/>
      </c>
      <c r="BA631" s="8">
        <f>IF(AJ631&gt;0,BE631+IF(J631="1",1.5,IF(J631="2",0.5,IF(J631="2NT",1,0)))+IF(I631="",0,IF(OR(VALUE(I631)=1,VALUE(I631)=2,VALUE(I631)=3,VALUE(I631)=4),2,IF(OR(VALUE(I631)=5,VALUE(I631)=6,VALUE(I631)=7),1,0))),"")</f>
        <v>18</v>
      </c>
      <c r="BB631" s="6">
        <f t="shared" si="36"/>
        <v>12</v>
      </c>
      <c r="BC631" s="21">
        <f t="shared" si="37"/>
        <v>16.5</v>
      </c>
      <c r="BD631" s="7">
        <f t="shared" si="38"/>
        <v>12</v>
      </c>
      <c r="BE631" s="7">
        <f t="shared" si="39"/>
        <v>16.5</v>
      </c>
    </row>
    <row r="632" spans="1:57" s="22" customFormat="1" ht="22.5" customHeight="1">
      <c r="A632" s="13">
        <v>625</v>
      </c>
      <c r="B632" s="13" t="s">
        <v>179</v>
      </c>
      <c r="C632" s="14" t="s">
        <v>180</v>
      </c>
      <c r="D632" s="13" t="s">
        <v>181</v>
      </c>
      <c r="E632" s="15" t="s">
        <v>182</v>
      </c>
      <c r="F632" s="15" t="s">
        <v>183</v>
      </c>
      <c r="G632" s="15" t="s">
        <v>57</v>
      </c>
      <c r="H632" s="15" t="s">
        <v>3917</v>
      </c>
      <c r="I632" s="15"/>
      <c r="J632" s="15" t="s">
        <v>49</v>
      </c>
      <c r="K632" s="15" t="s">
        <v>50</v>
      </c>
      <c r="L632" s="15"/>
      <c r="M632" s="15"/>
      <c r="N632" s="15" t="s">
        <v>322</v>
      </c>
      <c r="O632" s="15" t="s">
        <v>2328</v>
      </c>
      <c r="P632" s="15" t="s">
        <v>2481</v>
      </c>
      <c r="Q632" s="15" t="s">
        <v>2552</v>
      </c>
      <c r="R632" s="15" t="s">
        <v>2355</v>
      </c>
      <c r="S632" s="15" t="s">
        <v>3161</v>
      </c>
      <c r="T632" s="15" t="s">
        <v>322</v>
      </c>
      <c r="U632" s="15" t="s">
        <v>5162</v>
      </c>
      <c r="V632" s="15" t="s">
        <v>7</v>
      </c>
      <c r="W632" s="15" t="s">
        <v>51</v>
      </c>
      <c r="X632" s="15" t="s">
        <v>9</v>
      </c>
      <c r="Y632" s="15" t="s">
        <v>51</v>
      </c>
      <c r="Z632" s="15" t="s">
        <v>3</v>
      </c>
      <c r="AA632" s="15" t="s">
        <v>51</v>
      </c>
      <c r="AB632" s="15"/>
      <c r="AC632" s="15"/>
      <c r="AD632" s="15"/>
      <c r="AE632" s="15"/>
      <c r="AF632" s="16">
        <v>6.25</v>
      </c>
      <c r="AG632" s="16">
        <v>6.75</v>
      </c>
      <c r="AH632" s="16"/>
      <c r="AI632" s="16">
        <v>5.75</v>
      </c>
      <c r="AJ632" s="16">
        <v>6.5</v>
      </c>
      <c r="AK632" s="16"/>
      <c r="AL632" s="16"/>
      <c r="AM632" s="16">
        <v>7</v>
      </c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5" t="s">
        <v>3930</v>
      </c>
      <c r="AY632" s="15" t="s">
        <v>4268</v>
      </c>
      <c r="AZ632" s="8" t="str">
        <f>IF(AH632&gt;0,BD632+IF(J632="1",1.5,IF(J632="2",0.5,IF(J632="2NT",1,0)))+IF(I632="",0,IF(OR(VALUE(I632)=1,VALUE(I632)=2,VALUE(I632)=3,VALUE(I632)=4),2,IF(OR(VALUE(I632)=5,VALUE(I632)=6,VALUE(I632)=7),1,0))),"")</f>
        <v/>
      </c>
      <c r="BA632" s="8">
        <f>IF(AJ632&gt;0,BE632+IF(J632="1",1.5,IF(J632="2",0.5,IF(J632="2NT",1,0)))+IF(I632="",0,IF(OR(VALUE(I632)=1,VALUE(I632)=2,VALUE(I632)=3,VALUE(I632)=4),2,IF(OR(VALUE(I632)=5,VALUE(I632)=6,VALUE(I632)=7),1,0))),"")</f>
        <v>20</v>
      </c>
      <c r="BB632" s="6">
        <f t="shared" si="36"/>
        <v>12</v>
      </c>
      <c r="BC632" s="21">
        <f t="shared" si="37"/>
        <v>18.5</v>
      </c>
      <c r="BD632" s="7">
        <f t="shared" si="38"/>
        <v>12</v>
      </c>
      <c r="BE632" s="7">
        <f t="shared" si="39"/>
        <v>18.5</v>
      </c>
    </row>
    <row r="633" spans="1:57" s="22" customFormat="1" ht="22.5" customHeight="1">
      <c r="A633" s="13">
        <v>626</v>
      </c>
      <c r="B633" s="13" t="s">
        <v>2504</v>
      </c>
      <c r="C633" s="14" t="s">
        <v>4304</v>
      </c>
      <c r="D633" s="13" t="s">
        <v>4305</v>
      </c>
      <c r="E633" s="15" t="s">
        <v>4306</v>
      </c>
      <c r="F633" s="15" t="s">
        <v>212</v>
      </c>
      <c r="G633" s="15" t="s">
        <v>48</v>
      </c>
      <c r="H633" s="15" t="s">
        <v>4307</v>
      </c>
      <c r="I633" s="15"/>
      <c r="J633" s="15" t="s">
        <v>81</v>
      </c>
      <c r="K633" s="15" t="s">
        <v>50</v>
      </c>
      <c r="L633" s="15"/>
      <c r="M633" s="15"/>
      <c r="N633" s="15" t="s">
        <v>596</v>
      </c>
      <c r="O633" s="15" t="s">
        <v>2588</v>
      </c>
      <c r="P633" s="15" t="s">
        <v>351</v>
      </c>
      <c r="Q633" s="15" t="s">
        <v>2876</v>
      </c>
      <c r="R633" s="15"/>
      <c r="S633" s="15"/>
      <c r="T633" s="15" t="s">
        <v>596</v>
      </c>
      <c r="U633" s="15" t="s">
        <v>5180</v>
      </c>
      <c r="V633" s="15" t="s">
        <v>7</v>
      </c>
      <c r="W633" s="15" t="s">
        <v>51</v>
      </c>
      <c r="X633" s="15" t="s">
        <v>3</v>
      </c>
      <c r="Y633" s="15" t="s">
        <v>51</v>
      </c>
      <c r="Z633" s="15"/>
      <c r="AA633" s="15"/>
      <c r="AB633" s="15"/>
      <c r="AC633" s="15"/>
      <c r="AD633" s="15"/>
      <c r="AE633" s="15"/>
      <c r="AF633" s="16">
        <v>6</v>
      </c>
      <c r="AG633" s="16">
        <v>5</v>
      </c>
      <c r="AH633" s="16"/>
      <c r="AI633" s="16">
        <v>5.75</v>
      </c>
      <c r="AJ633" s="16">
        <v>4.25</v>
      </c>
      <c r="AK633" s="16"/>
      <c r="AL633" s="16"/>
      <c r="AM633" s="16">
        <v>3.25</v>
      </c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5" t="s">
        <v>3930</v>
      </c>
      <c r="AY633" s="15" t="s">
        <v>4308</v>
      </c>
      <c r="AZ633" s="8" t="str">
        <f>IF(AH633&gt;0,BD633+IF(J633="1",1.5,IF(J633="2",0.5,IF(J633="2NT",1,0)))+IF(I633="",0,IF(OR(VALUE(I633)=1,VALUE(I633)=2,VALUE(I633)=3,VALUE(I633)=4),2,IF(OR(VALUE(I633)=5,VALUE(I633)=6,VALUE(I633)=7),1,0))),"")</f>
        <v/>
      </c>
      <c r="BA633" s="8">
        <f>IF(AJ633&gt;0,BE633+IF(J633="1",1.5,IF(J633="2",0.5,IF(J633="2NT",1,0)))+IF(I633="",0,IF(OR(VALUE(I633)=1,VALUE(I633)=2,VALUE(I633)=3,VALUE(I633)=4),2,IF(OR(VALUE(I633)=5,VALUE(I633)=6,VALUE(I633)=7),1,0))),"")</f>
        <v>17</v>
      </c>
      <c r="BB633" s="6">
        <f t="shared" si="36"/>
        <v>11.75</v>
      </c>
      <c r="BC633" s="21">
        <f t="shared" si="37"/>
        <v>16</v>
      </c>
      <c r="BD633" s="7">
        <f t="shared" si="38"/>
        <v>11.75</v>
      </c>
      <c r="BE633" s="7">
        <f t="shared" si="39"/>
        <v>16</v>
      </c>
    </row>
    <row r="634" spans="1:57" s="22" customFormat="1" ht="22.5" customHeight="1">
      <c r="A634" s="13">
        <v>627</v>
      </c>
      <c r="B634" s="13" t="s">
        <v>2948</v>
      </c>
      <c r="C634" s="14" t="s">
        <v>2949</v>
      </c>
      <c r="D634" s="13" t="s">
        <v>2950</v>
      </c>
      <c r="E634" s="15" t="s">
        <v>2951</v>
      </c>
      <c r="F634" s="15" t="s">
        <v>783</v>
      </c>
      <c r="G634" s="15" t="s">
        <v>57</v>
      </c>
      <c r="H634" s="15" t="s">
        <v>2952</v>
      </c>
      <c r="I634" s="15"/>
      <c r="J634" s="15" t="s">
        <v>58</v>
      </c>
      <c r="K634" s="15" t="s">
        <v>50</v>
      </c>
      <c r="L634" s="15"/>
      <c r="M634" s="15"/>
      <c r="N634" s="15" t="s">
        <v>493</v>
      </c>
      <c r="O634" s="15" t="s">
        <v>2340</v>
      </c>
      <c r="P634" s="15" t="s">
        <v>649</v>
      </c>
      <c r="Q634" s="15" t="s">
        <v>2370</v>
      </c>
      <c r="R634" s="15"/>
      <c r="S634" s="15"/>
      <c r="T634" s="15" t="s">
        <v>493</v>
      </c>
      <c r="U634" s="15" t="s">
        <v>5369</v>
      </c>
      <c r="V634" s="15" t="s">
        <v>7</v>
      </c>
      <c r="W634" s="15" t="s">
        <v>51</v>
      </c>
      <c r="X634" s="15" t="s">
        <v>3</v>
      </c>
      <c r="Y634" s="15" t="s">
        <v>51</v>
      </c>
      <c r="Z634" s="15" t="s">
        <v>9</v>
      </c>
      <c r="AA634" s="15" t="s">
        <v>51</v>
      </c>
      <c r="AB634" s="15"/>
      <c r="AC634" s="15"/>
      <c r="AD634" s="15"/>
      <c r="AE634" s="15"/>
      <c r="AF634" s="16">
        <v>6</v>
      </c>
      <c r="AG634" s="16">
        <v>5.5</v>
      </c>
      <c r="AH634" s="16"/>
      <c r="AI634" s="16">
        <v>5.75</v>
      </c>
      <c r="AJ634" s="16">
        <v>4.25</v>
      </c>
      <c r="AK634" s="16"/>
      <c r="AL634" s="16"/>
      <c r="AM634" s="16">
        <v>2.75</v>
      </c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5" t="s">
        <v>3930</v>
      </c>
      <c r="AY634" s="15" t="s">
        <v>3978</v>
      </c>
      <c r="AZ634" s="8" t="str">
        <f>IF(AH634&gt;0,BD634+IF(J634="1",1.5,IF(J634="2",0.5,IF(J634="2NT",1,0)))+IF(I634="",0,IF(OR(VALUE(I634)=1,VALUE(I634)=2,VALUE(I634)=3,VALUE(I634)=4),2,IF(OR(VALUE(I634)=5,VALUE(I634)=6,VALUE(I634)=7),1,0))),"")</f>
        <v/>
      </c>
      <c r="BA634" s="8">
        <f>IF(AJ634&gt;0,BE634+IF(J634="1",1.5,IF(J634="2",0.5,IF(J634="2NT",1,0)))+IF(I634="",0,IF(OR(VALUE(I634)=1,VALUE(I634)=2,VALUE(I634)=3,VALUE(I634)=4),2,IF(OR(VALUE(I634)=5,VALUE(I634)=6,VALUE(I634)=7),1,0))),"")</f>
        <v>16.5</v>
      </c>
      <c r="BB634" s="6">
        <f t="shared" si="36"/>
        <v>11.75</v>
      </c>
      <c r="BC634" s="21">
        <f t="shared" si="37"/>
        <v>16</v>
      </c>
      <c r="BD634" s="7">
        <f t="shared" si="38"/>
        <v>11.75</v>
      </c>
      <c r="BE634" s="7">
        <f t="shared" si="39"/>
        <v>16</v>
      </c>
    </row>
    <row r="635" spans="1:57" s="22" customFormat="1" ht="22.5" customHeight="1">
      <c r="A635" s="13">
        <v>628</v>
      </c>
      <c r="B635" s="13" t="s">
        <v>286</v>
      </c>
      <c r="C635" s="14" t="s">
        <v>287</v>
      </c>
      <c r="D635" s="13" t="s">
        <v>288</v>
      </c>
      <c r="E635" s="15" t="s">
        <v>289</v>
      </c>
      <c r="F635" s="15" t="s">
        <v>290</v>
      </c>
      <c r="G635" s="15" t="s">
        <v>48</v>
      </c>
      <c r="H635" s="15" t="s">
        <v>3875</v>
      </c>
      <c r="I635" s="15"/>
      <c r="J635" s="15" t="s">
        <v>58</v>
      </c>
      <c r="K635" s="15" t="s">
        <v>50</v>
      </c>
      <c r="L635" s="15"/>
      <c r="M635" s="15"/>
      <c r="N635" s="15" t="s">
        <v>322</v>
      </c>
      <c r="O635" s="15" t="s">
        <v>2328</v>
      </c>
      <c r="P635" s="15" t="s">
        <v>649</v>
      </c>
      <c r="Q635" s="15" t="s">
        <v>2329</v>
      </c>
      <c r="R635" s="15"/>
      <c r="S635" s="15"/>
      <c r="T635" s="15" t="s">
        <v>322</v>
      </c>
      <c r="U635" s="15" t="s">
        <v>5250</v>
      </c>
      <c r="V635" s="15" t="s">
        <v>7</v>
      </c>
      <c r="W635" s="15" t="s">
        <v>51</v>
      </c>
      <c r="X635" s="15" t="s">
        <v>3</v>
      </c>
      <c r="Y635" s="15" t="s">
        <v>51</v>
      </c>
      <c r="Z635" s="15"/>
      <c r="AA635" s="15"/>
      <c r="AB635" s="15"/>
      <c r="AC635" s="15"/>
      <c r="AD635" s="15"/>
      <c r="AE635" s="15"/>
      <c r="AF635" s="16">
        <v>6</v>
      </c>
      <c r="AG635" s="16">
        <v>4.75</v>
      </c>
      <c r="AH635" s="16"/>
      <c r="AI635" s="16">
        <v>5.75</v>
      </c>
      <c r="AJ635" s="16">
        <v>5.5</v>
      </c>
      <c r="AK635" s="16"/>
      <c r="AL635" s="16"/>
      <c r="AM635" s="16">
        <v>3.25</v>
      </c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5" t="s">
        <v>3930</v>
      </c>
      <c r="AY635" s="15" t="s">
        <v>4239</v>
      </c>
      <c r="AZ635" s="8" t="str">
        <f>IF(AH635&gt;0,BD635+IF(J635="1",1.5,IF(J635="2",0.5,IF(J635="2NT",1,0)))+IF(I635="",0,IF(OR(VALUE(I635)=1,VALUE(I635)=2,VALUE(I635)=3,VALUE(I635)=4),2,IF(OR(VALUE(I635)=5,VALUE(I635)=6,VALUE(I635)=7),1,0))),"")</f>
        <v/>
      </c>
      <c r="BA635" s="8">
        <f>IF(AJ635&gt;0,BE635+IF(J635="1",1.5,IF(J635="2",0.5,IF(J635="2NT",1,0)))+IF(I635="",0,IF(OR(VALUE(I635)=1,VALUE(I635)=2,VALUE(I635)=3,VALUE(I635)=4),2,IF(OR(VALUE(I635)=5,VALUE(I635)=6,VALUE(I635)=7),1,0))),"")</f>
        <v>17.75</v>
      </c>
      <c r="BB635" s="6">
        <f t="shared" si="36"/>
        <v>11.75</v>
      </c>
      <c r="BC635" s="21">
        <f t="shared" si="37"/>
        <v>17.25</v>
      </c>
      <c r="BD635" s="7">
        <f t="shared" si="38"/>
        <v>11.75</v>
      </c>
      <c r="BE635" s="7">
        <f t="shared" si="39"/>
        <v>17.25</v>
      </c>
    </row>
    <row r="636" spans="1:57" s="22" customFormat="1" ht="22.5" customHeight="1">
      <c r="A636" s="13">
        <v>629</v>
      </c>
      <c r="B636" s="13" t="s">
        <v>376</v>
      </c>
      <c r="C636" s="14" t="s">
        <v>377</v>
      </c>
      <c r="D636" s="13" t="s">
        <v>378</v>
      </c>
      <c r="E636" s="15" t="s">
        <v>379</v>
      </c>
      <c r="F636" s="15" t="s">
        <v>380</v>
      </c>
      <c r="G636" s="15" t="s">
        <v>57</v>
      </c>
      <c r="H636" s="15" t="s">
        <v>3883</v>
      </c>
      <c r="I636" s="15"/>
      <c r="J636" s="15" t="s">
        <v>58</v>
      </c>
      <c r="K636" s="15" t="s">
        <v>50</v>
      </c>
      <c r="L636" s="15"/>
      <c r="M636" s="15"/>
      <c r="N636" s="15" t="s">
        <v>322</v>
      </c>
      <c r="O636" s="15" t="s">
        <v>2328</v>
      </c>
      <c r="P636" s="15" t="s">
        <v>649</v>
      </c>
      <c r="Q636" s="15" t="s">
        <v>2329</v>
      </c>
      <c r="R636" s="15"/>
      <c r="S636" s="15"/>
      <c r="T636" s="15" t="s">
        <v>322</v>
      </c>
      <c r="U636" s="15" t="s">
        <v>5315</v>
      </c>
      <c r="V636" s="15" t="s">
        <v>7</v>
      </c>
      <c r="W636" s="15" t="s">
        <v>51</v>
      </c>
      <c r="X636" s="15" t="s">
        <v>3</v>
      </c>
      <c r="Y636" s="15" t="s">
        <v>51</v>
      </c>
      <c r="Z636" s="15" t="s">
        <v>9</v>
      </c>
      <c r="AA636" s="15" t="s">
        <v>51</v>
      </c>
      <c r="AB636" s="15"/>
      <c r="AC636" s="15"/>
      <c r="AD636" s="15"/>
      <c r="AE636" s="15"/>
      <c r="AF636" s="16">
        <v>6</v>
      </c>
      <c r="AG636" s="16">
        <v>4.25</v>
      </c>
      <c r="AH636" s="16"/>
      <c r="AI636" s="16">
        <v>5.75</v>
      </c>
      <c r="AJ636" s="16">
        <v>4.5</v>
      </c>
      <c r="AK636" s="16"/>
      <c r="AL636" s="16"/>
      <c r="AM636" s="16">
        <v>3.5</v>
      </c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5" t="s">
        <v>3930</v>
      </c>
      <c r="AY636" s="15" t="s">
        <v>4243</v>
      </c>
      <c r="AZ636" s="8" t="str">
        <f>IF(AH636&gt;0,BD636+IF(J636="1",1.5,IF(J636="2",0.5,IF(J636="2NT",1,0)))+IF(I636="",0,IF(OR(VALUE(I636)=1,VALUE(I636)=2,VALUE(I636)=3,VALUE(I636)=4),2,IF(OR(VALUE(I636)=5,VALUE(I636)=6,VALUE(I636)=7),1,0))),"")</f>
        <v/>
      </c>
      <c r="BA636" s="8">
        <f>IF(AJ636&gt;0,BE636+IF(J636="1",1.5,IF(J636="2",0.5,IF(J636="2NT",1,0)))+IF(I636="",0,IF(OR(VALUE(I636)=1,VALUE(I636)=2,VALUE(I636)=3,VALUE(I636)=4),2,IF(OR(VALUE(I636)=5,VALUE(I636)=6,VALUE(I636)=7),1,0))),"")</f>
        <v>16.75</v>
      </c>
      <c r="BB636" s="6">
        <f t="shared" si="36"/>
        <v>11.75</v>
      </c>
      <c r="BC636" s="21">
        <f t="shared" si="37"/>
        <v>16.25</v>
      </c>
      <c r="BD636" s="7">
        <f t="shared" si="38"/>
        <v>11.75</v>
      </c>
      <c r="BE636" s="7">
        <f t="shared" si="39"/>
        <v>16.25</v>
      </c>
    </row>
    <row r="637" spans="1:57" s="22" customFormat="1" ht="22.5" customHeight="1">
      <c r="A637" s="13">
        <v>630</v>
      </c>
      <c r="B637" s="13" t="s">
        <v>1464</v>
      </c>
      <c r="C637" s="14" t="s">
        <v>2305</v>
      </c>
      <c r="D637" s="13" t="s">
        <v>2306</v>
      </c>
      <c r="E637" s="15" t="s">
        <v>2307</v>
      </c>
      <c r="F637" s="15" t="s">
        <v>1159</v>
      </c>
      <c r="G637" s="15" t="s">
        <v>57</v>
      </c>
      <c r="H637" s="15" t="s">
        <v>3445</v>
      </c>
      <c r="I637" s="15"/>
      <c r="J637" s="15" t="s">
        <v>49</v>
      </c>
      <c r="K637" s="15" t="s">
        <v>50</v>
      </c>
      <c r="L637" s="15"/>
      <c r="M637" s="15"/>
      <c r="N637" s="15" t="s">
        <v>322</v>
      </c>
      <c r="O637" s="15" t="s">
        <v>2328</v>
      </c>
      <c r="P637" s="15" t="s">
        <v>2341</v>
      </c>
      <c r="Q637" s="15" t="s">
        <v>2515</v>
      </c>
      <c r="R637" s="15" t="s">
        <v>102</v>
      </c>
      <c r="S637" s="15" t="s">
        <v>3446</v>
      </c>
      <c r="T637" s="15" t="s">
        <v>322</v>
      </c>
      <c r="U637" s="15" t="s">
        <v>5360</v>
      </c>
      <c r="V637" s="15" t="s">
        <v>7</v>
      </c>
      <c r="W637" s="15" t="s">
        <v>51</v>
      </c>
      <c r="X637" s="15"/>
      <c r="Y637" s="15"/>
      <c r="Z637" s="15"/>
      <c r="AA637" s="15"/>
      <c r="AB637" s="15"/>
      <c r="AC637" s="15"/>
      <c r="AD637" s="15"/>
      <c r="AE637" s="15"/>
      <c r="AF637" s="16">
        <v>5.25</v>
      </c>
      <c r="AG637" s="16">
        <v>5.5</v>
      </c>
      <c r="AH637" s="16"/>
      <c r="AI637" s="16">
        <v>5.75</v>
      </c>
      <c r="AJ637" s="16">
        <v>5</v>
      </c>
      <c r="AK637" s="16"/>
      <c r="AL637" s="16"/>
      <c r="AM637" s="16">
        <v>2.5</v>
      </c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5" t="s">
        <v>3930</v>
      </c>
      <c r="AY637" s="15" t="s">
        <v>4042</v>
      </c>
      <c r="AZ637" s="8" t="str">
        <f>IF(AH637&gt;0,BD637+IF(J637="1",1.5,IF(J637="2",0.5,IF(J637="2NT",1,0)))+IF(I637="",0,IF(OR(VALUE(I637)=1,VALUE(I637)=2,VALUE(I637)=3,VALUE(I637)=4),2,IF(OR(VALUE(I637)=5,VALUE(I637)=6,VALUE(I637)=7),1,0))),"")</f>
        <v/>
      </c>
      <c r="BA637" s="8">
        <f>IF(AJ637&gt;0,BE637+IF(J637="1",1.5,IF(J637="2",0.5,IF(J637="2NT",1,0)))+IF(I637="",0,IF(OR(VALUE(I637)=1,VALUE(I637)=2,VALUE(I637)=3,VALUE(I637)=4),2,IF(OR(VALUE(I637)=5,VALUE(I637)=6,VALUE(I637)=7),1,0))),"")</f>
        <v>17.5</v>
      </c>
      <c r="BB637" s="6">
        <f t="shared" si="36"/>
        <v>11</v>
      </c>
      <c r="BC637" s="21">
        <f t="shared" si="37"/>
        <v>16</v>
      </c>
      <c r="BD637" s="7">
        <f t="shared" si="38"/>
        <v>11</v>
      </c>
      <c r="BE637" s="7">
        <f t="shared" si="39"/>
        <v>16</v>
      </c>
    </row>
    <row r="638" spans="1:57" s="22" customFormat="1" ht="22.5" customHeight="1">
      <c r="A638" s="13">
        <v>631</v>
      </c>
      <c r="B638" s="13" t="s">
        <v>498</v>
      </c>
      <c r="C638" s="14" t="s">
        <v>499</v>
      </c>
      <c r="D638" s="13" t="s">
        <v>500</v>
      </c>
      <c r="E638" s="15" t="s">
        <v>501</v>
      </c>
      <c r="F638" s="15" t="s">
        <v>502</v>
      </c>
      <c r="G638" s="15" t="s">
        <v>57</v>
      </c>
      <c r="H638" s="15" t="s">
        <v>2546</v>
      </c>
      <c r="I638" s="15"/>
      <c r="J638" s="15" t="s">
        <v>81</v>
      </c>
      <c r="K638" s="15" t="s">
        <v>50</v>
      </c>
      <c r="L638" s="15"/>
      <c r="M638" s="15"/>
      <c r="N638" s="15" t="s">
        <v>322</v>
      </c>
      <c r="O638" s="15" t="s">
        <v>2328</v>
      </c>
      <c r="P638" s="15" t="s">
        <v>2341</v>
      </c>
      <c r="Q638" s="15" t="s">
        <v>2515</v>
      </c>
      <c r="R638" s="15"/>
      <c r="S638" s="15"/>
      <c r="T638" s="15" t="s">
        <v>322</v>
      </c>
      <c r="U638" s="15" t="s">
        <v>5355</v>
      </c>
      <c r="V638" s="15" t="s">
        <v>7</v>
      </c>
      <c r="W638" s="15" t="s">
        <v>51</v>
      </c>
      <c r="X638" s="15" t="s">
        <v>3</v>
      </c>
      <c r="Y638" s="15" t="s">
        <v>51</v>
      </c>
      <c r="Z638" s="15" t="s">
        <v>9</v>
      </c>
      <c r="AA638" s="15" t="s">
        <v>51</v>
      </c>
      <c r="AB638" s="15"/>
      <c r="AC638" s="15"/>
      <c r="AD638" s="15"/>
      <c r="AE638" s="15"/>
      <c r="AF638" s="16">
        <v>5</v>
      </c>
      <c r="AG638" s="16">
        <v>4.75</v>
      </c>
      <c r="AH638" s="16"/>
      <c r="AI638" s="16">
        <v>5.75</v>
      </c>
      <c r="AJ638" s="16">
        <v>4.75</v>
      </c>
      <c r="AK638" s="16"/>
      <c r="AL638" s="16"/>
      <c r="AM638" s="16">
        <v>1.75</v>
      </c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5" t="s">
        <v>3930</v>
      </c>
      <c r="AY638" s="15" t="s">
        <v>4206</v>
      </c>
      <c r="AZ638" s="8" t="str">
        <f>IF(AH638&gt;0,BD638+IF(J638="1",1.5,IF(J638="2",0.5,IF(J638="2NT",1,0)))+IF(I638="",0,IF(OR(VALUE(I638)=1,VALUE(I638)=2,VALUE(I638)=3,VALUE(I638)=4),2,IF(OR(VALUE(I638)=5,VALUE(I638)=6,VALUE(I638)=7),1,0))),"")</f>
        <v/>
      </c>
      <c r="BA638" s="8">
        <f>IF(AJ638&gt;0,BE638+IF(J638="1",1.5,IF(J638="2",0.5,IF(J638="2NT",1,0)))+IF(I638="",0,IF(OR(VALUE(I638)=1,VALUE(I638)=2,VALUE(I638)=3,VALUE(I638)=4),2,IF(OR(VALUE(I638)=5,VALUE(I638)=6,VALUE(I638)=7),1,0))),"")</f>
        <v>16.5</v>
      </c>
      <c r="BB638" s="6">
        <f t="shared" si="36"/>
        <v>10.75</v>
      </c>
      <c r="BC638" s="21">
        <f t="shared" si="37"/>
        <v>15.5</v>
      </c>
      <c r="BD638" s="7">
        <f t="shared" si="38"/>
        <v>10.75</v>
      </c>
      <c r="BE638" s="7">
        <f t="shared" si="39"/>
        <v>15.5</v>
      </c>
    </row>
    <row r="639" spans="1:57" s="22" customFormat="1" ht="22.5" customHeight="1">
      <c r="A639" s="13">
        <v>632</v>
      </c>
      <c r="B639" s="13" t="s">
        <v>60</v>
      </c>
      <c r="C639" s="14" t="s">
        <v>407</v>
      </c>
      <c r="D639" s="13" t="s">
        <v>408</v>
      </c>
      <c r="E639" s="15" t="s">
        <v>409</v>
      </c>
      <c r="F639" s="15" t="s">
        <v>155</v>
      </c>
      <c r="G639" s="15" t="s">
        <v>57</v>
      </c>
      <c r="H639" s="15" t="s">
        <v>3911</v>
      </c>
      <c r="I639" s="15"/>
      <c r="J639" s="15" t="s">
        <v>49</v>
      </c>
      <c r="K639" s="15" t="s">
        <v>50</v>
      </c>
      <c r="L639" s="15"/>
      <c r="M639" s="15"/>
      <c r="N639" s="15" t="s">
        <v>322</v>
      </c>
      <c r="O639" s="15" t="s">
        <v>2328</v>
      </c>
      <c r="P639" s="15" t="s">
        <v>2481</v>
      </c>
      <c r="Q639" s="15" t="s">
        <v>2552</v>
      </c>
      <c r="R639" s="15" t="s">
        <v>2341</v>
      </c>
      <c r="S639" s="15" t="s">
        <v>3227</v>
      </c>
      <c r="T639" s="15" t="s">
        <v>322</v>
      </c>
      <c r="U639" s="15" t="s">
        <v>5357</v>
      </c>
      <c r="V639" s="15" t="s">
        <v>7</v>
      </c>
      <c r="W639" s="15" t="s">
        <v>51</v>
      </c>
      <c r="X639" s="15" t="s">
        <v>9</v>
      </c>
      <c r="Y639" s="15" t="s">
        <v>51</v>
      </c>
      <c r="Z639" s="15" t="s">
        <v>3</v>
      </c>
      <c r="AA639" s="15" t="s">
        <v>51</v>
      </c>
      <c r="AB639" s="15"/>
      <c r="AC639" s="15"/>
      <c r="AD639" s="15"/>
      <c r="AE639" s="15"/>
      <c r="AF639" s="16">
        <v>4.75</v>
      </c>
      <c r="AG639" s="16">
        <v>7</v>
      </c>
      <c r="AH639" s="16"/>
      <c r="AI639" s="16">
        <v>5.75</v>
      </c>
      <c r="AJ639" s="16">
        <v>5.25</v>
      </c>
      <c r="AK639" s="16"/>
      <c r="AL639" s="16"/>
      <c r="AM639" s="16">
        <v>2.25</v>
      </c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5" t="s">
        <v>3930</v>
      </c>
      <c r="AY639" s="15" t="s">
        <v>4263</v>
      </c>
      <c r="AZ639" s="8" t="str">
        <f>IF(AH639&gt;0,BD639+IF(J639="1",1.5,IF(J639="2",0.5,IF(J639="2NT",1,0)))+IF(I639="",0,IF(OR(VALUE(I639)=1,VALUE(I639)=2,VALUE(I639)=3,VALUE(I639)=4),2,IF(OR(VALUE(I639)=5,VALUE(I639)=6,VALUE(I639)=7),1,0))),"")</f>
        <v/>
      </c>
      <c r="BA639" s="8">
        <f>IF(AJ639&gt;0,BE639+IF(J639="1",1.5,IF(J639="2",0.5,IF(J639="2NT",1,0)))+IF(I639="",0,IF(OR(VALUE(I639)=1,VALUE(I639)=2,VALUE(I639)=3,VALUE(I639)=4),2,IF(OR(VALUE(I639)=5,VALUE(I639)=6,VALUE(I639)=7),1,0))),"")</f>
        <v>17.25</v>
      </c>
      <c r="BB639" s="6">
        <f t="shared" si="36"/>
        <v>10.5</v>
      </c>
      <c r="BC639" s="21">
        <f t="shared" si="37"/>
        <v>15.75</v>
      </c>
      <c r="BD639" s="7">
        <f t="shared" si="38"/>
        <v>10.5</v>
      </c>
      <c r="BE639" s="7">
        <f t="shared" si="39"/>
        <v>15.75</v>
      </c>
    </row>
    <row r="640" spans="1:57" s="22" customFormat="1" ht="22.5" customHeight="1">
      <c r="A640" s="13">
        <v>633</v>
      </c>
      <c r="B640" s="13" t="s">
        <v>3089</v>
      </c>
      <c r="C640" s="14" t="s">
        <v>3090</v>
      </c>
      <c r="D640" s="13" t="s">
        <v>3091</v>
      </c>
      <c r="E640" s="15" t="s">
        <v>3092</v>
      </c>
      <c r="F640" s="15" t="s">
        <v>129</v>
      </c>
      <c r="G640" s="15" t="s">
        <v>57</v>
      </c>
      <c r="H640" s="15" t="s">
        <v>3093</v>
      </c>
      <c r="I640" s="15"/>
      <c r="J640" s="15" t="s">
        <v>49</v>
      </c>
      <c r="K640" s="15" t="s">
        <v>50</v>
      </c>
      <c r="L640" s="15"/>
      <c r="M640" s="15"/>
      <c r="N640" s="15" t="s">
        <v>376</v>
      </c>
      <c r="O640" s="15" t="s">
        <v>2348</v>
      </c>
      <c r="P640" s="15" t="s">
        <v>2481</v>
      </c>
      <c r="Q640" s="15" t="s">
        <v>2489</v>
      </c>
      <c r="R640" s="15" t="s">
        <v>112</v>
      </c>
      <c r="S640" s="15" t="s">
        <v>3094</v>
      </c>
      <c r="T640" s="15" t="s">
        <v>376</v>
      </c>
      <c r="U640" s="15" t="s">
        <v>5383</v>
      </c>
      <c r="V640" s="15" t="s">
        <v>7</v>
      </c>
      <c r="W640" s="15" t="s">
        <v>51</v>
      </c>
      <c r="X640" s="15" t="s">
        <v>9</v>
      </c>
      <c r="Y640" s="15" t="s">
        <v>51</v>
      </c>
      <c r="Z640" s="15" t="s">
        <v>3</v>
      </c>
      <c r="AA640" s="15" t="s">
        <v>51</v>
      </c>
      <c r="AB640" s="15"/>
      <c r="AC640" s="15"/>
      <c r="AD640" s="15"/>
      <c r="AE640" s="15"/>
      <c r="AF640" s="16">
        <v>4</v>
      </c>
      <c r="AG640" s="16">
        <v>4.75</v>
      </c>
      <c r="AH640" s="16"/>
      <c r="AI640" s="16">
        <v>5.75</v>
      </c>
      <c r="AJ640" s="16">
        <v>5.25</v>
      </c>
      <c r="AK640" s="16"/>
      <c r="AL640" s="16"/>
      <c r="AM640" s="16">
        <v>4.5</v>
      </c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5" t="s">
        <v>3930</v>
      </c>
      <c r="AY640" s="15" t="s">
        <v>3989</v>
      </c>
      <c r="AZ640" s="8" t="str">
        <f>IF(AH640&gt;0,BD640+IF(J640="1",1.5,IF(J640="2",0.5,IF(J640="2NT",1,0)))+IF(I640="",0,IF(OR(VALUE(I640)=1,VALUE(I640)=2,VALUE(I640)=3,VALUE(I640)=4),2,IF(OR(VALUE(I640)=5,VALUE(I640)=6,VALUE(I640)=7),1,0))),"")</f>
        <v/>
      </c>
      <c r="BA640" s="8">
        <f>IF(AJ640&gt;0,BE640+IF(J640="1",1.5,IF(J640="2",0.5,IF(J640="2NT",1,0)))+IF(I640="",0,IF(OR(VALUE(I640)=1,VALUE(I640)=2,VALUE(I640)=3,VALUE(I640)=4),2,IF(OR(VALUE(I640)=5,VALUE(I640)=6,VALUE(I640)=7),1,0))),"")</f>
        <v>16.5</v>
      </c>
      <c r="BB640" s="6">
        <f t="shared" si="36"/>
        <v>9.75</v>
      </c>
      <c r="BC640" s="21">
        <f t="shared" si="37"/>
        <v>15</v>
      </c>
      <c r="BD640" s="7">
        <f t="shared" si="38"/>
        <v>9.75</v>
      </c>
      <c r="BE640" s="7">
        <f t="shared" si="39"/>
        <v>15</v>
      </c>
    </row>
    <row r="641" spans="1:57" s="22" customFormat="1" ht="22.5" customHeight="1">
      <c r="A641" s="13">
        <v>634</v>
      </c>
      <c r="B641" s="13" t="s">
        <v>571</v>
      </c>
      <c r="C641" s="14" t="s">
        <v>572</v>
      </c>
      <c r="D641" s="13" t="s">
        <v>573</v>
      </c>
      <c r="E641" s="15" t="s">
        <v>574</v>
      </c>
      <c r="F641" s="15" t="s">
        <v>575</v>
      </c>
      <c r="G641" s="15" t="s">
        <v>57</v>
      </c>
      <c r="H641" s="15" t="s">
        <v>3737</v>
      </c>
      <c r="I641" s="15"/>
      <c r="J641" s="15" t="s">
        <v>58</v>
      </c>
      <c r="K641" s="15" t="s">
        <v>50</v>
      </c>
      <c r="L641" s="15"/>
      <c r="M641" s="15"/>
      <c r="N641" s="15" t="s">
        <v>322</v>
      </c>
      <c r="O641" s="15" t="s">
        <v>2328</v>
      </c>
      <c r="P641" s="15" t="s">
        <v>934</v>
      </c>
      <c r="Q641" s="15" t="s">
        <v>2334</v>
      </c>
      <c r="R641" s="15"/>
      <c r="S641" s="15"/>
      <c r="T641" s="15" t="s">
        <v>322</v>
      </c>
      <c r="U641" s="15" t="s">
        <v>5371</v>
      </c>
      <c r="V641" s="15" t="s">
        <v>7</v>
      </c>
      <c r="W641" s="15" t="s">
        <v>51</v>
      </c>
      <c r="X641" s="15" t="s">
        <v>9</v>
      </c>
      <c r="Y641" s="15" t="s">
        <v>51</v>
      </c>
      <c r="Z641" s="15"/>
      <c r="AA641" s="15"/>
      <c r="AB641" s="15"/>
      <c r="AC641" s="15"/>
      <c r="AD641" s="15"/>
      <c r="AE641" s="15"/>
      <c r="AF641" s="16">
        <v>4</v>
      </c>
      <c r="AG641" s="16">
        <v>5.75</v>
      </c>
      <c r="AH641" s="16"/>
      <c r="AI641" s="16">
        <v>5.75</v>
      </c>
      <c r="AJ641" s="16">
        <v>4.25</v>
      </c>
      <c r="AK641" s="16"/>
      <c r="AL641" s="16"/>
      <c r="AM641" s="16">
        <v>3</v>
      </c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5" t="s">
        <v>3930</v>
      </c>
      <c r="AY641" s="15" t="s">
        <v>4160</v>
      </c>
      <c r="AZ641" s="8" t="str">
        <f>IF(AH641&gt;0,BD641+IF(J641="1",1.5,IF(J641="2",0.5,IF(J641="2NT",1,0)))+IF(I641="",0,IF(OR(VALUE(I641)=1,VALUE(I641)=2,VALUE(I641)=3,VALUE(I641)=4),2,IF(OR(VALUE(I641)=5,VALUE(I641)=6,VALUE(I641)=7),1,0))),"")</f>
        <v/>
      </c>
      <c r="BA641" s="8">
        <f>IF(AJ641&gt;0,BE641+IF(J641="1",1.5,IF(J641="2",0.5,IF(J641="2NT",1,0)))+IF(I641="",0,IF(OR(VALUE(I641)=1,VALUE(I641)=2,VALUE(I641)=3,VALUE(I641)=4),2,IF(OR(VALUE(I641)=5,VALUE(I641)=6,VALUE(I641)=7),1,0))),"")</f>
        <v>14.5</v>
      </c>
      <c r="BB641" s="6">
        <f t="shared" si="36"/>
        <v>9.75</v>
      </c>
      <c r="BC641" s="21">
        <f t="shared" si="37"/>
        <v>14</v>
      </c>
      <c r="BD641" s="7">
        <f t="shared" si="38"/>
        <v>9.75</v>
      </c>
      <c r="BE641" s="7">
        <f t="shared" si="39"/>
        <v>14</v>
      </c>
    </row>
    <row r="642" spans="1:57" s="22" customFormat="1" ht="22.5" customHeight="1">
      <c r="A642" s="13">
        <v>635</v>
      </c>
      <c r="B642" s="13" t="s">
        <v>1940</v>
      </c>
      <c r="C642" s="14" t="s">
        <v>1941</v>
      </c>
      <c r="D642" s="13" t="s">
        <v>1942</v>
      </c>
      <c r="E642" s="15" t="s">
        <v>1943</v>
      </c>
      <c r="F642" s="15" t="s">
        <v>69</v>
      </c>
      <c r="G642" s="15" t="s">
        <v>57</v>
      </c>
      <c r="H642" s="15" t="s">
        <v>3636</v>
      </c>
      <c r="I642" s="15"/>
      <c r="J642" s="15" t="s">
        <v>58</v>
      </c>
      <c r="K642" s="15" t="s">
        <v>50</v>
      </c>
      <c r="L642" s="15"/>
      <c r="M642" s="15"/>
      <c r="N642" s="15" t="s">
        <v>322</v>
      </c>
      <c r="O642" s="15" t="s">
        <v>2328</v>
      </c>
      <c r="P642" s="15" t="s">
        <v>649</v>
      </c>
      <c r="Q642" s="15" t="s">
        <v>2329</v>
      </c>
      <c r="R642" s="15"/>
      <c r="S642" s="15"/>
      <c r="T642" s="15" t="s">
        <v>322</v>
      </c>
      <c r="U642" s="15" t="s">
        <v>5377</v>
      </c>
      <c r="V642" s="15" t="s">
        <v>7</v>
      </c>
      <c r="W642" s="15" t="s">
        <v>51</v>
      </c>
      <c r="X642" s="15" t="s">
        <v>9</v>
      </c>
      <c r="Y642" s="15" t="s">
        <v>51</v>
      </c>
      <c r="Z642" s="15" t="s">
        <v>3</v>
      </c>
      <c r="AA642" s="15" t="s">
        <v>51</v>
      </c>
      <c r="AB642" s="15"/>
      <c r="AC642" s="15"/>
      <c r="AD642" s="15"/>
      <c r="AE642" s="15"/>
      <c r="AF642" s="16">
        <v>3.75</v>
      </c>
      <c r="AG642" s="16">
        <v>6</v>
      </c>
      <c r="AH642" s="16"/>
      <c r="AI642" s="16">
        <v>5.75</v>
      </c>
      <c r="AJ642" s="16">
        <v>5</v>
      </c>
      <c r="AK642" s="16"/>
      <c r="AL642" s="16"/>
      <c r="AM642" s="16">
        <v>2.75</v>
      </c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5" t="s">
        <v>3930</v>
      </c>
      <c r="AY642" s="15" t="s">
        <v>4117</v>
      </c>
      <c r="AZ642" s="8" t="str">
        <f>IF(AH642&gt;0,BD642+IF(J642="1",1.5,IF(J642="2",0.5,IF(J642="2NT",1,0)))+IF(I642="",0,IF(OR(VALUE(I642)=1,VALUE(I642)=2,VALUE(I642)=3,VALUE(I642)=4),2,IF(OR(VALUE(I642)=5,VALUE(I642)=6,VALUE(I642)=7),1,0))),"")</f>
        <v/>
      </c>
      <c r="BA642" s="8">
        <f>IF(AJ642&gt;0,BE642+IF(J642="1",1.5,IF(J642="2",0.5,IF(J642="2NT",1,0)))+IF(I642="",0,IF(OR(VALUE(I642)=1,VALUE(I642)=2,VALUE(I642)=3,VALUE(I642)=4),2,IF(OR(VALUE(I642)=5,VALUE(I642)=6,VALUE(I642)=7),1,0))),"")</f>
        <v>15</v>
      </c>
      <c r="BB642" s="6">
        <f t="shared" si="36"/>
        <v>9.5</v>
      </c>
      <c r="BC642" s="21">
        <f t="shared" si="37"/>
        <v>14.5</v>
      </c>
      <c r="BD642" s="7">
        <f t="shared" si="38"/>
        <v>9.5</v>
      </c>
      <c r="BE642" s="7">
        <f t="shared" si="39"/>
        <v>14.5</v>
      </c>
    </row>
    <row r="643" spans="1:57" s="22" customFormat="1" ht="22.5" customHeight="1">
      <c r="A643" s="13">
        <v>636</v>
      </c>
      <c r="B643" s="13" t="s">
        <v>540</v>
      </c>
      <c r="C643" s="14" t="s">
        <v>541</v>
      </c>
      <c r="D643" s="13" t="s">
        <v>542</v>
      </c>
      <c r="E643" s="15" t="s">
        <v>543</v>
      </c>
      <c r="F643" s="15" t="s">
        <v>544</v>
      </c>
      <c r="G643" s="15" t="s">
        <v>57</v>
      </c>
      <c r="H643" s="15" t="s">
        <v>2546</v>
      </c>
      <c r="I643" s="15"/>
      <c r="J643" s="15" t="s">
        <v>81</v>
      </c>
      <c r="K643" s="15" t="s">
        <v>50</v>
      </c>
      <c r="L643" s="15"/>
      <c r="M643" s="15"/>
      <c r="N643" s="15" t="s">
        <v>322</v>
      </c>
      <c r="O643" s="15" t="s">
        <v>2328</v>
      </c>
      <c r="P643" s="15" t="s">
        <v>2341</v>
      </c>
      <c r="Q643" s="15" t="s">
        <v>2515</v>
      </c>
      <c r="R643" s="15"/>
      <c r="S643" s="15"/>
      <c r="T643" s="15" t="s">
        <v>322</v>
      </c>
      <c r="U643" s="15" t="s">
        <v>5355</v>
      </c>
      <c r="V643" s="15" t="s">
        <v>7</v>
      </c>
      <c r="W643" s="15" t="s">
        <v>51</v>
      </c>
      <c r="X643" s="15"/>
      <c r="Y643" s="15"/>
      <c r="Z643" s="15"/>
      <c r="AA643" s="15"/>
      <c r="AB643" s="15"/>
      <c r="AC643" s="15"/>
      <c r="AD643" s="15"/>
      <c r="AE643" s="15"/>
      <c r="AF643" s="16">
        <v>3.75</v>
      </c>
      <c r="AG643" s="16">
        <v>3.75</v>
      </c>
      <c r="AH643" s="16"/>
      <c r="AI643" s="16">
        <v>5.75</v>
      </c>
      <c r="AJ643" s="16">
        <v>5</v>
      </c>
      <c r="AK643" s="16"/>
      <c r="AL643" s="16"/>
      <c r="AM643" s="16">
        <v>3</v>
      </c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5" t="s">
        <v>3930</v>
      </c>
      <c r="AY643" s="15" t="s">
        <v>4215</v>
      </c>
      <c r="AZ643" s="8" t="str">
        <f>IF(AH643&gt;0,BD643+IF(J643="1",1.5,IF(J643="2",0.5,IF(J643="2NT",1,0)))+IF(I643="",0,IF(OR(VALUE(I643)=1,VALUE(I643)=2,VALUE(I643)=3,VALUE(I643)=4),2,IF(OR(VALUE(I643)=5,VALUE(I643)=6,VALUE(I643)=7),1,0))),"")</f>
        <v/>
      </c>
      <c r="BA643" s="8">
        <f>IF(AJ643&gt;0,BE643+IF(J643="1",1.5,IF(J643="2",0.5,IF(J643="2NT",1,0)))+IF(I643="",0,IF(OR(VALUE(I643)=1,VALUE(I643)=2,VALUE(I643)=3,VALUE(I643)=4),2,IF(OR(VALUE(I643)=5,VALUE(I643)=6,VALUE(I643)=7),1,0))),"")</f>
        <v>15.5</v>
      </c>
      <c r="BB643" s="6">
        <f t="shared" si="36"/>
        <v>9.5</v>
      </c>
      <c r="BC643" s="21">
        <f t="shared" si="37"/>
        <v>14.5</v>
      </c>
      <c r="BD643" s="7">
        <f t="shared" si="38"/>
        <v>9.5</v>
      </c>
      <c r="BE643" s="7">
        <f t="shared" si="39"/>
        <v>14.5</v>
      </c>
    </row>
    <row r="644" spans="1:57" s="22" customFormat="1" ht="22.5" customHeight="1">
      <c r="A644" s="13">
        <v>637</v>
      </c>
      <c r="B644" s="13" t="s">
        <v>479</v>
      </c>
      <c r="C644" s="14" t="s">
        <v>5912</v>
      </c>
      <c r="D644" s="13" t="s">
        <v>5913</v>
      </c>
      <c r="E644" s="15" t="s">
        <v>5914</v>
      </c>
      <c r="F644" s="15" t="s">
        <v>237</v>
      </c>
      <c r="G644" s="15" t="s">
        <v>57</v>
      </c>
      <c r="H644" s="15" t="s">
        <v>5915</v>
      </c>
      <c r="I644" s="15"/>
      <c r="J644" s="15" t="s">
        <v>81</v>
      </c>
      <c r="K644" s="15" t="s">
        <v>50</v>
      </c>
      <c r="L644" s="15"/>
      <c r="M644" s="15"/>
      <c r="N644" s="15" t="s">
        <v>376</v>
      </c>
      <c r="O644" s="15" t="s">
        <v>2348</v>
      </c>
      <c r="P644" s="15" t="s">
        <v>351</v>
      </c>
      <c r="Q644" s="15" t="s">
        <v>2687</v>
      </c>
      <c r="R644" s="15"/>
      <c r="S644" s="15"/>
      <c r="T644" s="15" t="s">
        <v>376</v>
      </c>
      <c r="U644" s="15" t="s">
        <v>5359</v>
      </c>
      <c r="V644" s="15" t="s">
        <v>7</v>
      </c>
      <c r="W644" s="15" t="s">
        <v>51</v>
      </c>
      <c r="X644" s="15"/>
      <c r="Y644" s="15"/>
      <c r="Z644" s="15"/>
      <c r="AA644" s="15"/>
      <c r="AB644" s="15"/>
      <c r="AC644" s="15"/>
      <c r="AD644" s="15"/>
      <c r="AE644" s="15"/>
      <c r="AF644" s="16">
        <v>3.25</v>
      </c>
      <c r="AG644" s="16">
        <v>6.25</v>
      </c>
      <c r="AH644" s="16"/>
      <c r="AI644" s="16">
        <v>5.75</v>
      </c>
      <c r="AJ644" s="16">
        <v>5.5</v>
      </c>
      <c r="AK644" s="16"/>
      <c r="AL644" s="16"/>
      <c r="AM644" s="16">
        <v>4</v>
      </c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5" t="s">
        <v>3930</v>
      </c>
      <c r="AY644" s="15" t="s">
        <v>5916</v>
      </c>
      <c r="AZ644" s="8" t="str">
        <f>IF(AH644&gt;0,BD644+IF(J644="1",1.5,IF(J644="2",0.5,IF(J644="2NT",1,0)))+IF(I644="",0,IF(OR(VALUE(I644)=1,VALUE(I644)=2,VALUE(I644)=3,VALUE(I644)=4),2,IF(OR(VALUE(I644)=5,VALUE(I644)=6,VALUE(I644)=7),1,0))),"")</f>
        <v/>
      </c>
      <c r="BA644" s="8">
        <f>IF(AJ644&gt;0,BE644+IF(J644="1",1.5,IF(J644="2",0.5,IF(J644="2NT",1,0)))+IF(I644="",0,IF(OR(VALUE(I644)=1,VALUE(I644)=2,VALUE(I644)=3,VALUE(I644)=4),2,IF(OR(VALUE(I644)=5,VALUE(I644)=6,VALUE(I644)=7),1,0))),"")</f>
        <v>15.5</v>
      </c>
      <c r="BB644" s="6">
        <f t="shared" si="36"/>
        <v>9</v>
      </c>
      <c r="BC644" s="21">
        <f t="shared" si="37"/>
        <v>14.5</v>
      </c>
      <c r="BD644" s="7">
        <f t="shared" si="38"/>
        <v>9</v>
      </c>
      <c r="BE644" s="7">
        <f t="shared" si="39"/>
        <v>14.5</v>
      </c>
    </row>
    <row r="645" spans="1:57" s="22" customFormat="1" ht="22.5" customHeight="1">
      <c r="A645" s="13">
        <v>638</v>
      </c>
      <c r="B645" s="13" t="s">
        <v>5093</v>
      </c>
      <c r="C645" s="14" t="s">
        <v>5965</v>
      </c>
      <c r="D645" s="13" t="s">
        <v>5966</v>
      </c>
      <c r="E645" s="15" t="s">
        <v>5967</v>
      </c>
      <c r="F645" s="15" t="s">
        <v>2196</v>
      </c>
      <c r="G645" s="15" t="s">
        <v>57</v>
      </c>
      <c r="H645" s="15" t="s">
        <v>5968</v>
      </c>
      <c r="I645" s="15"/>
      <c r="J645" s="15" t="s">
        <v>81</v>
      </c>
      <c r="K645" s="15" t="s">
        <v>50</v>
      </c>
      <c r="L645" s="15"/>
      <c r="M645" s="15"/>
      <c r="N645" s="15" t="s">
        <v>322</v>
      </c>
      <c r="O645" s="15" t="s">
        <v>2328</v>
      </c>
      <c r="P645" s="15" t="s">
        <v>2481</v>
      </c>
      <c r="Q645" s="15" t="s">
        <v>2552</v>
      </c>
      <c r="R645" s="15"/>
      <c r="S645" s="15"/>
      <c r="T645" s="15" t="s">
        <v>322</v>
      </c>
      <c r="U645" s="15" t="s">
        <v>5368</v>
      </c>
      <c r="V645" s="15" t="s">
        <v>7</v>
      </c>
      <c r="W645" s="15" t="s">
        <v>51</v>
      </c>
      <c r="X645" s="15" t="s">
        <v>3</v>
      </c>
      <c r="Y645" s="15" t="s">
        <v>51</v>
      </c>
      <c r="Z645" s="15"/>
      <c r="AA645" s="15"/>
      <c r="AB645" s="15"/>
      <c r="AC645" s="15"/>
      <c r="AD645" s="15"/>
      <c r="AE645" s="15"/>
      <c r="AF645" s="16">
        <v>6.75</v>
      </c>
      <c r="AG645" s="16">
        <v>6.25</v>
      </c>
      <c r="AH645" s="16"/>
      <c r="AI645" s="16">
        <v>5.5</v>
      </c>
      <c r="AJ645" s="16">
        <v>6.5</v>
      </c>
      <c r="AK645" s="16"/>
      <c r="AL645" s="16"/>
      <c r="AM645" s="16">
        <v>4.75</v>
      </c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5" t="s">
        <v>3930</v>
      </c>
      <c r="AY645" s="15" t="s">
        <v>5964</v>
      </c>
      <c r="AZ645" s="8" t="str">
        <f>IF(AH645&gt;0,BD645+IF(J645="1",1.5,IF(J645="2",0.5,IF(J645="2NT",1,0)))+IF(I645="",0,IF(OR(VALUE(I645)=1,VALUE(I645)=2,VALUE(I645)=3,VALUE(I645)=4),2,IF(OR(VALUE(I645)=5,VALUE(I645)=6,VALUE(I645)=7),1,0))),"")</f>
        <v/>
      </c>
      <c r="BA645" s="8">
        <f>IF(AJ645&gt;0,BE645+IF(J645="1",1.5,IF(J645="2",0.5,IF(J645="2NT",1,0)))+IF(I645="",0,IF(OR(VALUE(I645)=1,VALUE(I645)=2,VALUE(I645)=3,VALUE(I645)=4),2,IF(OR(VALUE(I645)=5,VALUE(I645)=6,VALUE(I645)=7),1,0))),"")</f>
        <v>19.75</v>
      </c>
      <c r="BB645" s="6">
        <f t="shared" si="36"/>
        <v>12.25</v>
      </c>
      <c r="BC645" s="21">
        <f t="shared" si="37"/>
        <v>18.75</v>
      </c>
      <c r="BD645" s="7">
        <f t="shared" si="38"/>
        <v>12.25</v>
      </c>
      <c r="BE645" s="7">
        <f t="shared" si="39"/>
        <v>18.75</v>
      </c>
    </row>
    <row r="646" spans="1:57" s="22" customFormat="1" ht="22.5" customHeight="1">
      <c r="A646" s="13">
        <v>639</v>
      </c>
      <c r="B646" s="13" t="s">
        <v>4550</v>
      </c>
      <c r="C646" s="14" t="s">
        <v>5691</v>
      </c>
      <c r="D646" s="13" t="s">
        <v>5692</v>
      </c>
      <c r="E646" s="15" t="s">
        <v>5693</v>
      </c>
      <c r="F646" s="15" t="s">
        <v>929</v>
      </c>
      <c r="G646" s="15" t="s">
        <v>57</v>
      </c>
      <c r="H646" s="15" t="s">
        <v>5694</v>
      </c>
      <c r="I646" s="15"/>
      <c r="J646" s="15" t="s">
        <v>81</v>
      </c>
      <c r="K646" s="15" t="s">
        <v>59</v>
      </c>
      <c r="L646" s="15"/>
      <c r="M646" s="15"/>
      <c r="N646" s="15" t="s">
        <v>286</v>
      </c>
      <c r="O646" s="15" t="s">
        <v>5274</v>
      </c>
      <c r="P646" s="15" t="s">
        <v>76</v>
      </c>
      <c r="Q646" s="15" t="s">
        <v>5695</v>
      </c>
      <c r="R646" s="15"/>
      <c r="S646" s="15"/>
      <c r="T646" s="15" t="s">
        <v>286</v>
      </c>
      <c r="U646" s="15" t="s">
        <v>5375</v>
      </c>
      <c r="V646" s="15" t="s">
        <v>7</v>
      </c>
      <c r="W646" s="15" t="s">
        <v>51</v>
      </c>
      <c r="X646" s="15"/>
      <c r="Y646" s="15"/>
      <c r="Z646" s="15"/>
      <c r="AA646" s="15"/>
      <c r="AB646" s="15"/>
      <c r="AC646" s="15"/>
      <c r="AD646" s="15"/>
      <c r="AE646" s="15"/>
      <c r="AF646" s="16">
        <v>6.75</v>
      </c>
      <c r="AG646" s="16"/>
      <c r="AH646" s="16"/>
      <c r="AI646" s="16">
        <v>5.5</v>
      </c>
      <c r="AJ646" s="16">
        <v>5.75</v>
      </c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5" t="s">
        <v>3930</v>
      </c>
      <c r="AY646" s="15" t="s">
        <v>5696</v>
      </c>
      <c r="AZ646" s="8" t="str">
        <f>IF(AH646&gt;0,BD646+IF(J646="1",1.5,IF(J646="2",0.5,IF(J646="2NT",1,0)))+IF(I646="",0,IF(OR(VALUE(I646)=1,VALUE(I646)=2,VALUE(I646)=3,VALUE(I646)=4),2,IF(OR(VALUE(I646)=5,VALUE(I646)=6,VALUE(I646)=7),1,0))),"")</f>
        <v/>
      </c>
      <c r="BA646" s="8">
        <f>IF(AJ646&gt;0,BE646+IF(J646="1",1.5,IF(J646="2",0.5,IF(J646="2NT",1,0)))+IF(I646="",0,IF(OR(VALUE(I646)=1,VALUE(I646)=2,VALUE(I646)=3,VALUE(I646)=4),2,IF(OR(VALUE(I646)=5,VALUE(I646)=6,VALUE(I646)=7),1,0))),"")</f>
        <v>19</v>
      </c>
      <c r="BB646" s="6">
        <f t="shared" si="36"/>
        <v>12.25</v>
      </c>
      <c r="BC646" s="21">
        <f t="shared" si="37"/>
        <v>18</v>
      </c>
      <c r="BD646" s="7">
        <f t="shared" si="38"/>
        <v>12.25</v>
      </c>
      <c r="BE646" s="7">
        <f t="shared" si="39"/>
        <v>18</v>
      </c>
    </row>
    <row r="647" spans="1:57" s="22" customFormat="1" ht="22.5" customHeight="1">
      <c r="A647" s="13">
        <v>640</v>
      </c>
      <c r="B647" s="13" t="s">
        <v>2796</v>
      </c>
      <c r="C647" s="14" t="s">
        <v>4882</v>
      </c>
      <c r="D647" s="13" t="s">
        <v>4883</v>
      </c>
      <c r="E647" s="15" t="s">
        <v>4884</v>
      </c>
      <c r="F647" s="15" t="s">
        <v>1345</v>
      </c>
      <c r="G647" s="15" t="s">
        <v>57</v>
      </c>
      <c r="H647" s="15" t="s">
        <v>4885</v>
      </c>
      <c r="I647" s="15"/>
      <c r="J647" s="15" t="s">
        <v>49</v>
      </c>
      <c r="K647" s="15" t="s">
        <v>50</v>
      </c>
      <c r="L647" s="15"/>
      <c r="M647" s="15"/>
      <c r="N647" s="15" t="s">
        <v>322</v>
      </c>
      <c r="O647" s="15" t="s">
        <v>2328</v>
      </c>
      <c r="P647" s="15" t="s">
        <v>2341</v>
      </c>
      <c r="Q647" s="15" t="s">
        <v>2515</v>
      </c>
      <c r="R647" s="15" t="s">
        <v>113</v>
      </c>
      <c r="S647" s="15" t="s">
        <v>3702</v>
      </c>
      <c r="T647" s="15" t="s">
        <v>322</v>
      </c>
      <c r="U647" s="15" t="s">
        <v>5360</v>
      </c>
      <c r="V647" s="15" t="s">
        <v>7</v>
      </c>
      <c r="W647" s="15" t="s">
        <v>51</v>
      </c>
      <c r="X647" s="15"/>
      <c r="Y647" s="15"/>
      <c r="Z647" s="15"/>
      <c r="AA647" s="15"/>
      <c r="AB647" s="15"/>
      <c r="AC647" s="15"/>
      <c r="AD647" s="15"/>
      <c r="AE647" s="15"/>
      <c r="AF647" s="16">
        <v>6.5</v>
      </c>
      <c r="AG647" s="16">
        <v>4.5</v>
      </c>
      <c r="AH647" s="16"/>
      <c r="AI647" s="16">
        <v>5.5</v>
      </c>
      <c r="AJ647" s="16">
        <v>5.5</v>
      </c>
      <c r="AK647" s="16"/>
      <c r="AL647" s="16"/>
      <c r="AM647" s="16">
        <v>2.25</v>
      </c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5" t="s">
        <v>3930</v>
      </c>
      <c r="AY647" s="15" t="s">
        <v>4881</v>
      </c>
      <c r="AZ647" s="8" t="str">
        <f>IF(AH647&gt;0,BD647+IF(J647="1",1.5,IF(J647="2",0.5,IF(J647="2NT",1,0)))+IF(I647="",0,IF(OR(VALUE(I647)=1,VALUE(I647)=2,VALUE(I647)=3,VALUE(I647)=4),2,IF(OR(VALUE(I647)=5,VALUE(I647)=6,VALUE(I647)=7),1,0))),"")</f>
        <v/>
      </c>
      <c r="BA647" s="8">
        <f>IF(AJ647&gt;0,BE647+IF(J647="1",1.5,IF(J647="2",0.5,IF(J647="2NT",1,0)))+IF(I647="",0,IF(OR(VALUE(I647)=1,VALUE(I647)=2,VALUE(I647)=3,VALUE(I647)=4),2,IF(OR(VALUE(I647)=5,VALUE(I647)=6,VALUE(I647)=7),1,0))),"")</f>
        <v>19</v>
      </c>
      <c r="BB647" s="6">
        <f t="shared" si="36"/>
        <v>12</v>
      </c>
      <c r="BC647" s="21">
        <f t="shared" si="37"/>
        <v>17.5</v>
      </c>
      <c r="BD647" s="7">
        <f t="shared" si="38"/>
        <v>12</v>
      </c>
      <c r="BE647" s="7">
        <f t="shared" si="39"/>
        <v>17.5</v>
      </c>
    </row>
    <row r="648" spans="1:57" s="22" customFormat="1" ht="22.5" customHeight="1">
      <c r="A648" s="13">
        <v>641</v>
      </c>
      <c r="B648" s="13" t="s">
        <v>2365</v>
      </c>
      <c r="C648" s="14" t="s">
        <v>2366</v>
      </c>
      <c r="D648" s="13" t="s">
        <v>2367</v>
      </c>
      <c r="E648" s="15" t="s">
        <v>2368</v>
      </c>
      <c r="F648" s="15" t="s">
        <v>1463</v>
      </c>
      <c r="G648" s="15" t="s">
        <v>57</v>
      </c>
      <c r="H648" s="15" t="s">
        <v>2369</v>
      </c>
      <c r="I648" s="15"/>
      <c r="J648" s="15" t="s">
        <v>58</v>
      </c>
      <c r="K648" s="15" t="s">
        <v>50</v>
      </c>
      <c r="L648" s="15"/>
      <c r="M648" s="15"/>
      <c r="N648" s="15" t="s">
        <v>493</v>
      </c>
      <c r="O648" s="15" t="s">
        <v>2340</v>
      </c>
      <c r="P648" s="15" t="s">
        <v>649</v>
      </c>
      <c r="Q648" s="15" t="s">
        <v>2370</v>
      </c>
      <c r="R648" s="15"/>
      <c r="S648" s="15"/>
      <c r="T648" s="15" t="s">
        <v>493</v>
      </c>
      <c r="U648" s="15" t="s">
        <v>5315</v>
      </c>
      <c r="V648" s="15" t="s">
        <v>7</v>
      </c>
      <c r="W648" s="15" t="s">
        <v>51</v>
      </c>
      <c r="X648" s="15" t="s">
        <v>3</v>
      </c>
      <c r="Y648" s="15" t="s">
        <v>51</v>
      </c>
      <c r="Z648" s="15" t="s">
        <v>9</v>
      </c>
      <c r="AA648" s="15" t="s">
        <v>51</v>
      </c>
      <c r="AB648" s="15"/>
      <c r="AC648" s="15"/>
      <c r="AD648" s="15"/>
      <c r="AE648" s="15"/>
      <c r="AF648" s="16">
        <v>6.5</v>
      </c>
      <c r="AG648" s="16">
        <v>2.5</v>
      </c>
      <c r="AH648" s="16"/>
      <c r="AI648" s="16">
        <v>5.5</v>
      </c>
      <c r="AJ648" s="16">
        <v>5.25</v>
      </c>
      <c r="AK648" s="16"/>
      <c r="AL648" s="16"/>
      <c r="AM648" s="16">
        <v>2.5</v>
      </c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5" t="s">
        <v>3930</v>
      </c>
      <c r="AY648" s="15" t="s">
        <v>3935</v>
      </c>
      <c r="AZ648" s="8" t="str">
        <f>IF(AH648&gt;0,BD648+IF(J648="1",1.5,IF(J648="2",0.5,IF(J648="2NT",1,0)))+IF(I648="",0,IF(OR(VALUE(I648)=1,VALUE(I648)=2,VALUE(I648)=3,VALUE(I648)=4),2,IF(OR(VALUE(I648)=5,VALUE(I648)=6,VALUE(I648)=7),1,0))),"")</f>
        <v/>
      </c>
      <c r="BA648" s="8">
        <f>IF(AJ648&gt;0,BE648+IF(J648="1",1.5,IF(J648="2",0.5,IF(J648="2NT",1,0)))+IF(I648="",0,IF(OR(VALUE(I648)=1,VALUE(I648)=2,VALUE(I648)=3,VALUE(I648)=4),2,IF(OR(VALUE(I648)=5,VALUE(I648)=6,VALUE(I648)=7),1,0))),"")</f>
        <v>17.75</v>
      </c>
      <c r="BB648" s="6">
        <f t="shared" ref="BB648:BB711" si="40">AF648+AH648+AI648</f>
        <v>12</v>
      </c>
      <c r="BC648" s="21">
        <f t="shared" ref="BC648:BC711" si="41">+AJ648+AI648+AF648</f>
        <v>17.25</v>
      </c>
      <c r="BD648" s="7">
        <f t="shared" ref="BD648:BD711" si="42">BB648</f>
        <v>12</v>
      </c>
      <c r="BE648" s="7">
        <f t="shared" ref="BE648:BE711" si="43">BC648</f>
        <v>17.25</v>
      </c>
    </row>
    <row r="649" spans="1:57" s="22" customFormat="1" ht="22.5" customHeight="1">
      <c r="A649" s="13">
        <v>642</v>
      </c>
      <c r="B649" s="13" t="s">
        <v>213</v>
      </c>
      <c r="C649" s="14" t="s">
        <v>214</v>
      </c>
      <c r="D649" s="13" t="s">
        <v>215</v>
      </c>
      <c r="E649" s="15" t="s">
        <v>216</v>
      </c>
      <c r="F649" s="15" t="s">
        <v>217</v>
      </c>
      <c r="G649" s="15" t="s">
        <v>57</v>
      </c>
      <c r="H649" s="15" t="s">
        <v>3718</v>
      </c>
      <c r="I649" s="15"/>
      <c r="J649" s="15" t="s">
        <v>58</v>
      </c>
      <c r="K649" s="15" t="s">
        <v>50</v>
      </c>
      <c r="L649" s="15"/>
      <c r="M649" s="15"/>
      <c r="N649" s="15" t="s">
        <v>322</v>
      </c>
      <c r="O649" s="15" t="s">
        <v>2328</v>
      </c>
      <c r="P649" s="15" t="s">
        <v>649</v>
      </c>
      <c r="Q649" s="15" t="s">
        <v>2329</v>
      </c>
      <c r="R649" s="15"/>
      <c r="S649" s="15"/>
      <c r="T649" s="15" t="s">
        <v>322</v>
      </c>
      <c r="U649" s="15" t="s">
        <v>5249</v>
      </c>
      <c r="V649" s="15" t="s">
        <v>7</v>
      </c>
      <c r="W649" s="15" t="s">
        <v>51</v>
      </c>
      <c r="X649" s="15" t="s">
        <v>3</v>
      </c>
      <c r="Y649" s="15" t="s">
        <v>51</v>
      </c>
      <c r="Z649" s="15" t="s">
        <v>9</v>
      </c>
      <c r="AA649" s="15" t="s">
        <v>51</v>
      </c>
      <c r="AB649" s="15"/>
      <c r="AC649" s="15"/>
      <c r="AD649" s="15"/>
      <c r="AE649" s="15"/>
      <c r="AF649" s="16">
        <v>6.5</v>
      </c>
      <c r="AG649" s="16">
        <v>5.25</v>
      </c>
      <c r="AH649" s="16"/>
      <c r="AI649" s="16">
        <v>5.5</v>
      </c>
      <c r="AJ649" s="16">
        <v>6.5</v>
      </c>
      <c r="AK649" s="16"/>
      <c r="AL649" s="16"/>
      <c r="AM649" s="16">
        <v>3.75</v>
      </c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5" t="s">
        <v>3930</v>
      </c>
      <c r="AY649" s="15" t="s">
        <v>4149</v>
      </c>
      <c r="AZ649" s="8" t="str">
        <f>IF(AH649&gt;0,BD649+IF(J649="1",1.5,IF(J649="2",0.5,IF(J649="2NT",1,0)))+IF(I649="",0,IF(OR(VALUE(I649)=1,VALUE(I649)=2,VALUE(I649)=3,VALUE(I649)=4),2,IF(OR(VALUE(I649)=5,VALUE(I649)=6,VALUE(I649)=7),1,0))),"")</f>
        <v/>
      </c>
      <c r="BA649" s="8">
        <f>IF(AJ649&gt;0,BE649+IF(J649="1",1.5,IF(J649="2",0.5,IF(J649="2NT",1,0)))+IF(I649="",0,IF(OR(VALUE(I649)=1,VALUE(I649)=2,VALUE(I649)=3,VALUE(I649)=4),2,IF(OR(VALUE(I649)=5,VALUE(I649)=6,VALUE(I649)=7),1,0))),"")</f>
        <v>19</v>
      </c>
      <c r="BB649" s="6">
        <f t="shared" si="40"/>
        <v>12</v>
      </c>
      <c r="BC649" s="21">
        <f t="shared" si="41"/>
        <v>18.5</v>
      </c>
      <c r="BD649" s="7">
        <f t="shared" si="42"/>
        <v>12</v>
      </c>
      <c r="BE649" s="7">
        <f t="shared" si="43"/>
        <v>18.5</v>
      </c>
    </row>
    <row r="650" spans="1:57" s="22" customFormat="1" ht="22.5" customHeight="1">
      <c r="A650" s="13">
        <v>643</v>
      </c>
      <c r="B650" s="13" t="s">
        <v>5808</v>
      </c>
      <c r="C650" s="14" t="s">
        <v>5809</v>
      </c>
      <c r="D650" s="13" t="s">
        <v>5810</v>
      </c>
      <c r="E650" s="15" t="s">
        <v>5811</v>
      </c>
      <c r="F650" s="15" t="s">
        <v>2300</v>
      </c>
      <c r="G650" s="15" t="s">
        <v>57</v>
      </c>
      <c r="H650" s="15" t="s">
        <v>5812</v>
      </c>
      <c r="I650" s="15"/>
      <c r="J650" s="15" t="s">
        <v>49</v>
      </c>
      <c r="K650" s="15" t="s">
        <v>50</v>
      </c>
      <c r="L650" s="15"/>
      <c r="M650" s="15"/>
      <c r="N650" s="15" t="s">
        <v>376</v>
      </c>
      <c r="O650" s="15" t="s">
        <v>2348</v>
      </c>
      <c r="P650" s="15" t="s">
        <v>2341</v>
      </c>
      <c r="Q650" s="15" t="s">
        <v>2349</v>
      </c>
      <c r="R650" s="15" t="s">
        <v>2481</v>
      </c>
      <c r="S650" s="15" t="s">
        <v>4541</v>
      </c>
      <c r="T650" s="15" t="s">
        <v>376</v>
      </c>
      <c r="U650" s="15" t="s">
        <v>5173</v>
      </c>
      <c r="V650" s="15" t="s">
        <v>7</v>
      </c>
      <c r="W650" s="15" t="s">
        <v>51</v>
      </c>
      <c r="X650" s="15" t="s">
        <v>9</v>
      </c>
      <c r="Y650" s="15" t="s">
        <v>51</v>
      </c>
      <c r="Z650" s="15" t="s">
        <v>3</v>
      </c>
      <c r="AA650" s="15" t="s">
        <v>51</v>
      </c>
      <c r="AB650" s="15"/>
      <c r="AC650" s="15"/>
      <c r="AD650" s="15"/>
      <c r="AE650" s="15"/>
      <c r="AF650" s="16">
        <v>6.25</v>
      </c>
      <c r="AG650" s="16">
        <v>6.75</v>
      </c>
      <c r="AH650" s="16"/>
      <c r="AI650" s="16">
        <v>5.5</v>
      </c>
      <c r="AJ650" s="16">
        <v>6.5</v>
      </c>
      <c r="AK650" s="16"/>
      <c r="AL650" s="16"/>
      <c r="AM650" s="16">
        <v>2.75</v>
      </c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5" t="s">
        <v>3930</v>
      </c>
      <c r="AY650" s="15" t="s">
        <v>5813</v>
      </c>
      <c r="AZ650" s="8" t="str">
        <f>IF(AH650&gt;0,BD650+IF(J650="1",1.5,IF(J650="2",0.5,IF(J650="2NT",1,0)))+IF(I650="",0,IF(OR(VALUE(I650)=1,VALUE(I650)=2,VALUE(I650)=3,VALUE(I650)=4),2,IF(OR(VALUE(I650)=5,VALUE(I650)=6,VALUE(I650)=7),1,0))),"")</f>
        <v/>
      </c>
      <c r="BA650" s="8">
        <f>IF(AJ650&gt;0,BE650+IF(J650="1",1.5,IF(J650="2",0.5,IF(J650="2NT",1,0)))+IF(I650="",0,IF(OR(VALUE(I650)=1,VALUE(I650)=2,VALUE(I650)=3,VALUE(I650)=4),2,IF(OR(VALUE(I650)=5,VALUE(I650)=6,VALUE(I650)=7),1,0))),"")</f>
        <v>19.75</v>
      </c>
      <c r="BB650" s="6">
        <f t="shared" si="40"/>
        <v>11.75</v>
      </c>
      <c r="BC650" s="21">
        <f t="shared" si="41"/>
        <v>18.25</v>
      </c>
      <c r="BD650" s="7">
        <f t="shared" si="42"/>
        <v>11.75</v>
      </c>
      <c r="BE650" s="7">
        <f t="shared" si="43"/>
        <v>18.25</v>
      </c>
    </row>
    <row r="651" spans="1:57" s="22" customFormat="1" ht="22.5" customHeight="1">
      <c r="A651" s="13">
        <v>644</v>
      </c>
      <c r="B651" s="13" t="s">
        <v>2483</v>
      </c>
      <c r="C651" s="14" t="s">
        <v>5132</v>
      </c>
      <c r="D651" s="13" t="s">
        <v>5133</v>
      </c>
      <c r="E651" s="15" t="s">
        <v>5134</v>
      </c>
      <c r="F651" s="15" t="s">
        <v>1020</v>
      </c>
      <c r="G651" s="15" t="s">
        <v>57</v>
      </c>
      <c r="H651" s="15"/>
      <c r="I651" s="15"/>
      <c r="J651" s="15" t="s">
        <v>49</v>
      </c>
      <c r="K651" s="15" t="s">
        <v>50</v>
      </c>
      <c r="L651" s="15"/>
      <c r="M651" s="15"/>
      <c r="N651" s="15" t="s">
        <v>493</v>
      </c>
      <c r="O651" s="15" t="s">
        <v>2340</v>
      </c>
      <c r="P651" s="15" t="s">
        <v>2634</v>
      </c>
      <c r="Q651" s="15" t="s">
        <v>2749</v>
      </c>
      <c r="R651" s="15" t="s">
        <v>2355</v>
      </c>
      <c r="S651" s="15" t="s">
        <v>5135</v>
      </c>
      <c r="T651" s="15" t="s">
        <v>493</v>
      </c>
      <c r="U651" s="15" t="s">
        <v>5136</v>
      </c>
      <c r="V651" s="15" t="s">
        <v>7</v>
      </c>
      <c r="W651" s="15" t="s">
        <v>51</v>
      </c>
      <c r="X651" s="15" t="s">
        <v>9</v>
      </c>
      <c r="Y651" s="15" t="s">
        <v>51</v>
      </c>
      <c r="Z651" s="15" t="s">
        <v>3</v>
      </c>
      <c r="AA651" s="15" t="s">
        <v>51</v>
      </c>
      <c r="AB651" s="15"/>
      <c r="AC651" s="15"/>
      <c r="AD651" s="15"/>
      <c r="AE651" s="15"/>
      <c r="AF651" s="16">
        <v>6.25</v>
      </c>
      <c r="AG651" s="16">
        <v>4.5</v>
      </c>
      <c r="AH651" s="16"/>
      <c r="AI651" s="16">
        <v>5.5</v>
      </c>
      <c r="AJ651" s="16">
        <v>2.75</v>
      </c>
      <c r="AK651" s="16"/>
      <c r="AL651" s="16"/>
      <c r="AM651" s="16">
        <v>4.25</v>
      </c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5" t="s">
        <v>3930</v>
      </c>
      <c r="AY651" s="15" t="s">
        <v>5137</v>
      </c>
      <c r="AZ651" s="8" t="str">
        <f>IF(AH651&gt;0,BD651+IF(J651="1",1.5,IF(J651="2",0.5,IF(J651="2NT",1,0)))+IF(I651="",0,IF(OR(VALUE(I651)=1,VALUE(I651)=2,VALUE(I651)=3,VALUE(I651)=4),2,IF(OR(VALUE(I651)=5,VALUE(I651)=6,VALUE(I651)=7),1,0))),"")</f>
        <v/>
      </c>
      <c r="BA651" s="8">
        <f>IF(AJ651&gt;0,BE651+IF(J651="1",1.5,IF(J651="2",0.5,IF(J651="2NT",1,0)))+IF(I651="",0,IF(OR(VALUE(I651)=1,VALUE(I651)=2,VALUE(I651)=3,VALUE(I651)=4),2,IF(OR(VALUE(I651)=5,VALUE(I651)=6,VALUE(I651)=7),1,0))),"")</f>
        <v>16</v>
      </c>
      <c r="BB651" s="6">
        <f t="shared" si="40"/>
        <v>11.75</v>
      </c>
      <c r="BC651" s="21">
        <f t="shared" si="41"/>
        <v>14.5</v>
      </c>
      <c r="BD651" s="7">
        <f t="shared" si="42"/>
        <v>11.75</v>
      </c>
      <c r="BE651" s="7">
        <f t="shared" si="43"/>
        <v>14.5</v>
      </c>
    </row>
    <row r="652" spans="1:57" s="22" customFormat="1" ht="22.5" customHeight="1">
      <c r="A652" s="13">
        <v>645</v>
      </c>
      <c r="B652" s="13" t="s">
        <v>2378</v>
      </c>
      <c r="C652" s="14" t="s">
        <v>2379</v>
      </c>
      <c r="D652" s="13" t="s">
        <v>2380</v>
      </c>
      <c r="E652" s="15" t="s">
        <v>2381</v>
      </c>
      <c r="F652" s="15" t="s">
        <v>212</v>
      </c>
      <c r="G652" s="15" t="s">
        <v>57</v>
      </c>
      <c r="H652" s="15" t="s">
        <v>2382</v>
      </c>
      <c r="I652" s="15"/>
      <c r="J652" s="15" t="s">
        <v>58</v>
      </c>
      <c r="K652" s="15" t="s">
        <v>50</v>
      </c>
      <c r="L652" s="15"/>
      <c r="M652" s="15"/>
      <c r="N652" s="15" t="s">
        <v>322</v>
      </c>
      <c r="O652" s="15" t="s">
        <v>2328</v>
      </c>
      <c r="P652" s="15" t="s">
        <v>2355</v>
      </c>
      <c r="Q652" s="15" t="s">
        <v>2356</v>
      </c>
      <c r="R652" s="15"/>
      <c r="S652" s="15"/>
      <c r="T652" s="15" t="s">
        <v>322</v>
      </c>
      <c r="U652" s="15" t="s">
        <v>5180</v>
      </c>
      <c r="V652" s="15" t="s">
        <v>7</v>
      </c>
      <c r="W652" s="15" t="s">
        <v>51</v>
      </c>
      <c r="X652" s="15" t="s">
        <v>9</v>
      </c>
      <c r="Y652" s="15" t="s">
        <v>51</v>
      </c>
      <c r="Z652" s="15" t="s">
        <v>3</v>
      </c>
      <c r="AA652" s="15" t="s">
        <v>51</v>
      </c>
      <c r="AB652" s="15"/>
      <c r="AC652" s="15"/>
      <c r="AD652" s="15"/>
      <c r="AE652" s="15"/>
      <c r="AF652" s="16">
        <v>6.25</v>
      </c>
      <c r="AG652" s="16">
        <v>5</v>
      </c>
      <c r="AH652" s="16"/>
      <c r="AI652" s="16">
        <v>5.5</v>
      </c>
      <c r="AJ652" s="16">
        <v>4.25</v>
      </c>
      <c r="AK652" s="16"/>
      <c r="AL652" s="16"/>
      <c r="AM652" s="16">
        <v>2.75</v>
      </c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5" t="s">
        <v>3930</v>
      </c>
      <c r="AY652" s="15" t="s">
        <v>3935</v>
      </c>
      <c r="AZ652" s="8" t="str">
        <f>IF(AH652&gt;0,BD652+IF(J652="1",1.5,IF(J652="2",0.5,IF(J652="2NT",1,0)))+IF(I652="",0,IF(OR(VALUE(I652)=1,VALUE(I652)=2,VALUE(I652)=3,VALUE(I652)=4),2,IF(OR(VALUE(I652)=5,VALUE(I652)=6,VALUE(I652)=7),1,0))),"")</f>
        <v/>
      </c>
      <c r="BA652" s="8">
        <f>IF(AJ652&gt;0,BE652+IF(J652="1",1.5,IF(J652="2",0.5,IF(J652="2NT",1,0)))+IF(I652="",0,IF(OR(VALUE(I652)=1,VALUE(I652)=2,VALUE(I652)=3,VALUE(I652)=4),2,IF(OR(VALUE(I652)=5,VALUE(I652)=6,VALUE(I652)=7),1,0))),"")</f>
        <v>16.5</v>
      </c>
      <c r="BB652" s="6">
        <f t="shared" si="40"/>
        <v>11.75</v>
      </c>
      <c r="BC652" s="21">
        <f t="shared" si="41"/>
        <v>16</v>
      </c>
      <c r="BD652" s="7">
        <f t="shared" si="42"/>
        <v>11.75</v>
      </c>
      <c r="BE652" s="7">
        <f t="shared" si="43"/>
        <v>16</v>
      </c>
    </row>
    <row r="653" spans="1:57" s="22" customFormat="1" ht="22.5" customHeight="1">
      <c r="A653" s="13">
        <v>646</v>
      </c>
      <c r="B653" s="13" t="s">
        <v>2066</v>
      </c>
      <c r="C653" s="14" t="s">
        <v>3076</v>
      </c>
      <c r="D653" s="13" t="s">
        <v>3077</v>
      </c>
      <c r="E653" s="15" t="s">
        <v>3078</v>
      </c>
      <c r="F653" s="15" t="s">
        <v>1908</v>
      </c>
      <c r="G653" s="15" t="s">
        <v>57</v>
      </c>
      <c r="H653" s="15" t="s">
        <v>3079</v>
      </c>
      <c r="I653" s="15"/>
      <c r="J653" s="15" t="s">
        <v>81</v>
      </c>
      <c r="K653" s="15" t="s">
        <v>50</v>
      </c>
      <c r="L653" s="15"/>
      <c r="M653" s="15"/>
      <c r="N653" s="15" t="s">
        <v>493</v>
      </c>
      <c r="O653" s="15" t="s">
        <v>2340</v>
      </c>
      <c r="P653" s="15" t="s">
        <v>2355</v>
      </c>
      <c r="Q653" s="15" t="s">
        <v>2438</v>
      </c>
      <c r="R653" s="15"/>
      <c r="S653" s="15"/>
      <c r="T653" s="15" t="s">
        <v>493</v>
      </c>
      <c r="U653" s="15" t="s">
        <v>5130</v>
      </c>
      <c r="V653" s="15" t="s">
        <v>7</v>
      </c>
      <c r="W653" s="15" t="s">
        <v>51</v>
      </c>
      <c r="X653" s="15"/>
      <c r="Y653" s="15"/>
      <c r="Z653" s="15"/>
      <c r="AA653" s="15"/>
      <c r="AB653" s="15"/>
      <c r="AC653" s="15"/>
      <c r="AD653" s="15"/>
      <c r="AE653" s="15"/>
      <c r="AF653" s="16">
        <v>6.25</v>
      </c>
      <c r="AG653" s="16">
        <v>6.25</v>
      </c>
      <c r="AH653" s="16"/>
      <c r="AI653" s="16">
        <v>5.5</v>
      </c>
      <c r="AJ653" s="16">
        <v>4.25</v>
      </c>
      <c r="AK653" s="16"/>
      <c r="AL653" s="16"/>
      <c r="AM653" s="16">
        <v>2</v>
      </c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5" t="s">
        <v>3930</v>
      </c>
      <c r="AY653" s="15" t="s">
        <v>3987</v>
      </c>
      <c r="AZ653" s="8" t="str">
        <f>IF(AH653&gt;0,BD653+IF(J653="1",1.5,IF(J653="2",0.5,IF(J653="2NT",1,0)))+IF(I653="",0,IF(OR(VALUE(I653)=1,VALUE(I653)=2,VALUE(I653)=3,VALUE(I653)=4),2,IF(OR(VALUE(I653)=5,VALUE(I653)=6,VALUE(I653)=7),1,0))),"")</f>
        <v/>
      </c>
      <c r="BA653" s="8">
        <f>IF(AJ653&gt;0,BE653+IF(J653="1",1.5,IF(J653="2",0.5,IF(J653="2NT",1,0)))+IF(I653="",0,IF(OR(VALUE(I653)=1,VALUE(I653)=2,VALUE(I653)=3,VALUE(I653)=4),2,IF(OR(VALUE(I653)=5,VALUE(I653)=6,VALUE(I653)=7),1,0))),"")</f>
        <v>17</v>
      </c>
      <c r="BB653" s="6">
        <f t="shared" si="40"/>
        <v>11.75</v>
      </c>
      <c r="BC653" s="21">
        <f t="shared" si="41"/>
        <v>16</v>
      </c>
      <c r="BD653" s="7">
        <f t="shared" si="42"/>
        <v>11.75</v>
      </c>
      <c r="BE653" s="7">
        <f t="shared" si="43"/>
        <v>16</v>
      </c>
    </row>
    <row r="654" spans="1:57" s="22" customFormat="1" ht="22.5" customHeight="1">
      <c r="A654" s="13">
        <v>647</v>
      </c>
      <c r="B654" s="13" t="s">
        <v>1592</v>
      </c>
      <c r="C654" s="14" t="s">
        <v>1593</v>
      </c>
      <c r="D654" s="13" t="s">
        <v>1594</v>
      </c>
      <c r="E654" s="15" t="s">
        <v>1595</v>
      </c>
      <c r="F654" s="15" t="s">
        <v>1596</v>
      </c>
      <c r="G654" s="15" t="s">
        <v>57</v>
      </c>
      <c r="H654" s="15"/>
      <c r="I654" s="15"/>
      <c r="J654" s="15" t="s">
        <v>49</v>
      </c>
      <c r="K654" s="15" t="s">
        <v>50</v>
      </c>
      <c r="L654" s="15"/>
      <c r="M654" s="15"/>
      <c r="N654" s="15" t="s">
        <v>322</v>
      </c>
      <c r="O654" s="15" t="s">
        <v>2328</v>
      </c>
      <c r="P654" s="15" t="s">
        <v>2355</v>
      </c>
      <c r="Q654" s="15" t="s">
        <v>2356</v>
      </c>
      <c r="R654" s="15" t="s">
        <v>113</v>
      </c>
      <c r="S654" s="15" t="s">
        <v>2364</v>
      </c>
      <c r="T654" s="15" t="s">
        <v>322</v>
      </c>
      <c r="U654" s="15" t="s">
        <v>5130</v>
      </c>
      <c r="V654" s="15" t="s">
        <v>7</v>
      </c>
      <c r="W654" s="15" t="s">
        <v>51</v>
      </c>
      <c r="X654" s="15"/>
      <c r="Y654" s="15"/>
      <c r="Z654" s="15"/>
      <c r="AA654" s="15"/>
      <c r="AB654" s="15"/>
      <c r="AC654" s="15"/>
      <c r="AD654" s="15"/>
      <c r="AE654" s="15"/>
      <c r="AF654" s="16">
        <v>6.25</v>
      </c>
      <c r="AG654" s="16">
        <v>5</v>
      </c>
      <c r="AH654" s="16"/>
      <c r="AI654" s="16">
        <v>5.5</v>
      </c>
      <c r="AJ654" s="16">
        <v>4.25</v>
      </c>
      <c r="AK654" s="16"/>
      <c r="AL654" s="16"/>
      <c r="AM654" s="16">
        <v>2.25</v>
      </c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5" t="s">
        <v>3930</v>
      </c>
      <c r="AY654" s="15" t="s">
        <v>4077</v>
      </c>
      <c r="AZ654" s="8" t="str">
        <f>IF(AH654&gt;0,BD654+IF(J654="1",1.5,IF(J654="2",0.5,IF(J654="2NT",1,0)))+IF(I654="",0,IF(OR(VALUE(I654)=1,VALUE(I654)=2,VALUE(I654)=3,VALUE(I654)=4),2,IF(OR(VALUE(I654)=5,VALUE(I654)=6,VALUE(I654)=7),1,0))),"")</f>
        <v/>
      </c>
      <c r="BA654" s="8">
        <f>IF(AJ654&gt;0,BE654+IF(J654="1",1.5,IF(J654="2",0.5,IF(J654="2NT",1,0)))+IF(I654="",0,IF(OR(VALUE(I654)=1,VALUE(I654)=2,VALUE(I654)=3,VALUE(I654)=4),2,IF(OR(VALUE(I654)=5,VALUE(I654)=6,VALUE(I654)=7),1,0))),"")</f>
        <v>17.5</v>
      </c>
      <c r="BB654" s="6">
        <f t="shared" si="40"/>
        <v>11.75</v>
      </c>
      <c r="BC654" s="21">
        <f t="shared" si="41"/>
        <v>16</v>
      </c>
      <c r="BD654" s="7">
        <f t="shared" si="42"/>
        <v>11.75</v>
      </c>
      <c r="BE654" s="7">
        <f t="shared" si="43"/>
        <v>16</v>
      </c>
    </row>
    <row r="655" spans="1:57" s="22" customFormat="1" ht="22.5" customHeight="1">
      <c r="A655" s="13">
        <v>648</v>
      </c>
      <c r="B655" s="13" t="s">
        <v>1133</v>
      </c>
      <c r="C655" s="14" t="s">
        <v>2048</v>
      </c>
      <c r="D655" s="13" t="s">
        <v>2049</v>
      </c>
      <c r="E655" s="15" t="s">
        <v>2050</v>
      </c>
      <c r="F655" s="15" t="s">
        <v>2051</v>
      </c>
      <c r="G655" s="15" t="s">
        <v>57</v>
      </c>
      <c r="H655" s="15" t="s">
        <v>3666</v>
      </c>
      <c r="I655" s="15"/>
      <c r="J655" s="15" t="s">
        <v>49</v>
      </c>
      <c r="K655" s="15" t="s">
        <v>50</v>
      </c>
      <c r="L655" s="15"/>
      <c r="M655" s="15"/>
      <c r="N655" s="15" t="s">
        <v>322</v>
      </c>
      <c r="O655" s="15" t="s">
        <v>2328</v>
      </c>
      <c r="P655" s="15" t="s">
        <v>351</v>
      </c>
      <c r="Q655" s="15" t="s">
        <v>2377</v>
      </c>
      <c r="R655" s="15" t="s">
        <v>649</v>
      </c>
      <c r="S655" s="15" t="s">
        <v>3667</v>
      </c>
      <c r="T655" s="15" t="s">
        <v>322</v>
      </c>
      <c r="U655" s="15" t="s">
        <v>5180</v>
      </c>
      <c r="V655" s="15" t="s">
        <v>7</v>
      </c>
      <c r="W655" s="15" t="s">
        <v>51</v>
      </c>
      <c r="X655" s="15"/>
      <c r="Y655" s="15"/>
      <c r="Z655" s="15"/>
      <c r="AA655" s="15"/>
      <c r="AB655" s="15"/>
      <c r="AC655" s="15"/>
      <c r="AD655" s="15"/>
      <c r="AE655" s="15"/>
      <c r="AF655" s="16">
        <v>6.25</v>
      </c>
      <c r="AG655" s="16">
        <v>6.25</v>
      </c>
      <c r="AH655" s="16"/>
      <c r="AI655" s="16">
        <v>5.5</v>
      </c>
      <c r="AJ655" s="16">
        <v>4.5</v>
      </c>
      <c r="AK655" s="16"/>
      <c r="AL655" s="16"/>
      <c r="AM655" s="16">
        <v>2</v>
      </c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5" t="s">
        <v>3930</v>
      </c>
      <c r="AY655" s="15" t="s">
        <v>4132</v>
      </c>
      <c r="AZ655" s="8" t="str">
        <f>IF(AH655&gt;0,BD655+IF(J655="1",1.5,IF(J655="2",0.5,IF(J655="2NT",1,0)))+IF(I655="",0,IF(OR(VALUE(I655)=1,VALUE(I655)=2,VALUE(I655)=3,VALUE(I655)=4),2,IF(OR(VALUE(I655)=5,VALUE(I655)=6,VALUE(I655)=7),1,0))),"")</f>
        <v/>
      </c>
      <c r="BA655" s="8">
        <f>IF(AJ655&gt;0,BE655+IF(J655="1",1.5,IF(J655="2",0.5,IF(J655="2NT",1,0)))+IF(I655="",0,IF(OR(VALUE(I655)=1,VALUE(I655)=2,VALUE(I655)=3,VALUE(I655)=4),2,IF(OR(VALUE(I655)=5,VALUE(I655)=6,VALUE(I655)=7),1,0))),"")</f>
        <v>17.75</v>
      </c>
      <c r="BB655" s="6">
        <f t="shared" si="40"/>
        <v>11.75</v>
      </c>
      <c r="BC655" s="21">
        <f t="shared" si="41"/>
        <v>16.25</v>
      </c>
      <c r="BD655" s="7">
        <f t="shared" si="42"/>
        <v>11.75</v>
      </c>
      <c r="BE655" s="7">
        <f t="shared" si="43"/>
        <v>16.25</v>
      </c>
    </row>
    <row r="656" spans="1:57" s="22" customFormat="1" ht="22.5" customHeight="1">
      <c r="A656" s="13">
        <v>649</v>
      </c>
      <c r="B656" s="13" t="s">
        <v>3072</v>
      </c>
      <c r="C656" s="14" t="s">
        <v>3073</v>
      </c>
      <c r="D656" s="13" t="s">
        <v>2652</v>
      </c>
      <c r="E656" s="15" t="s">
        <v>3074</v>
      </c>
      <c r="F656" s="15" t="s">
        <v>633</v>
      </c>
      <c r="G656" s="15" t="s">
        <v>57</v>
      </c>
      <c r="H656" s="15" t="s">
        <v>3075</v>
      </c>
      <c r="I656" s="15"/>
      <c r="J656" s="15" t="s">
        <v>81</v>
      </c>
      <c r="K656" s="15" t="s">
        <v>50</v>
      </c>
      <c r="L656" s="15"/>
      <c r="M656" s="15"/>
      <c r="N656" s="15" t="s">
        <v>493</v>
      </c>
      <c r="O656" s="15" t="s">
        <v>2340</v>
      </c>
      <c r="P656" s="15" t="s">
        <v>2358</v>
      </c>
      <c r="Q656" s="15" t="s">
        <v>2637</v>
      </c>
      <c r="R656" s="15"/>
      <c r="S656" s="15"/>
      <c r="T656" s="15" t="s">
        <v>493</v>
      </c>
      <c r="U656" s="15" t="s">
        <v>5168</v>
      </c>
      <c r="V656" s="15" t="s">
        <v>7</v>
      </c>
      <c r="W656" s="15" t="s">
        <v>51</v>
      </c>
      <c r="X656" s="15" t="s">
        <v>3</v>
      </c>
      <c r="Y656" s="15" t="s">
        <v>51</v>
      </c>
      <c r="Z656" s="15"/>
      <c r="AA656" s="15"/>
      <c r="AB656" s="15"/>
      <c r="AC656" s="15"/>
      <c r="AD656" s="15"/>
      <c r="AE656" s="15"/>
      <c r="AF656" s="16">
        <v>6</v>
      </c>
      <c r="AG656" s="16">
        <v>3.5</v>
      </c>
      <c r="AH656" s="16"/>
      <c r="AI656" s="16">
        <v>5.5</v>
      </c>
      <c r="AJ656" s="16">
        <v>5.5</v>
      </c>
      <c r="AK656" s="16"/>
      <c r="AL656" s="16"/>
      <c r="AM656" s="16">
        <v>2.25</v>
      </c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5" t="s">
        <v>3930</v>
      </c>
      <c r="AY656" s="15" t="s">
        <v>3986</v>
      </c>
      <c r="AZ656" s="8" t="str">
        <f>IF(AH656&gt;0,BD656+IF(J656="1",1.5,IF(J656="2",0.5,IF(J656="2NT",1,0)))+IF(I656="",0,IF(OR(VALUE(I656)=1,VALUE(I656)=2,VALUE(I656)=3,VALUE(I656)=4),2,IF(OR(VALUE(I656)=5,VALUE(I656)=6,VALUE(I656)=7),1,0))),"")</f>
        <v/>
      </c>
      <c r="BA656" s="8">
        <f>IF(AJ656&gt;0,BE656+IF(J656="1",1.5,IF(J656="2",0.5,IF(J656="2NT",1,0)))+IF(I656="",0,IF(OR(VALUE(I656)=1,VALUE(I656)=2,VALUE(I656)=3,VALUE(I656)=4),2,IF(OR(VALUE(I656)=5,VALUE(I656)=6,VALUE(I656)=7),1,0))),"")</f>
        <v>18</v>
      </c>
      <c r="BB656" s="6">
        <f t="shared" si="40"/>
        <v>11.5</v>
      </c>
      <c r="BC656" s="21">
        <f t="shared" si="41"/>
        <v>17</v>
      </c>
      <c r="BD656" s="7">
        <f t="shared" si="42"/>
        <v>11.5</v>
      </c>
      <c r="BE656" s="7">
        <f t="shared" si="43"/>
        <v>17</v>
      </c>
    </row>
    <row r="657" spans="1:57" s="22" customFormat="1" ht="22.5" customHeight="1">
      <c r="A657" s="13">
        <v>650</v>
      </c>
      <c r="B657" s="13" t="s">
        <v>1792</v>
      </c>
      <c r="C657" s="14" t="s">
        <v>1793</v>
      </c>
      <c r="D657" s="13" t="s">
        <v>1794</v>
      </c>
      <c r="E657" s="15" t="s">
        <v>1795</v>
      </c>
      <c r="F657" s="15" t="s">
        <v>1307</v>
      </c>
      <c r="G657" s="15" t="s">
        <v>57</v>
      </c>
      <c r="H657" s="15" t="s">
        <v>3586</v>
      </c>
      <c r="I657" s="15"/>
      <c r="J657" s="15" t="s">
        <v>58</v>
      </c>
      <c r="K657" s="15" t="s">
        <v>50</v>
      </c>
      <c r="L657" s="15"/>
      <c r="M657" s="15"/>
      <c r="N657" s="15" t="s">
        <v>322</v>
      </c>
      <c r="O657" s="15" t="s">
        <v>2328</v>
      </c>
      <c r="P657" s="15" t="s">
        <v>649</v>
      </c>
      <c r="Q657" s="15" t="s">
        <v>2329</v>
      </c>
      <c r="R657" s="15"/>
      <c r="S657" s="15"/>
      <c r="T657" s="15" t="s">
        <v>322</v>
      </c>
      <c r="U657" s="15" t="s">
        <v>5250</v>
      </c>
      <c r="V657" s="15" t="s">
        <v>7</v>
      </c>
      <c r="W657" s="15" t="s">
        <v>51</v>
      </c>
      <c r="X657" s="15" t="s">
        <v>3</v>
      </c>
      <c r="Y657" s="15" t="s">
        <v>51</v>
      </c>
      <c r="Z657" s="15" t="s">
        <v>9</v>
      </c>
      <c r="AA657" s="15" t="s">
        <v>51</v>
      </c>
      <c r="AB657" s="15"/>
      <c r="AC657" s="15"/>
      <c r="AD657" s="15"/>
      <c r="AE657" s="15"/>
      <c r="AF657" s="16">
        <v>6</v>
      </c>
      <c r="AG657" s="16">
        <v>5.75</v>
      </c>
      <c r="AH657" s="16"/>
      <c r="AI657" s="16">
        <v>5.5</v>
      </c>
      <c r="AJ657" s="16">
        <v>6</v>
      </c>
      <c r="AK657" s="16"/>
      <c r="AL657" s="16"/>
      <c r="AM657" s="16">
        <v>2.5</v>
      </c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5" t="s">
        <v>3930</v>
      </c>
      <c r="AY657" s="15" t="s">
        <v>4098</v>
      </c>
      <c r="AZ657" s="8" t="str">
        <f>IF(AH657&gt;0,BD657+IF(J657="1",1.5,IF(J657="2",0.5,IF(J657="2NT",1,0)))+IF(I657="",0,IF(OR(VALUE(I657)=1,VALUE(I657)=2,VALUE(I657)=3,VALUE(I657)=4),2,IF(OR(VALUE(I657)=5,VALUE(I657)=6,VALUE(I657)=7),1,0))),"")</f>
        <v/>
      </c>
      <c r="BA657" s="8">
        <f>IF(AJ657&gt;0,BE657+IF(J657="1",1.5,IF(J657="2",0.5,IF(J657="2NT",1,0)))+IF(I657="",0,IF(OR(VALUE(I657)=1,VALUE(I657)=2,VALUE(I657)=3,VALUE(I657)=4),2,IF(OR(VALUE(I657)=5,VALUE(I657)=6,VALUE(I657)=7),1,0))),"")</f>
        <v>18</v>
      </c>
      <c r="BB657" s="6">
        <f t="shared" si="40"/>
        <v>11.5</v>
      </c>
      <c r="BC657" s="21">
        <f t="shared" si="41"/>
        <v>17.5</v>
      </c>
      <c r="BD657" s="7">
        <f t="shared" si="42"/>
        <v>11.5</v>
      </c>
      <c r="BE657" s="7">
        <f t="shared" si="43"/>
        <v>17.5</v>
      </c>
    </row>
    <row r="658" spans="1:57" s="22" customFormat="1" ht="22.5" customHeight="1">
      <c r="A658" s="13">
        <v>651</v>
      </c>
      <c r="B658" s="13" t="s">
        <v>526</v>
      </c>
      <c r="C658" s="14" t="s">
        <v>527</v>
      </c>
      <c r="D658" s="13" t="s">
        <v>528</v>
      </c>
      <c r="E658" s="15" t="s">
        <v>529</v>
      </c>
      <c r="F658" s="15" t="s">
        <v>530</v>
      </c>
      <c r="G658" s="15" t="s">
        <v>57</v>
      </c>
      <c r="H658" s="15" t="s">
        <v>3774</v>
      </c>
      <c r="I658" s="15"/>
      <c r="J658" s="15" t="s">
        <v>81</v>
      </c>
      <c r="K658" s="15" t="s">
        <v>50</v>
      </c>
      <c r="L658" s="15"/>
      <c r="M658" s="15"/>
      <c r="N658" s="15" t="s">
        <v>322</v>
      </c>
      <c r="O658" s="15" t="s">
        <v>2328</v>
      </c>
      <c r="P658" s="15" t="s">
        <v>2341</v>
      </c>
      <c r="Q658" s="15" t="s">
        <v>2515</v>
      </c>
      <c r="R658" s="15"/>
      <c r="S658" s="15"/>
      <c r="T658" s="15" t="s">
        <v>322</v>
      </c>
      <c r="U658" s="15" t="s">
        <v>5263</v>
      </c>
      <c r="V658" s="15" t="s">
        <v>7</v>
      </c>
      <c r="W658" s="15" t="s">
        <v>51</v>
      </c>
      <c r="X658" s="15" t="s">
        <v>9</v>
      </c>
      <c r="Y658" s="15" t="s">
        <v>51</v>
      </c>
      <c r="Z658" s="15" t="s">
        <v>3</v>
      </c>
      <c r="AA658" s="15" t="s">
        <v>51</v>
      </c>
      <c r="AB658" s="15"/>
      <c r="AC658" s="15"/>
      <c r="AD658" s="15"/>
      <c r="AE658" s="15"/>
      <c r="AF658" s="16">
        <v>6</v>
      </c>
      <c r="AG658" s="16">
        <v>5.5</v>
      </c>
      <c r="AH658" s="16"/>
      <c r="AI658" s="16">
        <v>5.5</v>
      </c>
      <c r="AJ658" s="16">
        <v>3.5</v>
      </c>
      <c r="AK658" s="16"/>
      <c r="AL658" s="16"/>
      <c r="AM658" s="16">
        <v>2.5</v>
      </c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5" t="s">
        <v>3930</v>
      </c>
      <c r="AY658" s="15" t="s">
        <v>4179</v>
      </c>
      <c r="AZ658" s="8" t="str">
        <f>IF(AH658&gt;0,BD658+IF(J658="1",1.5,IF(J658="2",0.5,IF(J658="2NT",1,0)))+IF(I658="",0,IF(OR(VALUE(I658)=1,VALUE(I658)=2,VALUE(I658)=3,VALUE(I658)=4),2,IF(OR(VALUE(I658)=5,VALUE(I658)=6,VALUE(I658)=7),1,0))),"")</f>
        <v/>
      </c>
      <c r="BA658" s="8">
        <f>IF(AJ658&gt;0,BE658+IF(J658="1",1.5,IF(J658="2",0.5,IF(J658="2NT",1,0)))+IF(I658="",0,IF(OR(VALUE(I658)=1,VALUE(I658)=2,VALUE(I658)=3,VALUE(I658)=4),2,IF(OR(VALUE(I658)=5,VALUE(I658)=6,VALUE(I658)=7),1,0))),"")</f>
        <v>16</v>
      </c>
      <c r="BB658" s="6">
        <f t="shared" si="40"/>
        <v>11.5</v>
      </c>
      <c r="BC658" s="21">
        <f t="shared" si="41"/>
        <v>15</v>
      </c>
      <c r="BD658" s="7">
        <f t="shared" si="42"/>
        <v>11.5</v>
      </c>
      <c r="BE658" s="7">
        <f t="shared" si="43"/>
        <v>15</v>
      </c>
    </row>
    <row r="659" spans="1:57" s="22" customFormat="1" ht="22.5" customHeight="1">
      <c r="A659" s="13">
        <v>652</v>
      </c>
      <c r="B659" s="13" t="s">
        <v>366</v>
      </c>
      <c r="C659" s="14" t="s">
        <v>367</v>
      </c>
      <c r="D659" s="13" t="s">
        <v>368</v>
      </c>
      <c r="E659" s="15" t="s">
        <v>369</v>
      </c>
      <c r="F659" s="15" t="s">
        <v>370</v>
      </c>
      <c r="G659" s="15" t="s">
        <v>57</v>
      </c>
      <c r="H659" s="15" t="s">
        <v>3835</v>
      </c>
      <c r="I659" s="15"/>
      <c r="J659" s="15" t="s">
        <v>49</v>
      </c>
      <c r="K659" s="15" t="s">
        <v>59</v>
      </c>
      <c r="L659" s="15"/>
      <c r="M659" s="15"/>
      <c r="N659" s="15" t="s">
        <v>625</v>
      </c>
      <c r="O659" s="15" t="s">
        <v>2570</v>
      </c>
      <c r="P659" s="15" t="s">
        <v>2634</v>
      </c>
      <c r="Q659" s="15" t="s">
        <v>3408</v>
      </c>
      <c r="R659" s="15" t="s">
        <v>2355</v>
      </c>
      <c r="S659" s="15" t="s">
        <v>3836</v>
      </c>
      <c r="T659" s="15" t="s">
        <v>625</v>
      </c>
      <c r="U659" s="15" t="s">
        <v>5173</v>
      </c>
      <c r="V659" s="15" t="s">
        <v>7</v>
      </c>
      <c r="W659" s="15" t="s">
        <v>51</v>
      </c>
      <c r="X659" s="15" t="s">
        <v>3</v>
      </c>
      <c r="Y659" s="15" t="s">
        <v>51</v>
      </c>
      <c r="Z659" s="15" t="s">
        <v>9</v>
      </c>
      <c r="AA659" s="15" t="s">
        <v>51</v>
      </c>
      <c r="AB659" s="15"/>
      <c r="AC659" s="15"/>
      <c r="AD659" s="15"/>
      <c r="AE659" s="15"/>
      <c r="AF659" s="16">
        <v>6</v>
      </c>
      <c r="AG659" s="16"/>
      <c r="AH659" s="16"/>
      <c r="AI659" s="16">
        <v>5.5</v>
      </c>
      <c r="AJ659" s="16">
        <v>4.25</v>
      </c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5" t="s">
        <v>3930</v>
      </c>
      <c r="AY659" s="15" t="s">
        <v>4213</v>
      </c>
      <c r="AZ659" s="8" t="str">
        <f>IF(AH659&gt;0,BD659+IF(J659="1",1.5,IF(J659="2",0.5,IF(J659="2NT",1,0)))+IF(I659="",0,IF(OR(VALUE(I659)=1,VALUE(I659)=2,VALUE(I659)=3,VALUE(I659)=4),2,IF(OR(VALUE(I659)=5,VALUE(I659)=6,VALUE(I659)=7),1,0))),"")</f>
        <v/>
      </c>
      <c r="BA659" s="8">
        <f>IF(AJ659&gt;0,BE659+IF(J659="1",1.5,IF(J659="2",0.5,IF(J659="2NT",1,0)))+IF(I659="",0,IF(OR(VALUE(I659)=1,VALUE(I659)=2,VALUE(I659)=3,VALUE(I659)=4),2,IF(OR(VALUE(I659)=5,VALUE(I659)=6,VALUE(I659)=7),1,0))),"")</f>
        <v>17.25</v>
      </c>
      <c r="BB659" s="6">
        <f t="shared" si="40"/>
        <v>11.5</v>
      </c>
      <c r="BC659" s="21">
        <f t="shared" si="41"/>
        <v>15.75</v>
      </c>
      <c r="BD659" s="7">
        <f t="shared" si="42"/>
        <v>11.5</v>
      </c>
      <c r="BE659" s="7">
        <f t="shared" si="43"/>
        <v>15.75</v>
      </c>
    </row>
    <row r="660" spans="1:57" s="22" customFormat="1" ht="22.5" customHeight="1">
      <c r="A660" s="13">
        <v>653</v>
      </c>
      <c r="B660" s="13" t="s">
        <v>1524</v>
      </c>
      <c r="C660" s="14" t="s">
        <v>1564</v>
      </c>
      <c r="D660" s="13" t="s">
        <v>1565</v>
      </c>
      <c r="E660" s="15" t="s">
        <v>1566</v>
      </c>
      <c r="F660" s="15" t="s">
        <v>1567</v>
      </c>
      <c r="G660" s="15" t="s">
        <v>57</v>
      </c>
      <c r="H660" s="15" t="s">
        <v>3526</v>
      </c>
      <c r="I660" s="15"/>
      <c r="J660" s="15" t="s">
        <v>49</v>
      </c>
      <c r="K660" s="15" t="s">
        <v>50</v>
      </c>
      <c r="L660" s="15"/>
      <c r="M660" s="15"/>
      <c r="N660" s="15" t="s">
        <v>376</v>
      </c>
      <c r="O660" s="15" t="s">
        <v>2348</v>
      </c>
      <c r="P660" s="15" t="s">
        <v>2355</v>
      </c>
      <c r="Q660" s="15" t="s">
        <v>3047</v>
      </c>
      <c r="R660" s="15" t="s">
        <v>2355</v>
      </c>
      <c r="S660" s="15" t="s">
        <v>3422</v>
      </c>
      <c r="T660" s="15" t="s">
        <v>376</v>
      </c>
      <c r="U660" s="15" t="s">
        <v>5250</v>
      </c>
      <c r="V660" s="15" t="s">
        <v>7</v>
      </c>
      <c r="W660" s="15" t="s">
        <v>51</v>
      </c>
      <c r="X660" s="15" t="s">
        <v>9</v>
      </c>
      <c r="Y660" s="15" t="s">
        <v>51</v>
      </c>
      <c r="Z660" s="15"/>
      <c r="AA660" s="15"/>
      <c r="AB660" s="15"/>
      <c r="AC660" s="15"/>
      <c r="AD660" s="15"/>
      <c r="AE660" s="15"/>
      <c r="AF660" s="16">
        <v>5.5</v>
      </c>
      <c r="AG660" s="16">
        <v>3.25</v>
      </c>
      <c r="AH660" s="16"/>
      <c r="AI660" s="16">
        <v>5.5</v>
      </c>
      <c r="AJ660" s="16">
        <v>4</v>
      </c>
      <c r="AK660" s="16"/>
      <c r="AL660" s="16"/>
      <c r="AM660" s="16">
        <v>2.75</v>
      </c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5" t="s">
        <v>3930</v>
      </c>
      <c r="AY660" s="15" t="s">
        <v>4074</v>
      </c>
      <c r="AZ660" s="8" t="str">
        <f>IF(AH660&gt;0,BD660+IF(J660="1",1.5,IF(J660="2",0.5,IF(J660="2NT",1,0)))+IF(I660="",0,IF(OR(VALUE(I660)=1,VALUE(I660)=2,VALUE(I660)=3,VALUE(I660)=4),2,IF(OR(VALUE(I660)=5,VALUE(I660)=6,VALUE(I660)=7),1,0))),"")</f>
        <v/>
      </c>
      <c r="BA660" s="8">
        <f>IF(AJ660&gt;0,BE660+IF(J660="1",1.5,IF(J660="2",0.5,IF(J660="2NT",1,0)))+IF(I660="",0,IF(OR(VALUE(I660)=1,VALUE(I660)=2,VALUE(I660)=3,VALUE(I660)=4),2,IF(OR(VALUE(I660)=5,VALUE(I660)=6,VALUE(I660)=7),1,0))),"")</f>
        <v>16.5</v>
      </c>
      <c r="BB660" s="6">
        <f t="shared" si="40"/>
        <v>11</v>
      </c>
      <c r="BC660" s="21">
        <f t="shared" si="41"/>
        <v>15</v>
      </c>
      <c r="BD660" s="7">
        <f t="shared" si="42"/>
        <v>11</v>
      </c>
      <c r="BE660" s="7">
        <f t="shared" si="43"/>
        <v>15</v>
      </c>
    </row>
    <row r="661" spans="1:57" s="22" customFormat="1" ht="22.5" customHeight="1">
      <c r="A661" s="13">
        <v>654</v>
      </c>
      <c r="B661" s="13" t="s">
        <v>1125</v>
      </c>
      <c r="C661" s="14" t="s">
        <v>1975</v>
      </c>
      <c r="D661" s="13" t="s">
        <v>1976</v>
      </c>
      <c r="E661" s="15" t="s">
        <v>1977</v>
      </c>
      <c r="F661" s="15" t="s">
        <v>615</v>
      </c>
      <c r="G661" s="15" t="s">
        <v>57</v>
      </c>
      <c r="H661" s="15" t="s">
        <v>3647</v>
      </c>
      <c r="I661" s="15"/>
      <c r="J661" s="15" t="s">
        <v>81</v>
      </c>
      <c r="K661" s="15" t="s">
        <v>50</v>
      </c>
      <c r="L661" s="15"/>
      <c r="M661" s="15"/>
      <c r="N661" s="15" t="s">
        <v>322</v>
      </c>
      <c r="O661" s="15" t="s">
        <v>2328</v>
      </c>
      <c r="P661" s="15" t="s">
        <v>2355</v>
      </c>
      <c r="Q661" s="15" t="s">
        <v>2356</v>
      </c>
      <c r="R661" s="15"/>
      <c r="S661" s="15"/>
      <c r="T661" s="15" t="s">
        <v>322</v>
      </c>
      <c r="U661" s="15" t="s">
        <v>5136</v>
      </c>
      <c r="V661" s="15" t="s">
        <v>7</v>
      </c>
      <c r="W661" s="15" t="s">
        <v>51</v>
      </c>
      <c r="X661" s="15"/>
      <c r="Y661" s="15"/>
      <c r="Z661" s="15"/>
      <c r="AA661" s="15"/>
      <c r="AB661" s="15"/>
      <c r="AC661" s="15"/>
      <c r="AD661" s="15"/>
      <c r="AE661" s="15"/>
      <c r="AF661" s="16">
        <v>5.5</v>
      </c>
      <c r="AG661" s="16">
        <v>6.5</v>
      </c>
      <c r="AH661" s="16"/>
      <c r="AI661" s="16">
        <v>5.5</v>
      </c>
      <c r="AJ661" s="16">
        <v>5.5</v>
      </c>
      <c r="AK661" s="16"/>
      <c r="AL661" s="16"/>
      <c r="AM661" s="16">
        <v>3</v>
      </c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5" t="s">
        <v>3930</v>
      </c>
      <c r="AY661" s="15" t="s">
        <v>4123</v>
      </c>
      <c r="AZ661" s="8" t="str">
        <f>IF(AH661&gt;0,BD661+IF(J661="1",1.5,IF(J661="2",0.5,IF(J661="2NT",1,0)))+IF(I661="",0,IF(OR(VALUE(I661)=1,VALUE(I661)=2,VALUE(I661)=3,VALUE(I661)=4),2,IF(OR(VALUE(I661)=5,VALUE(I661)=6,VALUE(I661)=7),1,0))),"")</f>
        <v/>
      </c>
      <c r="BA661" s="8">
        <f>IF(AJ661&gt;0,BE661+IF(J661="1",1.5,IF(J661="2",0.5,IF(J661="2NT",1,0)))+IF(I661="",0,IF(OR(VALUE(I661)=1,VALUE(I661)=2,VALUE(I661)=3,VALUE(I661)=4),2,IF(OR(VALUE(I661)=5,VALUE(I661)=6,VALUE(I661)=7),1,0))),"")</f>
        <v>17.5</v>
      </c>
      <c r="BB661" s="6">
        <f t="shared" si="40"/>
        <v>11</v>
      </c>
      <c r="BC661" s="21">
        <f t="shared" si="41"/>
        <v>16.5</v>
      </c>
      <c r="BD661" s="7">
        <f t="shared" si="42"/>
        <v>11</v>
      </c>
      <c r="BE661" s="7">
        <f t="shared" si="43"/>
        <v>16.5</v>
      </c>
    </row>
    <row r="662" spans="1:57" s="22" customFormat="1" ht="22.5" customHeight="1">
      <c r="A662" s="13">
        <v>655</v>
      </c>
      <c r="B662" s="13" t="s">
        <v>2953</v>
      </c>
      <c r="C662" s="14" t="s">
        <v>2954</v>
      </c>
      <c r="D662" s="13" t="s">
        <v>2955</v>
      </c>
      <c r="E662" s="15" t="s">
        <v>2956</v>
      </c>
      <c r="F662" s="15" t="s">
        <v>397</v>
      </c>
      <c r="G662" s="15" t="s">
        <v>57</v>
      </c>
      <c r="H662" s="15" t="s">
        <v>2957</v>
      </c>
      <c r="I662" s="15"/>
      <c r="J662" s="15" t="s">
        <v>49</v>
      </c>
      <c r="K662" s="15" t="s">
        <v>50</v>
      </c>
      <c r="L662" s="15"/>
      <c r="M662" s="15"/>
      <c r="N662" s="15" t="s">
        <v>665</v>
      </c>
      <c r="O662" s="15" t="s">
        <v>2522</v>
      </c>
      <c r="P662" s="15" t="s">
        <v>102</v>
      </c>
      <c r="Q662" s="15" t="s">
        <v>2706</v>
      </c>
      <c r="R662" s="15"/>
      <c r="S662" s="15"/>
      <c r="T662" s="15" t="s">
        <v>665</v>
      </c>
      <c r="U662" s="15" t="s">
        <v>5309</v>
      </c>
      <c r="V662" s="15" t="s">
        <v>7</v>
      </c>
      <c r="W662" s="15" t="s">
        <v>51</v>
      </c>
      <c r="X662" s="15" t="s">
        <v>9</v>
      </c>
      <c r="Y662" s="15" t="s">
        <v>51</v>
      </c>
      <c r="Z662" s="15" t="s">
        <v>3</v>
      </c>
      <c r="AA662" s="15" t="s">
        <v>51</v>
      </c>
      <c r="AB662" s="15"/>
      <c r="AC662" s="15"/>
      <c r="AD662" s="15"/>
      <c r="AE662" s="15"/>
      <c r="AF662" s="16">
        <v>5.25</v>
      </c>
      <c r="AG662" s="16">
        <v>4.75</v>
      </c>
      <c r="AH662" s="16"/>
      <c r="AI662" s="16">
        <v>5.5</v>
      </c>
      <c r="AJ662" s="16">
        <v>4.25</v>
      </c>
      <c r="AK662" s="16"/>
      <c r="AL662" s="16"/>
      <c r="AM662" s="16">
        <v>3</v>
      </c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5" t="s">
        <v>3930</v>
      </c>
      <c r="AY662" s="15" t="s">
        <v>3979</v>
      </c>
      <c r="AZ662" s="8" t="str">
        <f>IF(AH662&gt;0,BD662+IF(J662="1",1.5,IF(J662="2",0.5,IF(J662="2NT",1,0)))+IF(I662="",0,IF(OR(VALUE(I662)=1,VALUE(I662)=2,VALUE(I662)=3,VALUE(I662)=4),2,IF(OR(VALUE(I662)=5,VALUE(I662)=6,VALUE(I662)=7),1,0))),"")</f>
        <v/>
      </c>
      <c r="BA662" s="8">
        <f>IF(AJ662&gt;0,BE662+IF(J662="1",1.5,IF(J662="2",0.5,IF(J662="2NT",1,0)))+IF(I662="",0,IF(OR(VALUE(I662)=1,VALUE(I662)=2,VALUE(I662)=3,VALUE(I662)=4),2,IF(OR(VALUE(I662)=5,VALUE(I662)=6,VALUE(I662)=7),1,0))),"")</f>
        <v>16.5</v>
      </c>
      <c r="BB662" s="6">
        <f t="shared" si="40"/>
        <v>10.75</v>
      </c>
      <c r="BC662" s="21">
        <f t="shared" si="41"/>
        <v>15</v>
      </c>
      <c r="BD662" s="7">
        <f t="shared" si="42"/>
        <v>10.75</v>
      </c>
      <c r="BE662" s="7">
        <f t="shared" si="43"/>
        <v>15</v>
      </c>
    </row>
    <row r="663" spans="1:57" s="22" customFormat="1" ht="22.5" customHeight="1">
      <c r="A663" s="13">
        <v>656</v>
      </c>
      <c r="B663" s="13" t="s">
        <v>1704</v>
      </c>
      <c r="C663" s="14" t="s">
        <v>1705</v>
      </c>
      <c r="D663" s="13" t="s">
        <v>1706</v>
      </c>
      <c r="E663" s="15" t="s">
        <v>1707</v>
      </c>
      <c r="F663" s="15" t="s">
        <v>570</v>
      </c>
      <c r="G663" s="15" t="s">
        <v>57</v>
      </c>
      <c r="H663" s="15" t="s">
        <v>3564</v>
      </c>
      <c r="I663" s="15"/>
      <c r="J663" s="15" t="s">
        <v>58</v>
      </c>
      <c r="K663" s="15" t="s">
        <v>50</v>
      </c>
      <c r="L663" s="15"/>
      <c r="M663" s="15"/>
      <c r="N663" s="15" t="s">
        <v>322</v>
      </c>
      <c r="O663" s="15" t="s">
        <v>2328</v>
      </c>
      <c r="P663" s="15" t="s">
        <v>649</v>
      </c>
      <c r="Q663" s="15" t="s">
        <v>2329</v>
      </c>
      <c r="R663" s="15"/>
      <c r="S663" s="15"/>
      <c r="T663" s="15" t="s">
        <v>322</v>
      </c>
      <c r="U663" s="15" t="s">
        <v>5250</v>
      </c>
      <c r="V663" s="15" t="s">
        <v>7</v>
      </c>
      <c r="W663" s="15" t="s">
        <v>51</v>
      </c>
      <c r="X663" s="15" t="s">
        <v>9</v>
      </c>
      <c r="Y663" s="15" t="s">
        <v>51</v>
      </c>
      <c r="Z663" s="15"/>
      <c r="AA663" s="15"/>
      <c r="AB663" s="15"/>
      <c r="AC663" s="15"/>
      <c r="AD663" s="15"/>
      <c r="AE663" s="15"/>
      <c r="AF663" s="16">
        <v>5.25</v>
      </c>
      <c r="AG663" s="16">
        <v>4.5</v>
      </c>
      <c r="AH663" s="16"/>
      <c r="AI663" s="16">
        <v>5.5</v>
      </c>
      <c r="AJ663" s="16">
        <v>5.5</v>
      </c>
      <c r="AK663" s="16"/>
      <c r="AL663" s="16"/>
      <c r="AM663" s="16">
        <v>3</v>
      </c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5" t="s">
        <v>3930</v>
      </c>
      <c r="AY663" s="15" t="s">
        <v>4088</v>
      </c>
      <c r="AZ663" s="8" t="str">
        <f>IF(AH663&gt;0,BD663+IF(J663="1",1.5,IF(J663="2",0.5,IF(J663="2NT",1,0)))+IF(I663="",0,IF(OR(VALUE(I663)=1,VALUE(I663)=2,VALUE(I663)=3,VALUE(I663)=4),2,IF(OR(VALUE(I663)=5,VALUE(I663)=6,VALUE(I663)=7),1,0))),"")</f>
        <v/>
      </c>
      <c r="BA663" s="8">
        <f>IF(AJ663&gt;0,BE663+IF(J663="1",1.5,IF(J663="2",0.5,IF(J663="2NT",1,0)))+IF(I663="",0,IF(OR(VALUE(I663)=1,VALUE(I663)=2,VALUE(I663)=3,VALUE(I663)=4),2,IF(OR(VALUE(I663)=5,VALUE(I663)=6,VALUE(I663)=7),1,0))),"")</f>
        <v>16.75</v>
      </c>
      <c r="BB663" s="6">
        <f t="shared" si="40"/>
        <v>10.75</v>
      </c>
      <c r="BC663" s="21">
        <f t="shared" si="41"/>
        <v>16.25</v>
      </c>
      <c r="BD663" s="7">
        <f t="shared" si="42"/>
        <v>10.75</v>
      </c>
      <c r="BE663" s="7">
        <f t="shared" si="43"/>
        <v>16.25</v>
      </c>
    </row>
    <row r="664" spans="1:57" s="22" customFormat="1" ht="22.5" customHeight="1">
      <c r="A664" s="13">
        <v>657</v>
      </c>
      <c r="B664" s="13" t="s">
        <v>1164</v>
      </c>
      <c r="C664" s="14" t="s">
        <v>1229</v>
      </c>
      <c r="D664" s="13" t="s">
        <v>1230</v>
      </c>
      <c r="E664" s="15" t="s">
        <v>1231</v>
      </c>
      <c r="F664" s="15" t="s">
        <v>594</v>
      </c>
      <c r="G664" s="15" t="s">
        <v>57</v>
      </c>
      <c r="H664" s="15"/>
      <c r="I664" s="15"/>
      <c r="J664" s="15" t="s">
        <v>81</v>
      </c>
      <c r="K664" s="15" t="s">
        <v>50</v>
      </c>
      <c r="L664" s="15"/>
      <c r="M664" s="15"/>
      <c r="N664" s="15" t="s">
        <v>322</v>
      </c>
      <c r="O664" s="15" t="s">
        <v>2328</v>
      </c>
      <c r="P664" s="15" t="s">
        <v>2355</v>
      </c>
      <c r="Q664" s="15" t="s">
        <v>2356</v>
      </c>
      <c r="R664" s="15"/>
      <c r="S664" s="15"/>
      <c r="T664" s="15" t="s">
        <v>322</v>
      </c>
      <c r="U664" s="15" t="s">
        <v>5124</v>
      </c>
      <c r="V664" s="15" t="s">
        <v>7</v>
      </c>
      <c r="W664" s="15" t="s">
        <v>51</v>
      </c>
      <c r="X664" s="15" t="s">
        <v>9</v>
      </c>
      <c r="Y664" s="15" t="s">
        <v>51</v>
      </c>
      <c r="Z664" s="15" t="s">
        <v>3</v>
      </c>
      <c r="AA664" s="15" t="s">
        <v>51</v>
      </c>
      <c r="AB664" s="15"/>
      <c r="AC664" s="15"/>
      <c r="AD664" s="15"/>
      <c r="AE664" s="15"/>
      <c r="AF664" s="16">
        <v>5.25</v>
      </c>
      <c r="AG664" s="16">
        <v>6</v>
      </c>
      <c r="AH664" s="16"/>
      <c r="AI664" s="16">
        <v>5.5</v>
      </c>
      <c r="AJ664" s="16">
        <v>4.5</v>
      </c>
      <c r="AK664" s="16"/>
      <c r="AL664" s="16"/>
      <c r="AM664" s="16">
        <v>3</v>
      </c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5" t="s">
        <v>3930</v>
      </c>
      <c r="AY664" s="15" t="s">
        <v>4146</v>
      </c>
      <c r="AZ664" s="8" t="str">
        <f>IF(AH664&gt;0,BD664+IF(J664="1",1.5,IF(J664="2",0.5,IF(J664="2NT",1,0)))+IF(I664="",0,IF(OR(VALUE(I664)=1,VALUE(I664)=2,VALUE(I664)=3,VALUE(I664)=4),2,IF(OR(VALUE(I664)=5,VALUE(I664)=6,VALUE(I664)=7),1,0))),"")</f>
        <v/>
      </c>
      <c r="BA664" s="8">
        <f>IF(AJ664&gt;0,BE664+IF(J664="1",1.5,IF(J664="2",0.5,IF(J664="2NT",1,0)))+IF(I664="",0,IF(OR(VALUE(I664)=1,VALUE(I664)=2,VALUE(I664)=3,VALUE(I664)=4),2,IF(OR(VALUE(I664)=5,VALUE(I664)=6,VALUE(I664)=7),1,0))),"")</f>
        <v>16.25</v>
      </c>
      <c r="BB664" s="6">
        <f t="shared" si="40"/>
        <v>10.75</v>
      </c>
      <c r="BC664" s="21">
        <f t="shared" si="41"/>
        <v>15.25</v>
      </c>
      <c r="BD664" s="7">
        <f t="shared" si="42"/>
        <v>10.75</v>
      </c>
      <c r="BE664" s="7">
        <f t="shared" si="43"/>
        <v>15.25</v>
      </c>
    </row>
    <row r="665" spans="1:57" s="22" customFormat="1" ht="22.5" customHeight="1">
      <c r="A665" s="13">
        <v>658</v>
      </c>
      <c r="B665" s="13" t="s">
        <v>1676</v>
      </c>
      <c r="C665" s="14" t="s">
        <v>1677</v>
      </c>
      <c r="D665" s="13" t="s">
        <v>1678</v>
      </c>
      <c r="E665" s="15" t="s">
        <v>1679</v>
      </c>
      <c r="F665" s="15" t="s">
        <v>183</v>
      </c>
      <c r="G665" s="15" t="s">
        <v>57</v>
      </c>
      <c r="H665" s="15" t="s">
        <v>3555</v>
      </c>
      <c r="I665" s="15"/>
      <c r="J665" s="15" t="s">
        <v>81</v>
      </c>
      <c r="K665" s="15" t="s">
        <v>50</v>
      </c>
      <c r="L665" s="15"/>
      <c r="M665" s="15"/>
      <c r="N665" s="15" t="s">
        <v>493</v>
      </c>
      <c r="O665" s="15" t="s">
        <v>2340</v>
      </c>
      <c r="P665" s="15" t="s">
        <v>2341</v>
      </c>
      <c r="Q665" s="15" t="s">
        <v>2342</v>
      </c>
      <c r="R665" s="15"/>
      <c r="S665" s="15"/>
      <c r="T665" s="15" t="s">
        <v>493</v>
      </c>
      <c r="U665" s="15" t="s">
        <v>5368</v>
      </c>
      <c r="V665" s="15" t="s">
        <v>7</v>
      </c>
      <c r="W665" s="15" t="s">
        <v>51</v>
      </c>
      <c r="X665" s="15" t="s">
        <v>3</v>
      </c>
      <c r="Y665" s="15" t="s">
        <v>51</v>
      </c>
      <c r="Z665" s="15"/>
      <c r="AA665" s="15"/>
      <c r="AB665" s="15"/>
      <c r="AC665" s="15"/>
      <c r="AD665" s="15"/>
      <c r="AE665" s="15"/>
      <c r="AF665" s="16">
        <v>5</v>
      </c>
      <c r="AG665" s="16">
        <v>3.25</v>
      </c>
      <c r="AH665" s="16"/>
      <c r="AI665" s="16">
        <v>5.5</v>
      </c>
      <c r="AJ665" s="16">
        <v>6.75</v>
      </c>
      <c r="AK665" s="16"/>
      <c r="AL665" s="16"/>
      <c r="AM665" s="16">
        <v>1.75</v>
      </c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5" t="s">
        <v>3930</v>
      </c>
      <c r="AY665" s="15" t="s">
        <v>4085</v>
      </c>
      <c r="AZ665" s="8" t="str">
        <f>IF(AH665&gt;0,BD665+IF(J665="1",1.5,IF(J665="2",0.5,IF(J665="2NT",1,0)))+IF(I665="",0,IF(OR(VALUE(I665)=1,VALUE(I665)=2,VALUE(I665)=3,VALUE(I665)=4),2,IF(OR(VALUE(I665)=5,VALUE(I665)=6,VALUE(I665)=7),1,0))),"")</f>
        <v/>
      </c>
      <c r="BA665" s="8">
        <f>IF(AJ665&gt;0,BE665+IF(J665="1",1.5,IF(J665="2",0.5,IF(J665="2NT",1,0)))+IF(I665="",0,IF(OR(VALUE(I665)=1,VALUE(I665)=2,VALUE(I665)=3,VALUE(I665)=4),2,IF(OR(VALUE(I665)=5,VALUE(I665)=6,VALUE(I665)=7),1,0))),"")</f>
        <v>18.25</v>
      </c>
      <c r="BB665" s="6">
        <f t="shared" si="40"/>
        <v>10.5</v>
      </c>
      <c r="BC665" s="21">
        <f t="shared" si="41"/>
        <v>17.25</v>
      </c>
      <c r="BD665" s="7">
        <f t="shared" si="42"/>
        <v>10.5</v>
      </c>
      <c r="BE665" s="7">
        <f t="shared" si="43"/>
        <v>17.25</v>
      </c>
    </row>
    <row r="666" spans="1:57" s="22" customFormat="1" ht="22.5" customHeight="1">
      <c r="A666" s="13">
        <v>659</v>
      </c>
      <c r="B666" s="13" t="s">
        <v>1997</v>
      </c>
      <c r="C666" s="14" t="s">
        <v>1998</v>
      </c>
      <c r="D666" s="13" t="s">
        <v>1078</v>
      </c>
      <c r="E666" s="15" t="s">
        <v>1999</v>
      </c>
      <c r="F666" s="15" t="s">
        <v>2000</v>
      </c>
      <c r="G666" s="15" t="s">
        <v>57</v>
      </c>
      <c r="H666" s="15" t="s">
        <v>3653</v>
      </c>
      <c r="I666" s="15"/>
      <c r="J666" s="15" t="s">
        <v>58</v>
      </c>
      <c r="K666" s="15" t="s">
        <v>50</v>
      </c>
      <c r="L666" s="15"/>
      <c r="M666" s="15"/>
      <c r="N666" s="15" t="s">
        <v>322</v>
      </c>
      <c r="O666" s="15" t="s">
        <v>2328</v>
      </c>
      <c r="P666" s="15" t="s">
        <v>934</v>
      </c>
      <c r="Q666" s="15" t="s">
        <v>2334</v>
      </c>
      <c r="R666" s="15"/>
      <c r="S666" s="15"/>
      <c r="T666" s="15" t="s">
        <v>322</v>
      </c>
      <c r="U666" s="15" t="s">
        <v>5378</v>
      </c>
      <c r="V666" s="15" t="s">
        <v>7</v>
      </c>
      <c r="W666" s="15" t="s">
        <v>51</v>
      </c>
      <c r="X666" s="15" t="s">
        <v>9</v>
      </c>
      <c r="Y666" s="15" t="s">
        <v>51</v>
      </c>
      <c r="Z666" s="15" t="s">
        <v>3</v>
      </c>
      <c r="AA666" s="15" t="s">
        <v>51</v>
      </c>
      <c r="AB666" s="15"/>
      <c r="AC666" s="15"/>
      <c r="AD666" s="15"/>
      <c r="AE666" s="15"/>
      <c r="AF666" s="16">
        <v>5</v>
      </c>
      <c r="AG666" s="16">
        <v>6</v>
      </c>
      <c r="AH666" s="16"/>
      <c r="AI666" s="16">
        <v>5.5</v>
      </c>
      <c r="AJ666" s="16">
        <v>5.5</v>
      </c>
      <c r="AK666" s="16"/>
      <c r="AL666" s="16"/>
      <c r="AM666" s="16">
        <v>2.75</v>
      </c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5" t="s">
        <v>3930</v>
      </c>
      <c r="AY666" s="15" t="s">
        <v>4125</v>
      </c>
      <c r="AZ666" s="8" t="str">
        <f>IF(AH666&gt;0,BD666+IF(J666="1",1.5,IF(J666="2",0.5,IF(J666="2NT",1,0)))+IF(I666="",0,IF(OR(VALUE(I666)=1,VALUE(I666)=2,VALUE(I666)=3,VALUE(I666)=4),2,IF(OR(VALUE(I666)=5,VALUE(I666)=6,VALUE(I666)=7),1,0))),"")</f>
        <v/>
      </c>
      <c r="BA666" s="8">
        <f>IF(AJ666&gt;0,BE666+IF(J666="1",1.5,IF(J666="2",0.5,IF(J666="2NT",1,0)))+IF(I666="",0,IF(OR(VALUE(I666)=1,VALUE(I666)=2,VALUE(I666)=3,VALUE(I666)=4),2,IF(OR(VALUE(I666)=5,VALUE(I666)=6,VALUE(I666)=7),1,0))),"")</f>
        <v>16.5</v>
      </c>
      <c r="BB666" s="6">
        <f t="shared" si="40"/>
        <v>10.5</v>
      </c>
      <c r="BC666" s="21">
        <f t="shared" si="41"/>
        <v>16</v>
      </c>
      <c r="BD666" s="7">
        <f t="shared" si="42"/>
        <v>10.5</v>
      </c>
      <c r="BE666" s="7">
        <f t="shared" si="43"/>
        <v>16</v>
      </c>
    </row>
    <row r="667" spans="1:57" s="22" customFormat="1" ht="22.5" customHeight="1">
      <c r="A667" s="13">
        <v>660</v>
      </c>
      <c r="B667" s="13" t="s">
        <v>43</v>
      </c>
      <c r="C667" s="14" t="s">
        <v>431</v>
      </c>
      <c r="D667" s="13" t="s">
        <v>432</v>
      </c>
      <c r="E667" s="15" t="s">
        <v>433</v>
      </c>
      <c r="F667" s="15" t="s">
        <v>434</v>
      </c>
      <c r="G667" s="15" t="s">
        <v>57</v>
      </c>
      <c r="H667" s="15" t="s">
        <v>3918</v>
      </c>
      <c r="I667" s="15"/>
      <c r="J667" s="15" t="s">
        <v>58</v>
      </c>
      <c r="K667" s="15" t="s">
        <v>50</v>
      </c>
      <c r="L667" s="15"/>
      <c r="M667" s="15"/>
      <c r="N667" s="15" t="s">
        <v>322</v>
      </c>
      <c r="O667" s="15" t="s">
        <v>2328</v>
      </c>
      <c r="P667" s="15" t="s">
        <v>649</v>
      </c>
      <c r="Q667" s="15" t="s">
        <v>2329</v>
      </c>
      <c r="R667" s="15"/>
      <c r="S667" s="15"/>
      <c r="T667" s="15" t="s">
        <v>322</v>
      </c>
      <c r="U667" s="15" t="s">
        <v>5377</v>
      </c>
      <c r="V667" s="15" t="s">
        <v>7</v>
      </c>
      <c r="W667" s="15" t="s">
        <v>51</v>
      </c>
      <c r="X667" s="15" t="s">
        <v>3</v>
      </c>
      <c r="Y667" s="15" t="s">
        <v>51</v>
      </c>
      <c r="Z667" s="15" t="s">
        <v>9</v>
      </c>
      <c r="AA667" s="15" t="s">
        <v>51</v>
      </c>
      <c r="AB667" s="15"/>
      <c r="AC667" s="15"/>
      <c r="AD667" s="15"/>
      <c r="AE667" s="15"/>
      <c r="AF667" s="16">
        <v>5</v>
      </c>
      <c r="AG667" s="16">
        <v>6.75</v>
      </c>
      <c r="AH667" s="16"/>
      <c r="AI667" s="16">
        <v>5.5</v>
      </c>
      <c r="AJ667" s="16">
        <v>5.5</v>
      </c>
      <c r="AK667" s="16"/>
      <c r="AL667" s="16"/>
      <c r="AM667" s="16">
        <v>3</v>
      </c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5" t="s">
        <v>3930</v>
      </c>
      <c r="AY667" s="15" t="s">
        <v>4268</v>
      </c>
      <c r="AZ667" s="8" t="str">
        <f>IF(AH667&gt;0,BD667+IF(J667="1",1.5,IF(J667="2",0.5,IF(J667="2NT",1,0)))+IF(I667="",0,IF(OR(VALUE(I667)=1,VALUE(I667)=2,VALUE(I667)=3,VALUE(I667)=4),2,IF(OR(VALUE(I667)=5,VALUE(I667)=6,VALUE(I667)=7),1,0))),"")</f>
        <v/>
      </c>
      <c r="BA667" s="8">
        <f>IF(AJ667&gt;0,BE667+IF(J667="1",1.5,IF(J667="2",0.5,IF(J667="2NT",1,0)))+IF(I667="",0,IF(OR(VALUE(I667)=1,VALUE(I667)=2,VALUE(I667)=3,VALUE(I667)=4),2,IF(OR(VALUE(I667)=5,VALUE(I667)=6,VALUE(I667)=7),1,0))),"")</f>
        <v>16.5</v>
      </c>
      <c r="BB667" s="6">
        <f t="shared" si="40"/>
        <v>10.5</v>
      </c>
      <c r="BC667" s="21">
        <f t="shared" si="41"/>
        <v>16</v>
      </c>
      <c r="BD667" s="7">
        <f t="shared" si="42"/>
        <v>10.5</v>
      </c>
      <c r="BE667" s="7">
        <f t="shared" si="43"/>
        <v>16</v>
      </c>
    </row>
    <row r="668" spans="1:57" s="22" customFormat="1" ht="22.5" customHeight="1">
      <c r="A668" s="13">
        <v>661</v>
      </c>
      <c r="B668" s="13" t="s">
        <v>5657</v>
      </c>
      <c r="C668" s="14" t="s">
        <v>5658</v>
      </c>
      <c r="D668" s="13" t="s">
        <v>5659</v>
      </c>
      <c r="E668" s="15" t="s">
        <v>5660</v>
      </c>
      <c r="F668" s="15" t="s">
        <v>5661</v>
      </c>
      <c r="G668" s="15" t="s">
        <v>57</v>
      </c>
      <c r="H668" s="15" t="s">
        <v>5662</v>
      </c>
      <c r="I668" s="15" t="s">
        <v>649</v>
      </c>
      <c r="J668" s="15" t="s">
        <v>49</v>
      </c>
      <c r="K668" s="15" t="s">
        <v>59</v>
      </c>
      <c r="L668" s="15"/>
      <c r="M668" s="15"/>
      <c r="N668" s="15" t="s">
        <v>463</v>
      </c>
      <c r="O668" s="15" t="s">
        <v>2501</v>
      </c>
      <c r="P668" s="15" t="s">
        <v>934</v>
      </c>
      <c r="Q668" s="15" t="s">
        <v>5663</v>
      </c>
      <c r="R668" s="15" t="s">
        <v>351</v>
      </c>
      <c r="S668" s="15" t="s">
        <v>5664</v>
      </c>
      <c r="T668" s="15" t="s">
        <v>463</v>
      </c>
      <c r="U668" s="15" t="s">
        <v>639</v>
      </c>
      <c r="V668" s="15" t="s">
        <v>7</v>
      </c>
      <c r="W668" s="15" t="s">
        <v>51</v>
      </c>
      <c r="X668" s="15"/>
      <c r="Y668" s="15"/>
      <c r="Z668" s="15"/>
      <c r="AA668" s="15"/>
      <c r="AB668" s="15"/>
      <c r="AC668" s="15"/>
      <c r="AD668" s="15"/>
      <c r="AE668" s="15"/>
      <c r="AF668" s="16">
        <v>4.75</v>
      </c>
      <c r="AG668" s="16"/>
      <c r="AH668" s="16"/>
      <c r="AI668" s="16">
        <v>5.5</v>
      </c>
      <c r="AJ668" s="16">
        <v>5.75</v>
      </c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5" t="s">
        <v>3930</v>
      </c>
      <c r="AY668" s="15" t="s">
        <v>5665</v>
      </c>
      <c r="AZ668" s="8" t="str">
        <f>IF(AH668&gt;0,BD668+IF(J668="1",1.5,IF(J668="2",0.5,IF(J668="2NT",1,0)))+IF(I668="",0,IF(OR(VALUE(I668)=1,VALUE(I668)=2,VALUE(I668)=3,VALUE(I668)=4),2,IF(OR(VALUE(I668)=5,VALUE(I668)=6,VALUE(I668)=7),1,0))),"")</f>
        <v/>
      </c>
      <c r="BA668" s="8">
        <f>IF(AJ668&gt;0,BE668+IF(J668="1",1.5,IF(J668="2",0.5,IF(J668="2NT",1,0)))+IF(I668="",0,IF(OR(VALUE(I668)=1,VALUE(I668)=2,VALUE(I668)=3,VALUE(I668)=4),2,IF(OR(VALUE(I668)=5,VALUE(I668)=6,VALUE(I668)=7),1,0))),"")</f>
        <v>19.5</v>
      </c>
      <c r="BB668" s="6">
        <f t="shared" si="40"/>
        <v>10.25</v>
      </c>
      <c r="BC668" s="21">
        <f t="shared" si="41"/>
        <v>16</v>
      </c>
      <c r="BD668" s="7">
        <f t="shared" si="42"/>
        <v>10.25</v>
      </c>
      <c r="BE668" s="7">
        <f t="shared" si="43"/>
        <v>16</v>
      </c>
    </row>
    <row r="669" spans="1:57" s="22" customFormat="1" ht="22.5" customHeight="1">
      <c r="A669" s="13">
        <v>662</v>
      </c>
      <c r="B669" s="13" t="s">
        <v>2409</v>
      </c>
      <c r="C669" s="14" t="s">
        <v>2410</v>
      </c>
      <c r="D669" s="13" t="s">
        <v>2411</v>
      </c>
      <c r="E669" s="15" t="s">
        <v>2412</v>
      </c>
      <c r="F669" s="15" t="s">
        <v>2314</v>
      </c>
      <c r="G669" s="15" t="s">
        <v>57</v>
      </c>
      <c r="H669" s="15" t="s">
        <v>2413</v>
      </c>
      <c r="I669" s="15"/>
      <c r="J669" s="15" t="s">
        <v>58</v>
      </c>
      <c r="K669" s="15" t="s">
        <v>59</v>
      </c>
      <c r="L669" s="15"/>
      <c r="M669" s="15"/>
      <c r="N669" s="15" t="s">
        <v>493</v>
      </c>
      <c r="O669" s="15" t="s">
        <v>2340</v>
      </c>
      <c r="P669" s="15" t="s">
        <v>2341</v>
      </c>
      <c r="Q669" s="15" t="s">
        <v>2342</v>
      </c>
      <c r="R669" s="15"/>
      <c r="S669" s="15"/>
      <c r="T669" s="15" t="s">
        <v>493</v>
      </c>
      <c r="U669" s="15" t="s">
        <v>5350</v>
      </c>
      <c r="V669" s="15" t="s">
        <v>7</v>
      </c>
      <c r="W669" s="15" t="s">
        <v>51</v>
      </c>
      <c r="X669" s="15" t="s">
        <v>3</v>
      </c>
      <c r="Y669" s="15" t="s">
        <v>51</v>
      </c>
      <c r="Z669" s="15" t="s">
        <v>9</v>
      </c>
      <c r="AA669" s="15" t="s">
        <v>51</v>
      </c>
      <c r="AB669" s="15"/>
      <c r="AC669" s="15"/>
      <c r="AD669" s="15"/>
      <c r="AE669" s="15"/>
      <c r="AF669" s="16">
        <v>4.75</v>
      </c>
      <c r="AG669" s="16"/>
      <c r="AH669" s="16"/>
      <c r="AI669" s="16">
        <v>5.5</v>
      </c>
      <c r="AJ669" s="16">
        <v>5.5</v>
      </c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5" t="s">
        <v>3930</v>
      </c>
      <c r="AY669" s="15" t="s">
        <v>3936</v>
      </c>
      <c r="AZ669" s="8" t="str">
        <f>IF(AH669&gt;0,BD669+IF(J669="1",1.5,IF(J669="2",0.5,IF(J669="2NT",1,0)))+IF(I669="",0,IF(OR(VALUE(I669)=1,VALUE(I669)=2,VALUE(I669)=3,VALUE(I669)=4),2,IF(OR(VALUE(I669)=5,VALUE(I669)=6,VALUE(I669)=7),1,0))),"")</f>
        <v/>
      </c>
      <c r="BA669" s="8">
        <f>IF(AJ669&gt;0,BE669+IF(J669="1",1.5,IF(J669="2",0.5,IF(J669="2NT",1,0)))+IF(I669="",0,IF(OR(VALUE(I669)=1,VALUE(I669)=2,VALUE(I669)=3,VALUE(I669)=4),2,IF(OR(VALUE(I669)=5,VALUE(I669)=6,VALUE(I669)=7),1,0))),"")</f>
        <v>16.25</v>
      </c>
      <c r="BB669" s="6">
        <f t="shared" si="40"/>
        <v>10.25</v>
      </c>
      <c r="BC669" s="21">
        <f t="shared" si="41"/>
        <v>15.75</v>
      </c>
      <c r="BD669" s="7">
        <f t="shared" si="42"/>
        <v>10.25</v>
      </c>
      <c r="BE669" s="7">
        <f t="shared" si="43"/>
        <v>15.75</v>
      </c>
    </row>
    <row r="670" spans="1:57" s="22" customFormat="1" ht="22.5" customHeight="1">
      <c r="A670" s="13">
        <v>663</v>
      </c>
      <c r="B670" s="13" t="s">
        <v>1925</v>
      </c>
      <c r="C670" s="14" t="s">
        <v>1926</v>
      </c>
      <c r="D670" s="13" t="s">
        <v>1927</v>
      </c>
      <c r="E670" s="15" t="s">
        <v>1928</v>
      </c>
      <c r="F670" s="15" t="s">
        <v>419</v>
      </c>
      <c r="G670" s="15" t="s">
        <v>57</v>
      </c>
      <c r="H670" s="15" t="s">
        <v>3631</v>
      </c>
      <c r="I670" s="15"/>
      <c r="J670" s="15" t="s">
        <v>58</v>
      </c>
      <c r="K670" s="15" t="s">
        <v>50</v>
      </c>
      <c r="L670" s="15"/>
      <c r="M670" s="15"/>
      <c r="N670" s="15" t="s">
        <v>322</v>
      </c>
      <c r="O670" s="15" t="s">
        <v>2328</v>
      </c>
      <c r="P670" s="15" t="s">
        <v>649</v>
      </c>
      <c r="Q670" s="15" t="s">
        <v>2329</v>
      </c>
      <c r="R670" s="15"/>
      <c r="S670" s="15"/>
      <c r="T670" s="15" t="s">
        <v>322</v>
      </c>
      <c r="U670" s="15" t="s">
        <v>5142</v>
      </c>
      <c r="V670" s="15" t="s">
        <v>7</v>
      </c>
      <c r="W670" s="15" t="s">
        <v>51</v>
      </c>
      <c r="X670" s="15" t="s">
        <v>9</v>
      </c>
      <c r="Y670" s="15" t="s">
        <v>51</v>
      </c>
      <c r="Z670" s="15" t="s">
        <v>3</v>
      </c>
      <c r="AA670" s="15" t="s">
        <v>51</v>
      </c>
      <c r="AB670" s="15"/>
      <c r="AC670" s="15"/>
      <c r="AD670" s="15"/>
      <c r="AE670" s="15"/>
      <c r="AF670" s="16">
        <v>4.5</v>
      </c>
      <c r="AG670" s="16">
        <v>6.5</v>
      </c>
      <c r="AH670" s="16"/>
      <c r="AI670" s="16">
        <v>5.5</v>
      </c>
      <c r="AJ670" s="16">
        <v>6</v>
      </c>
      <c r="AK670" s="16"/>
      <c r="AL670" s="16"/>
      <c r="AM670" s="16">
        <v>3</v>
      </c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5" t="s">
        <v>3930</v>
      </c>
      <c r="AY670" s="15" t="s">
        <v>4115</v>
      </c>
      <c r="AZ670" s="8" t="str">
        <f>IF(AH670&gt;0,BD670+IF(J670="1",1.5,IF(J670="2",0.5,IF(J670="2NT",1,0)))+IF(I670="",0,IF(OR(VALUE(I670)=1,VALUE(I670)=2,VALUE(I670)=3,VALUE(I670)=4),2,IF(OR(VALUE(I670)=5,VALUE(I670)=6,VALUE(I670)=7),1,0))),"")</f>
        <v/>
      </c>
      <c r="BA670" s="8">
        <f>IF(AJ670&gt;0,BE670+IF(J670="1",1.5,IF(J670="2",0.5,IF(J670="2NT",1,0)))+IF(I670="",0,IF(OR(VALUE(I670)=1,VALUE(I670)=2,VALUE(I670)=3,VALUE(I670)=4),2,IF(OR(VALUE(I670)=5,VALUE(I670)=6,VALUE(I670)=7),1,0))),"")</f>
        <v>16.5</v>
      </c>
      <c r="BB670" s="6">
        <f t="shared" si="40"/>
        <v>10</v>
      </c>
      <c r="BC670" s="21">
        <f t="shared" si="41"/>
        <v>16</v>
      </c>
      <c r="BD670" s="7">
        <f t="shared" si="42"/>
        <v>10</v>
      </c>
      <c r="BE670" s="7">
        <f t="shared" si="43"/>
        <v>16</v>
      </c>
    </row>
    <row r="671" spans="1:57" s="22" customFormat="1" ht="22.5" customHeight="1">
      <c r="A671" s="13">
        <v>664</v>
      </c>
      <c r="B671" s="13" t="s">
        <v>751</v>
      </c>
      <c r="C671" s="14" t="s">
        <v>1168</v>
      </c>
      <c r="D671" s="13" t="s">
        <v>1169</v>
      </c>
      <c r="E671" s="15" t="s">
        <v>1170</v>
      </c>
      <c r="F671" s="15" t="s">
        <v>1171</v>
      </c>
      <c r="G671" s="15" t="s">
        <v>57</v>
      </c>
      <c r="H671" s="15" t="s">
        <v>3704</v>
      </c>
      <c r="I671" s="15"/>
      <c r="J671" s="15" t="s">
        <v>49</v>
      </c>
      <c r="K671" s="15" t="s">
        <v>50</v>
      </c>
      <c r="L671" s="15"/>
      <c r="M671" s="15"/>
      <c r="N671" s="15" t="s">
        <v>322</v>
      </c>
      <c r="O671" s="15" t="s">
        <v>2328</v>
      </c>
      <c r="P671" s="15" t="s">
        <v>2358</v>
      </c>
      <c r="Q671" s="15" t="s">
        <v>2359</v>
      </c>
      <c r="R671" s="15" t="s">
        <v>351</v>
      </c>
      <c r="S671" s="15" t="s">
        <v>3675</v>
      </c>
      <c r="T671" s="15" t="s">
        <v>322</v>
      </c>
      <c r="U671" s="15" t="s">
        <v>5222</v>
      </c>
      <c r="V671" s="15" t="s">
        <v>7</v>
      </c>
      <c r="W671" s="15" t="s">
        <v>51</v>
      </c>
      <c r="X671" s="15" t="s">
        <v>9</v>
      </c>
      <c r="Y671" s="15" t="s">
        <v>51</v>
      </c>
      <c r="Z671" s="15" t="s">
        <v>3</v>
      </c>
      <c r="AA671" s="15" t="s">
        <v>51</v>
      </c>
      <c r="AB671" s="15"/>
      <c r="AC671" s="15"/>
      <c r="AD671" s="15"/>
      <c r="AE671" s="15"/>
      <c r="AF671" s="16">
        <v>4.5</v>
      </c>
      <c r="AG671" s="16">
        <v>5.5</v>
      </c>
      <c r="AH671" s="16"/>
      <c r="AI671" s="16">
        <v>5.5</v>
      </c>
      <c r="AJ671" s="16">
        <v>5</v>
      </c>
      <c r="AK671" s="16"/>
      <c r="AL671" s="16"/>
      <c r="AM671" s="16">
        <v>1.75</v>
      </c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5" t="s">
        <v>3930</v>
      </c>
      <c r="AY671" s="15" t="s">
        <v>4143</v>
      </c>
      <c r="AZ671" s="8" t="str">
        <f>IF(AH671&gt;0,BD671+IF(J671="1",1.5,IF(J671="2",0.5,IF(J671="2NT",1,0)))+IF(I671="",0,IF(OR(VALUE(I671)=1,VALUE(I671)=2,VALUE(I671)=3,VALUE(I671)=4),2,IF(OR(VALUE(I671)=5,VALUE(I671)=6,VALUE(I671)=7),1,0))),"")</f>
        <v/>
      </c>
      <c r="BA671" s="8">
        <f>IF(AJ671&gt;0,BE671+IF(J671="1",1.5,IF(J671="2",0.5,IF(J671="2NT",1,0)))+IF(I671="",0,IF(OR(VALUE(I671)=1,VALUE(I671)=2,VALUE(I671)=3,VALUE(I671)=4),2,IF(OR(VALUE(I671)=5,VALUE(I671)=6,VALUE(I671)=7),1,0))),"")</f>
        <v>16.5</v>
      </c>
      <c r="BB671" s="6">
        <f t="shared" si="40"/>
        <v>10</v>
      </c>
      <c r="BC671" s="21">
        <f t="shared" si="41"/>
        <v>15</v>
      </c>
      <c r="BD671" s="7">
        <f t="shared" si="42"/>
        <v>10</v>
      </c>
      <c r="BE671" s="7">
        <f t="shared" si="43"/>
        <v>15</v>
      </c>
    </row>
    <row r="672" spans="1:57" s="22" customFormat="1" ht="22.5" customHeight="1">
      <c r="A672" s="13">
        <v>665</v>
      </c>
      <c r="B672" s="13" t="s">
        <v>566</v>
      </c>
      <c r="C672" s="14" t="s">
        <v>567</v>
      </c>
      <c r="D672" s="13" t="s">
        <v>568</v>
      </c>
      <c r="E672" s="15" t="s">
        <v>569</v>
      </c>
      <c r="F672" s="15" t="s">
        <v>570</v>
      </c>
      <c r="G672" s="15" t="s">
        <v>57</v>
      </c>
      <c r="H672" s="15" t="s">
        <v>3861</v>
      </c>
      <c r="I672" s="15"/>
      <c r="J672" s="15" t="s">
        <v>58</v>
      </c>
      <c r="K672" s="15" t="s">
        <v>50</v>
      </c>
      <c r="L672" s="15"/>
      <c r="M672" s="15"/>
      <c r="N672" s="15" t="s">
        <v>322</v>
      </c>
      <c r="O672" s="15" t="s">
        <v>2328</v>
      </c>
      <c r="P672" s="15" t="s">
        <v>351</v>
      </c>
      <c r="Q672" s="15" t="s">
        <v>2377</v>
      </c>
      <c r="R672" s="15"/>
      <c r="S672" s="15"/>
      <c r="T672" s="15" t="s">
        <v>322</v>
      </c>
      <c r="U672" s="15" t="s">
        <v>5309</v>
      </c>
      <c r="V672" s="15" t="s">
        <v>7</v>
      </c>
      <c r="W672" s="15" t="s">
        <v>51</v>
      </c>
      <c r="X672" s="15" t="s">
        <v>3</v>
      </c>
      <c r="Y672" s="15" t="s">
        <v>51</v>
      </c>
      <c r="Z672" s="15" t="s">
        <v>9</v>
      </c>
      <c r="AA672" s="15" t="s">
        <v>51</v>
      </c>
      <c r="AB672" s="15"/>
      <c r="AC672" s="15"/>
      <c r="AD672" s="15"/>
      <c r="AE672" s="15"/>
      <c r="AF672" s="16">
        <v>4.5</v>
      </c>
      <c r="AG672" s="16">
        <v>3.25</v>
      </c>
      <c r="AH672" s="16"/>
      <c r="AI672" s="16">
        <v>5.5</v>
      </c>
      <c r="AJ672" s="16">
        <v>4</v>
      </c>
      <c r="AK672" s="16"/>
      <c r="AL672" s="16"/>
      <c r="AM672" s="16">
        <v>2.75</v>
      </c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5" t="s">
        <v>3930</v>
      </c>
      <c r="AY672" s="15" t="s">
        <v>4231</v>
      </c>
      <c r="AZ672" s="8" t="str">
        <f>IF(AH672&gt;0,BD672+IF(J672="1",1.5,IF(J672="2",0.5,IF(J672="2NT",1,0)))+IF(I672="",0,IF(OR(VALUE(I672)=1,VALUE(I672)=2,VALUE(I672)=3,VALUE(I672)=4),2,IF(OR(VALUE(I672)=5,VALUE(I672)=6,VALUE(I672)=7),1,0))),"")</f>
        <v/>
      </c>
      <c r="BA672" s="8">
        <f>IF(AJ672&gt;0,BE672+IF(J672="1",1.5,IF(J672="2",0.5,IF(J672="2NT",1,0)))+IF(I672="",0,IF(OR(VALUE(I672)=1,VALUE(I672)=2,VALUE(I672)=3,VALUE(I672)=4),2,IF(OR(VALUE(I672)=5,VALUE(I672)=6,VALUE(I672)=7),1,0))),"")</f>
        <v>14.5</v>
      </c>
      <c r="BB672" s="6">
        <f t="shared" si="40"/>
        <v>10</v>
      </c>
      <c r="BC672" s="21">
        <f t="shared" si="41"/>
        <v>14</v>
      </c>
      <c r="BD672" s="7">
        <f t="shared" si="42"/>
        <v>10</v>
      </c>
      <c r="BE672" s="7">
        <f t="shared" si="43"/>
        <v>14</v>
      </c>
    </row>
    <row r="673" spans="1:57" s="22" customFormat="1" ht="22.5" customHeight="1">
      <c r="A673" s="13">
        <v>666</v>
      </c>
      <c r="B673" s="13" t="s">
        <v>601</v>
      </c>
      <c r="C673" s="14" t="s">
        <v>602</v>
      </c>
      <c r="D673" s="13" t="s">
        <v>603</v>
      </c>
      <c r="E673" s="15" t="s">
        <v>604</v>
      </c>
      <c r="F673" s="15" t="s">
        <v>605</v>
      </c>
      <c r="G673" s="15" t="s">
        <v>57</v>
      </c>
      <c r="H673" s="15" t="s">
        <v>3867</v>
      </c>
      <c r="I673" s="15"/>
      <c r="J673" s="15" t="s">
        <v>58</v>
      </c>
      <c r="K673" s="15" t="s">
        <v>50</v>
      </c>
      <c r="L673" s="15"/>
      <c r="M673" s="15"/>
      <c r="N673" s="15" t="s">
        <v>322</v>
      </c>
      <c r="O673" s="15" t="s">
        <v>2328</v>
      </c>
      <c r="P673" s="15" t="s">
        <v>649</v>
      </c>
      <c r="Q673" s="15" t="s">
        <v>2329</v>
      </c>
      <c r="R673" s="15"/>
      <c r="S673" s="15"/>
      <c r="T673" s="15" t="s">
        <v>322</v>
      </c>
      <c r="U673" s="15" t="s">
        <v>5377</v>
      </c>
      <c r="V673" s="15" t="s">
        <v>7</v>
      </c>
      <c r="W673" s="15" t="s">
        <v>51</v>
      </c>
      <c r="X673" s="15"/>
      <c r="Y673" s="15"/>
      <c r="Z673" s="15"/>
      <c r="AA673" s="15"/>
      <c r="AB673" s="15"/>
      <c r="AC673" s="15"/>
      <c r="AD673" s="15"/>
      <c r="AE673" s="15"/>
      <c r="AF673" s="16">
        <v>4.5</v>
      </c>
      <c r="AG673" s="16">
        <v>6.25</v>
      </c>
      <c r="AH673" s="16"/>
      <c r="AI673" s="16">
        <v>5.5</v>
      </c>
      <c r="AJ673" s="16">
        <v>3.5</v>
      </c>
      <c r="AK673" s="16"/>
      <c r="AL673" s="16"/>
      <c r="AM673" s="16">
        <v>3</v>
      </c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5" t="s">
        <v>3930</v>
      </c>
      <c r="AY673" s="15" t="s">
        <v>4234</v>
      </c>
      <c r="AZ673" s="8" t="str">
        <f>IF(AH673&gt;0,BD673+IF(J673="1",1.5,IF(J673="2",0.5,IF(J673="2NT",1,0)))+IF(I673="",0,IF(OR(VALUE(I673)=1,VALUE(I673)=2,VALUE(I673)=3,VALUE(I673)=4),2,IF(OR(VALUE(I673)=5,VALUE(I673)=6,VALUE(I673)=7),1,0))),"")</f>
        <v/>
      </c>
      <c r="BA673" s="8">
        <f>IF(AJ673&gt;0,BE673+IF(J673="1",1.5,IF(J673="2",0.5,IF(J673="2NT",1,0)))+IF(I673="",0,IF(OR(VALUE(I673)=1,VALUE(I673)=2,VALUE(I673)=3,VALUE(I673)=4),2,IF(OR(VALUE(I673)=5,VALUE(I673)=6,VALUE(I673)=7),1,0))),"")</f>
        <v>14</v>
      </c>
      <c r="BB673" s="6">
        <f t="shared" si="40"/>
        <v>10</v>
      </c>
      <c r="BC673" s="21">
        <f t="shared" si="41"/>
        <v>13.5</v>
      </c>
      <c r="BD673" s="7">
        <f t="shared" si="42"/>
        <v>10</v>
      </c>
      <c r="BE673" s="7">
        <f t="shared" si="43"/>
        <v>13.5</v>
      </c>
    </row>
    <row r="674" spans="1:57" s="22" customFormat="1" ht="22.5" customHeight="1">
      <c r="A674" s="13">
        <v>667</v>
      </c>
      <c r="B674" s="13" t="s">
        <v>5056</v>
      </c>
      <c r="C674" s="14" t="s">
        <v>5955</v>
      </c>
      <c r="D674" s="13" t="s">
        <v>5956</v>
      </c>
      <c r="E674" s="15" t="s">
        <v>5957</v>
      </c>
      <c r="F674" s="15" t="s">
        <v>1101</v>
      </c>
      <c r="G674" s="15" t="s">
        <v>57</v>
      </c>
      <c r="H674" s="15" t="s">
        <v>5958</v>
      </c>
      <c r="I674" s="15"/>
      <c r="J674" s="15" t="s">
        <v>49</v>
      </c>
      <c r="K674" s="15" t="s">
        <v>50</v>
      </c>
      <c r="L674" s="15"/>
      <c r="M674" s="15"/>
      <c r="N674" s="15" t="s">
        <v>576</v>
      </c>
      <c r="O674" s="15" t="s">
        <v>2648</v>
      </c>
      <c r="P674" s="15" t="s">
        <v>649</v>
      </c>
      <c r="Q674" s="15" t="s">
        <v>4837</v>
      </c>
      <c r="R674" s="15"/>
      <c r="S674" s="15"/>
      <c r="T674" s="15" t="s">
        <v>576</v>
      </c>
      <c r="U674" s="15" t="s">
        <v>5381</v>
      </c>
      <c r="V674" s="15" t="s">
        <v>7</v>
      </c>
      <c r="W674" s="15" t="s">
        <v>51</v>
      </c>
      <c r="X674" s="15" t="s">
        <v>3</v>
      </c>
      <c r="Y674" s="15" t="s">
        <v>51</v>
      </c>
      <c r="Z674" s="15"/>
      <c r="AA674" s="15"/>
      <c r="AB674" s="15"/>
      <c r="AC674" s="15"/>
      <c r="AD674" s="15"/>
      <c r="AE674" s="15"/>
      <c r="AF674" s="16">
        <v>4.25</v>
      </c>
      <c r="AG674" s="16">
        <v>6</v>
      </c>
      <c r="AH674" s="16"/>
      <c r="AI674" s="16">
        <v>5.5</v>
      </c>
      <c r="AJ674" s="16">
        <v>4.25</v>
      </c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5" t="s">
        <v>3930</v>
      </c>
      <c r="AY674" s="15" t="s">
        <v>5947</v>
      </c>
      <c r="AZ674" s="8" t="str">
        <f>IF(AH674&gt;0,BD674+IF(J674="1",1.5,IF(J674="2",0.5,IF(J674="2NT",1,0)))+IF(I674="",0,IF(OR(VALUE(I674)=1,VALUE(I674)=2,VALUE(I674)=3,VALUE(I674)=4),2,IF(OR(VALUE(I674)=5,VALUE(I674)=6,VALUE(I674)=7),1,0))),"")</f>
        <v/>
      </c>
      <c r="BA674" s="8">
        <f>IF(AJ674&gt;0,BE674+IF(J674="1",1.5,IF(J674="2",0.5,IF(J674="2NT",1,0)))+IF(I674="",0,IF(OR(VALUE(I674)=1,VALUE(I674)=2,VALUE(I674)=3,VALUE(I674)=4),2,IF(OR(VALUE(I674)=5,VALUE(I674)=6,VALUE(I674)=7),1,0))),"")</f>
        <v>15.5</v>
      </c>
      <c r="BB674" s="6">
        <f t="shared" si="40"/>
        <v>9.75</v>
      </c>
      <c r="BC674" s="21">
        <f t="shared" si="41"/>
        <v>14</v>
      </c>
      <c r="BD674" s="7">
        <f t="shared" si="42"/>
        <v>9.75</v>
      </c>
      <c r="BE674" s="7">
        <f t="shared" si="43"/>
        <v>14</v>
      </c>
    </row>
    <row r="675" spans="1:57" s="22" customFormat="1" ht="22.5" customHeight="1">
      <c r="A675" s="13">
        <v>668</v>
      </c>
      <c r="B675" s="13" t="s">
        <v>2638</v>
      </c>
      <c r="C675" s="14" t="s">
        <v>4556</v>
      </c>
      <c r="D675" s="13" t="s">
        <v>4557</v>
      </c>
      <c r="E675" s="15" t="s">
        <v>4558</v>
      </c>
      <c r="F675" s="15" t="s">
        <v>570</v>
      </c>
      <c r="G675" s="15" t="s">
        <v>57</v>
      </c>
      <c r="H675" s="15"/>
      <c r="I675" s="15"/>
      <c r="J675" s="15" t="s">
        <v>49</v>
      </c>
      <c r="K675" s="15" t="s">
        <v>50</v>
      </c>
      <c r="L675" s="15"/>
      <c r="M675" s="15"/>
      <c r="N675" s="15" t="s">
        <v>493</v>
      </c>
      <c r="O675" s="15" t="s">
        <v>2340</v>
      </c>
      <c r="P675" s="15" t="s">
        <v>934</v>
      </c>
      <c r="Q675" s="15" t="s">
        <v>2819</v>
      </c>
      <c r="R675" s="15" t="s">
        <v>649</v>
      </c>
      <c r="S675" s="15" t="s">
        <v>4559</v>
      </c>
      <c r="T675" s="15" t="s">
        <v>493</v>
      </c>
      <c r="U675" s="15" t="s">
        <v>5370</v>
      </c>
      <c r="V675" s="15" t="s">
        <v>7</v>
      </c>
      <c r="W675" s="15" t="s">
        <v>51</v>
      </c>
      <c r="X675" s="15"/>
      <c r="Y675" s="15"/>
      <c r="Z675" s="15"/>
      <c r="AA675" s="15"/>
      <c r="AB675" s="15"/>
      <c r="AC675" s="15"/>
      <c r="AD675" s="15"/>
      <c r="AE675" s="15"/>
      <c r="AF675" s="16">
        <v>4</v>
      </c>
      <c r="AG675" s="16">
        <v>6</v>
      </c>
      <c r="AH675" s="16"/>
      <c r="AI675" s="16">
        <v>5.5</v>
      </c>
      <c r="AJ675" s="16">
        <v>3.75</v>
      </c>
      <c r="AK675" s="16"/>
      <c r="AL675" s="16"/>
      <c r="AM675" s="16">
        <v>2.75</v>
      </c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5" t="s">
        <v>3930</v>
      </c>
      <c r="AY675" s="15" t="s">
        <v>4549</v>
      </c>
      <c r="AZ675" s="8" t="str">
        <f>IF(AH675&gt;0,BD675+IF(J675="1",1.5,IF(J675="2",0.5,IF(J675="2NT",1,0)))+IF(I675="",0,IF(OR(VALUE(I675)=1,VALUE(I675)=2,VALUE(I675)=3,VALUE(I675)=4),2,IF(OR(VALUE(I675)=5,VALUE(I675)=6,VALUE(I675)=7),1,0))),"")</f>
        <v/>
      </c>
      <c r="BA675" s="8">
        <f>IF(AJ675&gt;0,BE675+IF(J675="1",1.5,IF(J675="2",0.5,IF(J675="2NT",1,0)))+IF(I675="",0,IF(OR(VALUE(I675)=1,VALUE(I675)=2,VALUE(I675)=3,VALUE(I675)=4),2,IF(OR(VALUE(I675)=5,VALUE(I675)=6,VALUE(I675)=7),1,0))),"")</f>
        <v>14.75</v>
      </c>
      <c r="BB675" s="6">
        <f t="shared" si="40"/>
        <v>9.5</v>
      </c>
      <c r="BC675" s="21">
        <f t="shared" si="41"/>
        <v>13.25</v>
      </c>
      <c r="BD675" s="7">
        <f t="shared" si="42"/>
        <v>9.5</v>
      </c>
      <c r="BE675" s="7">
        <f t="shared" si="43"/>
        <v>13.25</v>
      </c>
    </row>
    <row r="676" spans="1:57" s="22" customFormat="1" ht="22.5" customHeight="1">
      <c r="A676" s="13">
        <v>669</v>
      </c>
      <c r="B676" s="13" t="s">
        <v>1277</v>
      </c>
      <c r="C676" s="14" t="s">
        <v>2045</v>
      </c>
      <c r="D676" s="13" t="s">
        <v>2046</v>
      </c>
      <c r="E676" s="15" t="s">
        <v>2047</v>
      </c>
      <c r="F676" s="15" t="s">
        <v>331</v>
      </c>
      <c r="G676" s="15" t="s">
        <v>57</v>
      </c>
      <c r="H676" s="15" t="s">
        <v>3665</v>
      </c>
      <c r="I676" s="15"/>
      <c r="J676" s="15" t="s">
        <v>81</v>
      </c>
      <c r="K676" s="15" t="s">
        <v>50</v>
      </c>
      <c r="L676" s="15"/>
      <c r="M676" s="15"/>
      <c r="N676" s="15" t="s">
        <v>493</v>
      </c>
      <c r="O676" s="15" t="s">
        <v>2340</v>
      </c>
      <c r="P676" s="15" t="s">
        <v>934</v>
      </c>
      <c r="Q676" s="15" t="s">
        <v>2819</v>
      </c>
      <c r="R676" s="15"/>
      <c r="S676" s="15"/>
      <c r="T676" s="15" t="s">
        <v>493</v>
      </c>
      <c r="U676" s="15" t="s">
        <v>5173</v>
      </c>
      <c r="V676" s="15" t="s">
        <v>7</v>
      </c>
      <c r="W676" s="15" t="s">
        <v>51</v>
      </c>
      <c r="X676" s="15" t="s">
        <v>3</v>
      </c>
      <c r="Y676" s="15" t="s">
        <v>51</v>
      </c>
      <c r="Z676" s="15" t="s">
        <v>9</v>
      </c>
      <c r="AA676" s="15" t="s">
        <v>51</v>
      </c>
      <c r="AB676" s="15"/>
      <c r="AC676" s="15"/>
      <c r="AD676" s="15"/>
      <c r="AE676" s="15"/>
      <c r="AF676" s="16">
        <v>3.25</v>
      </c>
      <c r="AG676" s="16">
        <v>3.75</v>
      </c>
      <c r="AH676" s="16"/>
      <c r="AI676" s="16">
        <v>5.5</v>
      </c>
      <c r="AJ676" s="16">
        <v>4.5</v>
      </c>
      <c r="AK676" s="16"/>
      <c r="AL676" s="16"/>
      <c r="AM676" s="16">
        <v>2.5</v>
      </c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5" t="s">
        <v>3930</v>
      </c>
      <c r="AY676" s="15" t="s">
        <v>4132</v>
      </c>
      <c r="AZ676" s="8" t="str">
        <f>IF(AH676&gt;0,BD676+IF(J676="1",1.5,IF(J676="2",0.5,IF(J676="2NT",1,0)))+IF(I676="",0,IF(OR(VALUE(I676)=1,VALUE(I676)=2,VALUE(I676)=3,VALUE(I676)=4),2,IF(OR(VALUE(I676)=5,VALUE(I676)=6,VALUE(I676)=7),1,0))),"")</f>
        <v/>
      </c>
      <c r="BA676" s="8">
        <f>IF(AJ676&gt;0,BE676+IF(J676="1",1.5,IF(J676="2",0.5,IF(J676="2NT",1,0)))+IF(I676="",0,IF(OR(VALUE(I676)=1,VALUE(I676)=2,VALUE(I676)=3,VALUE(I676)=4),2,IF(OR(VALUE(I676)=5,VALUE(I676)=6,VALUE(I676)=7),1,0))),"")</f>
        <v>14.25</v>
      </c>
      <c r="BB676" s="6">
        <f t="shared" si="40"/>
        <v>8.75</v>
      </c>
      <c r="BC676" s="21">
        <f t="shared" si="41"/>
        <v>13.25</v>
      </c>
      <c r="BD676" s="7">
        <f t="shared" si="42"/>
        <v>8.75</v>
      </c>
      <c r="BE676" s="7">
        <f t="shared" si="43"/>
        <v>13.25</v>
      </c>
    </row>
    <row r="677" spans="1:57" s="22" customFormat="1" ht="22.5" customHeight="1">
      <c r="A677" s="13">
        <v>670</v>
      </c>
      <c r="B677" s="13" t="s">
        <v>545</v>
      </c>
      <c r="C677" s="14" t="s">
        <v>546</v>
      </c>
      <c r="D677" s="13" t="s">
        <v>547</v>
      </c>
      <c r="E677" s="15" t="s">
        <v>548</v>
      </c>
      <c r="F677" s="15" t="s">
        <v>549</v>
      </c>
      <c r="G677" s="15" t="s">
        <v>48</v>
      </c>
      <c r="H677" s="15" t="s">
        <v>3761</v>
      </c>
      <c r="I677" s="15"/>
      <c r="J677" s="15" t="s">
        <v>49</v>
      </c>
      <c r="K677" s="15" t="s">
        <v>50</v>
      </c>
      <c r="L677" s="15"/>
      <c r="M677" s="15"/>
      <c r="N677" s="15" t="s">
        <v>322</v>
      </c>
      <c r="O677" s="15" t="s">
        <v>2328</v>
      </c>
      <c r="P677" s="15" t="s">
        <v>2341</v>
      </c>
      <c r="Q677" s="15" t="s">
        <v>2515</v>
      </c>
      <c r="R677" s="15" t="s">
        <v>649</v>
      </c>
      <c r="S677" s="15" t="s">
        <v>3762</v>
      </c>
      <c r="T677" s="15" t="s">
        <v>322</v>
      </c>
      <c r="U677" s="15" t="s">
        <v>5360</v>
      </c>
      <c r="V677" s="15" t="s">
        <v>7</v>
      </c>
      <c r="W677" s="15" t="s">
        <v>51</v>
      </c>
      <c r="X677" s="15" t="s">
        <v>3</v>
      </c>
      <c r="Y677" s="15" t="s">
        <v>51</v>
      </c>
      <c r="Z677" s="15"/>
      <c r="AA677" s="15"/>
      <c r="AB677" s="15"/>
      <c r="AC677" s="15"/>
      <c r="AD677" s="15"/>
      <c r="AE677" s="15"/>
      <c r="AF677" s="16">
        <v>3.25</v>
      </c>
      <c r="AG677" s="16">
        <v>4.75</v>
      </c>
      <c r="AH677" s="16"/>
      <c r="AI677" s="16">
        <v>5.5</v>
      </c>
      <c r="AJ677" s="16">
        <v>4.5</v>
      </c>
      <c r="AK677" s="16"/>
      <c r="AL677" s="16"/>
      <c r="AM677" s="16">
        <v>2.75</v>
      </c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5" t="s">
        <v>3930</v>
      </c>
      <c r="AY677" s="15" t="s">
        <v>4172</v>
      </c>
      <c r="AZ677" s="8" t="str">
        <f>IF(AH677&gt;0,BD677+IF(J677="1",1.5,IF(J677="2",0.5,IF(J677="2NT",1,0)))+IF(I677="",0,IF(OR(VALUE(I677)=1,VALUE(I677)=2,VALUE(I677)=3,VALUE(I677)=4),2,IF(OR(VALUE(I677)=5,VALUE(I677)=6,VALUE(I677)=7),1,0))),"")</f>
        <v/>
      </c>
      <c r="BA677" s="8">
        <f>IF(AJ677&gt;0,BE677+IF(J677="1",1.5,IF(J677="2",0.5,IF(J677="2NT",1,0)))+IF(I677="",0,IF(OR(VALUE(I677)=1,VALUE(I677)=2,VALUE(I677)=3,VALUE(I677)=4),2,IF(OR(VALUE(I677)=5,VALUE(I677)=6,VALUE(I677)=7),1,0))),"")</f>
        <v>14.75</v>
      </c>
      <c r="BB677" s="6">
        <f t="shared" si="40"/>
        <v>8.75</v>
      </c>
      <c r="BC677" s="21">
        <f t="shared" si="41"/>
        <v>13.25</v>
      </c>
      <c r="BD677" s="7">
        <f t="shared" si="42"/>
        <v>8.75</v>
      </c>
      <c r="BE677" s="7">
        <f t="shared" si="43"/>
        <v>13.25</v>
      </c>
    </row>
    <row r="678" spans="1:57" s="22" customFormat="1" ht="22.5" customHeight="1">
      <c r="A678" s="13">
        <v>671</v>
      </c>
      <c r="B678" s="13" t="s">
        <v>3035</v>
      </c>
      <c r="C678" s="14" t="s">
        <v>3036</v>
      </c>
      <c r="D678" s="13" t="s">
        <v>3037</v>
      </c>
      <c r="E678" s="15" t="s">
        <v>3038</v>
      </c>
      <c r="F678" s="15" t="s">
        <v>3039</v>
      </c>
      <c r="G678" s="15" t="s">
        <v>57</v>
      </c>
      <c r="H678" s="15" t="s">
        <v>3040</v>
      </c>
      <c r="I678" s="15"/>
      <c r="J678" s="15" t="s">
        <v>49</v>
      </c>
      <c r="K678" s="15" t="s">
        <v>50</v>
      </c>
      <c r="L678" s="15"/>
      <c r="M678" s="15"/>
      <c r="N678" s="15" t="s">
        <v>493</v>
      </c>
      <c r="O678" s="15" t="s">
        <v>2340</v>
      </c>
      <c r="P678" s="15" t="s">
        <v>2358</v>
      </c>
      <c r="Q678" s="15" t="s">
        <v>2637</v>
      </c>
      <c r="R678" s="15" t="s">
        <v>2481</v>
      </c>
      <c r="S678" s="15" t="s">
        <v>3041</v>
      </c>
      <c r="T678" s="15" t="s">
        <v>493</v>
      </c>
      <c r="U678" s="15" t="s">
        <v>5256</v>
      </c>
      <c r="V678" s="15" t="s">
        <v>7</v>
      </c>
      <c r="W678" s="15" t="s">
        <v>51</v>
      </c>
      <c r="X678" s="15"/>
      <c r="Y678" s="15"/>
      <c r="Z678" s="15"/>
      <c r="AA678" s="15"/>
      <c r="AB678" s="15"/>
      <c r="AC678" s="15"/>
      <c r="AD678" s="15"/>
      <c r="AE678" s="15"/>
      <c r="AF678" s="16">
        <v>2.75</v>
      </c>
      <c r="AG678" s="16">
        <v>6.5</v>
      </c>
      <c r="AH678" s="16"/>
      <c r="AI678" s="16">
        <v>5.5</v>
      </c>
      <c r="AJ678" s="16">
        <v>4.25</v>
      </c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5" t="s">
        <v>3930</v>
      </c>
      <c r="AY678" s="15" t="s">
        <v>3984</v>
      </c>
      <c r="AZ678" s="8" t="str">
        <f>IF(AH678&gt;0,BD678+IF(J678="1",1.5,IF(J678="2",0.5,IF(J678="2NT",1,0)))+IF(I678="",0,IF(OR(VALUE(I678)=1,VALUE(I678)=2,VALUE(I678)=3,VALUE(I678)=4),2,IF(OR(VALUE(I678)=5,VALUE(I678)=6,VALUE(I678)=7),1,0))),"")</f>
        <v/>
      </c>
      <c r="BA678" s="8">
        <f>IF(AJ678&gt;0,BE678+IF(J678="1",1.5,IF(J678="2",0.5,IF(J678="2NT",1,0)))+IF(I678="",0,IF(OR(VALUE(I678)=1,VALUE(I678)=2,VALUE(I678)=3,VALUE(I678)=4),2,IF(OR(VALUE(I678)=5,VALUE(I678)=6,VALUE(I678)=7),1,0))),"")</f>
        <v>14</v>
      </c>
      <c r="BB678" s="6">
        <f t="shared" si="40"/>
        <v>8.25</v>
      </c>
      <c r="BC678" s="21">
        <f t="shared" si="41"/>
        <v>12.5</v>
      </c>
      <c r="BD678" s="7">
        <f t="shared" si="42"/>
        <v>8.25</v>
      </c>
      <c r="BE678" s="7">
        <f t="shared" si="43"/>
        <v>12.5</v>
      </c>
    </row>
    <row r="679" spans="1:57" s="22" customFormat="1" ht="22.5" customHeight="1">
      <c r="A679" s="13">
        <v>672</v>
      </c>
      <c r="B679" s="13" t="s">
        <v>1158</v>
      </c>
      <c r="C679" s="14" t="s">
        <v>2062</v>
      </c>
      <c r="D679" s="13" t="s">
        <v>2063</v>
      </c>
      <c r="E679" s="15" t="s">
        <v>2064</v>
      </c>
      <c r="F679" s="15" t="s">
        <v>2065</v>
      </c>
      <c r="G679" s="15" t="s">
        <v>57</v>
      </c>
      <c r="H679" s="15" t="s">
        <v>3670</v>
      </c>
      <c r="I679" s="15"/>
      <c r="J679" s="15" t="s">
        <v>60</v>
      </c>
      <c r="K679" s="15" t="s">
        <v>715</v>
      </c>
      <c r="L679" s="15"/>
      <c r="M679" s="15"/>
      <c r="N679" s="15" t="s">
        <v>934</v>
      </c>
      <c r="O679" s="15" t="s">
        <v>2480</v>
      </c>
      <c r="P679" s="15" t="s">
        <v>2355</v>
      </c>
      <c r="Q679" s="15" t="s">
        <v>3671</v>
      </c>
      <c r="R679" s="15"/>
      <c r="S679" s="15"/>
      <c r="T679" s="15" t="s">
        <v>934</v>
      </c>
      <c r="U679" s="15" t="s">
        <v>5124</v>
      </c>
      <c r="V679" s="15" t="s">
        <v>7</v>
      </c>
      <c r="W679" s="15" t="s">
        <v>51</v>
      </c>
      <c r="X679" s="15" t="s">
        <v>9</v>
      </c>
      <c r="Y679" s="15" t="s">
        <v>51</v>
      </c>
      <c r="Z679" s="15" t="s">
        <v>3</v>
      </c>
      <c r="AA679" s="15" t="s">
        <v>51</v>
      </c>
      <c r="AB679" s="15"/>
      <c r="AC679" s="15"/>
      <c r="AD679" s="15"/>
      <c r="AE679" s="15"/>
      <c r="AF679" s="16">
        <v>2.75</v>
      </c>
      <c r="AG679" s="16"/>
      <c r="AH679" s="16"/>
      <c r="AI679" s="16">
        <v>5.5</v>
      </c>
      <c r="AJ679" s="16">
        <v>5.25</v>
      </c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5" t="s">
        <v>3930</v>
      </c>
      <c r="AY679" s="15" t="s">
        <v>4134</v>
      </c>
      <c r="AZ679" s="8" t="str">
        <f>IF(AH679&gt;0,BD679+IF(J679="1",1.5,IF(J679="2",0.5,IF(J679="2NT",1,0)))+IF(I679="",0,IF(OR(VALUE(I679)=1,VALUE(I679)=2,VALUE(I679)=3,VALUE(I679)=4),2,IF(OR(VALUE(I679)=5,VALUE(I679)=6,VALUE(I679)=7),1,0))),"")</f>
        <v/>
      </c>
      <c r="BA679" s="8">
        <f>IF(AJ679&gt;0,BE679+IF(J679="1",1.5,IF(J679="2",0.5,IF(J679="2NT",1,0)))+IF(I679="",0,IF(OR(VALUE(I679)=1,VALUE(I679)=2,VALUE(I679)=3,VALUE(I679)=4),2,IF(OR(VALUE(I679)=5,VALUE(I679)=6,VALUE(I679)=7),1,0))),"")</f>
        <v>13.5</v>
      </c>
      <c r="BB679" s="6">
        <f t="shared" si="40"/>
        <v>8.25</v>
      </c>
      <c r="BC679" s="21">
        <f t="shared" si="41"/>
        <v>13.5</v>
      </c>
      <c r="BD679" s="7">
        <f t="shared" si="42"/>
        <v>8.25</v>
      </c>
      <c r="BE679" s="7">
        <f t="shared" si="43"/>
        <v>13.5</v>
      </c>
    </row>
    <row r="680" spans="1:57" s="22" customFormat="1" ht="22.5" customHeight="1">
      <c r="A680" s="13">
        <v>673</v>
      </c>
      <c r="B680" s="13" t="s">
        <v>1583</v>
      </c>
      <c r="C680" s="14" t="s">
        <v>1584</v>
      </c>
      <c r="D680" s="13" t="s">
        <v>1585</v>
      </c>
      <c r="E680" s="15" t="s">
        <v>1586</v>
      </c>
      <c r="F680" s="15" t="s">
        <v>1587</v>
      </c>
      <c r="G680" s="15" t="s">
        <v>57</v>
      </c>
      <c r="H680" s="15"/>
      <c r="I680" s="15"/>
      <c r="J680" s="15" t="s">
        <v>49</v>
      </c>
      <c r="K680" s="15" t="s">
        <v>50</v>
      </c>
      <c r="L680" s="15"/>
      <c r="M680" s="15"/>
      <c r="N680" s="15" t="s">
        <v>493</v>
      </c>
      <c r="O680" s="15" t="s">
        <v>2340</v>
      </c>
      <c r="P680" s="15" t="s">
        <v>2389</v>
      </c>
      <c r="Q680" s="15" t="s">
        <v>3440</v>
      </c>
      <c r="R680" s="15" t="s">
        <v>649</v>
      </c>
      <c r="S680" s="15" t="s">
        <v>3531</v>
      </c>
      <c r="T680" s="15" t="s">
        <v>493</v>
      </c>
      <c r="U680" s="15" t="s">
        <v>5162</v>
      </c>
      <c r="V680" s="15" t="s">
        <v>7</v>
      </c>
      <c r="W680" s="15" t="s">
        <v>51</v>
      </c>
      <c r="X680" s="15"/>
      <c r="Y680" s="15"/>
      <c r="Z680" s="15"/>
      <c r="AA680" s="15"/>
      <c r="AB680" s="15"/>
      <c r="AC680" s="15"/>
      <c r="AD680" s="15"/>
      <c r="AE680" s="15"/>
      <c r="AF680" s="16">
        <v>2.5</v>
      </c>
      <c r="AG680" s="16">
        <v>5.75</v>
      </c>
      <c r="AH680" s="16"/>
      <c r="AI680" s="16">
        <v>5.5</v>
      </c>
      <c r="AJ680" s="16">
        <v>5.25</v>
      </c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5" t="s">
        <v>3930</v>
      </c>
      <c r="AY680" s="15" t="s">
        <v>4077</v>
      </c>
      <c r="AZ680" s="8" t="str">
        <f>IF(AH680&gt;0,BD680+IF(J680="1",1.5,IF(J680="2",0.5,IF(J680="2NT",1,0)))+IF(I680="",0,IF(OR(VALUE(I680)=1,VALUE(I680)=2,VALUE(I680)=3,VALUE(I680)=4),2,IF(OR(VALUE(I680)=5,VALUE(I680)=6,VALUE(I680)=7),1,0))),"")</f>
        <v/>
      </c>
      <c r="BA680" s="8">
        <f>IF(AJ680&gt;0,BE680+IF(J680="1",1.5,IF(J680="2",0.5,IF(J680="2NT",1,0)))+IF(I680="",0,IF(OR(VALUE(I680)=1,VALUE(I680)=2,VALUE(I680)=3,VALUE(I680)=4),2,IF(OR(VALUE(I680)=5,VALUE(I680)=6,VALUE(I680)=7),1,0))),"")</f>
        <v>14.75</v>
      </c>
      <c r="BB680" s="6">
        <f t="shared" si="40"/>
        <v>8</v>
      </c>
      <c r="BC680" s="21">
        <f t="shared" si="41"/>
        <v>13.25</v>
      </c>
      <c r="BD680" s="7">
        <f t="shared" si="42"/>
        <v>8</v>
      </c>
      <c r="BE680" s="7">
        <f t="shared" si="43"/>
        <v>13.25</v>
      </c>
    </row>
    <row r="681" spans="1:57" s="22" customFormat="1" ht="22.5" customHeight="1">
      <c r="A681" s="13">
        <v>674</v>
      </c>
      <c r="B681" s="13" t="s">
        <v>2958</v>
      </c>
      <c r="C681" s="14" t="s">
        <v>2959</v>
      </c>
      <c r="D681" s="13" t="s">
        <v>2960</v>
      </c>
      <c r="E681" s="15" t="s">
        <v>2961</v>
      </c>
      <c r="F681" s="15" t="s">
        <v>2962</v>
      </c>
      <c r="G681" s="15" t="s">
        <v>57</v>
      </c>
      <c r="H681" s="15" t="s">
        <v>2963</v>
      </c>
      <c r="I681" s="15" t="s">
        <v>649</v>
      </c>
      <c r="J681" s="15" t="s">
        <v>49</v>
      </c>
      <c r="K681" s="15" t="s">
        <v>50</v>
      </c>
      <c r="L681" s="15"/>
      <c r="M681" s="15"/>
      <c r="N681" s="15" t="s">
        <v>576</v>
      </c>
      <c r="O681" s="15" t="s">
        <v>2648</v>
      </c>
      <c r="P681" s="15" t="s">
        <v>2355</v>
      </c>
      <c r="Q681" s="15" t="s">
        <v>2964</v>
      </c>
      <c r="R681" s="15"/>
      <c r="S681" s="15"/>
      <c r="T681" s="15" t="s">
        <v>576</v>
      </c>
      <c r="U681" s="15" t="s">
        <v>5194</v>
      </c>
      <c r="V681" s="15" t="s">
        <v>7</v>
      </c>
      <c r="W681" s="15" t="s">
        <v>51</v>
      </c>
      <c r="X681" s="15"/>
      <c r="Y681" s="15"/>
      <c r="Z681" s="15"/>
      <c r="AA681" s="15"/>
      <c r="AB681" s="15"/>
      <c r="AC681" s="15"/>
      <c r="AD681" s="15"/>
      <c r="AE681" s="15"/>
      <c r="AF681" s="16">
        <v>2.25</v>
      </c>
      <c r="AG681" s="16">
        <v>4.75</v>
      </c>
      <c r="AH681" s="16"/>
      <c r="AI681" s="16">
        <v>5.5</v>
      </c>
      <c r="AJ681" s="16">
        <v>4.5</v>
      </c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5" t="s">
        <v>3930</v>
      </c>
      <c r="AY681" s="15" t="s">
        <v>3979</v>
      </c>
      <c r="AZ681" s="8" t="str">
        <f>IF(AH681&gt;0,BD681+IF(J681="1",1.5,IF(J681="2",0.5,IF(J681="2NT",1,0)))+IF(I681="",0,IF(OR(VALUE(I681)=1,VALUE(I681)=2,VALUE(I681)=3,VALUE(I681)=4),2,IF(OR(VALUE(I681)=5,VALUE(I681)=6,VALUE(I681)=7),1,0))),"")</f>
        <v/>
      </c>
      <c r="BA681" s="8">
        <f>IF(AJ681&gt;0,BE681+IF(J681="1",1.5,IF(J681="2",0.5,IF(J681="2NT",1,0)))+IF(I681="",0,IF(OR(VALUE(I681)=1,VALUE(I681)=2,VALUE(I681)=3,VALUE(I681)=4),2,IF(OR(VALUE(I681)=5,VALUE(I681)=6,VALUE(I681)=7),1,0))),"")</f>
        <v>15.75</v>
      </c>
      <c r="BB681" s="6">
        <f t="shared" si="40"/>
        <v>7.75</v>
      </c>
      <c r="BC681" s="21">
        <f t="shared" si="41"/>
        <v>12.25</v>
      </c>
      <c r="BD681" s="7">
        <f t="shared" si="42"/>
        <v>7.75</v>
      </c>
      <c r="BE681" s="7">
        <f t="shared" si="43"/>
        <v>12.25</v>
      </c>
    </row>
    <row r="682" spans="1:57" s="22" customFormat="1" ht="22.5" customHeight="1">
      <c r="A682" s="13">
        <v>675</v>
      </c>
      <c r="B682" s="13" t="s">
        <v>1985</v>
      </c>
      <c r="C682" s="14" t="s">
        <v>1986</v>
      </c>
      <c r="D682" s="13" t="s">
        <v>1987</v>
      </c>
      <c r="E682" s="15" t="s">
        <v>1988</v>
      </c>
      <c r="F682" s="15" t="s">
        <v>1989</v>
      </c>
      <c r="G682" s="15" t="s">
        <v>57</v>
      </c>
      <c r="H682" s="15" t="s">
        <v>2546</v>
      </c>
      <c r="I682" s="15"/>
      <c r="J682" s="15" t="s">
        <v>81</v>
      </c>
      <c r="K682" s="15" t="s">
        <v>50</v>
      </c>
      <c r="L682" s="15"/>
      <c r="M682" s="15"/>
      <c r="N682" s="15" t="s">
        <v>322</v>
      </c>
      <c r="O682" s="15" t="s">
        <v>2328</v>
      </c>
      <c r="P682" s="15" t="s">
        <v>2341</v>
      </c>
      <c r="Q682" s="15" t="s">
        <v>2515</v>
      </c>
      <c r="R682" s="15"/>
      <c r="S682" s="15"/>
      <c r="T682" s="15" t="s">
        <v>322</v>
      </c>
      <c r="U682" s="15" t="s">
        <v>5355</v>
      </c>
      <c r="V682" s="15" t="s">
        <v>7</v>
      </c>
      <c r="W682" s="15" t="s">
        <v>51</v>
      </c>
      <c r="X682" s="15"/>
      <c r="Y682" s="15"/>
      <c r="Z682" s="15"/>
      <c r="AA682" s="15"/>
      <c r="AB682" s="15"/>
      <c r="AC682" s="15"/>
      <c r="AD682" s="15"/>
      <c r="AE682" s="15"/>
      <c r="AF682" s="16">
        <v>1.75</v>
      </c>
      <c r="AG682" s="16">
        <v>6</v>
      </c>
      <c r="AH682" s="16"/>
      <c r="AI682" s="16">
        <v>5.5</v>
      </c>
      <c r="AJ682" s="16">
        <v>5.25</v>
      </c>
      <c r="AK682" s="16"/>
      <c r="AL682" s="16"/>
      <c r="AM682" s="16">
        <v>2.5</v>
      </c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5" t="s">
        <v>3930</v>
      </c>
      <c r="AY682" s="15" t="s">
        <v>4124</v>
      </c>
      <c r="AZ682" s="8" t="str">
        <f>IF(AH682&gt;0,BD682+IF(J682="1",1.5,IF(J682="2",0.5,IF(J682="2NT",1,0)))+IF(I682="",0,IF(OR(VALUE(I682)=1,VALUE(I682)=2,VALUE(I682)=3,VALUE(I682)=4),2,IF(OR(VALUE(I682)=5,VALUE(I682)=6,VALUE(I682)=7),1,0))),"")</f>
        <v/>
      </c>
      <c r="BA682" s="8">
        <f>IF(AJ682&gt;0,BE682+IF(J682="1",1.5,IF(J682="2",0.5,IF(J682="2NT",1,0)))+IF(I682="",0,IF(OR(VALUE(I682)=1,VALUE(I682)=2,VALUE(I682)=3,VALUE(I682)=4),2,IF(OR(VALUE(I682)=5,VALUE(I682)=6,VALUE(I682)=7),1,0))),"")</f>
        <v>13.5</v>
      </c>
      <c r="BB682" s="6">
        <f t="shared" si="40"/>
        <v>7.25</v>
      </c>
      <c r="BC682" s="21">
        <f t="shared" si="41"/>
        <v>12.5</v>
      </c>
      <c r="BD682" s="7">
        <f t="shared" si="42"/>
        <v>7.25</v>
      </c>
      <c r="BE682" s="7">
        <f t="shared" si="43"/>
        <v>12.5</v>
      </c>
    </row>
    <row r="683" spans="1:57" s="22" customFormat="1" ht="22.5" customHeight="1">
      <c r="A683" s="13">
        <v>676</v>
      </c>
      <c r="B683" s="13" t="s">
        <v>2392</v>
      </c>
      <c r="C683" s="14" t="s">
        <v>2393</v>
      </c>
      <c r="D683" s="13" t="s">
        <v>2394</v>
      </c>
      <c r="E683" s="15" t="s">
        <v>2395</v>
      </c>
      <c r="F683" s="15" t="s">
        <v>1037</v>
      </c>
      <c r="G683" s="15" t="s">
        <v>57</v>
      </c>
      <c r="H683" s="15" t="s">
        <v>2396</v>
      </c>
      <c r="I683" s="15"/>
      <c r="J683" s="15" t="s">
        <v>49</v>
      </c>
      <c r="K683" s="15" t="s">
        <v>50</v>
      </c>
      <c r="L683" s="15"/>
      <c r="M683" s="15"/>
      <c r="N683" s="15" t="s">
        <v>322</v>
      </c>
      <c r="O683" s="15" t="s">
        <v>2328</v>
      </c>
      <c r="P683" s="15" t="s">
        <v>2355</v>
      </c>
      <c r="Q683" s="15" t="s">
        <v>2356</v>
      </c>
      <c r="R683" s="15" t="s">
        <v>351</v>
      </c>
      <c r="S683" s="15" t="s">
        <v>2397</v>
      </c>
      <c r="T683" s="15" t="s">
        <v>322</v>
      </c>
      <c r="U683" s="15" t="s">
        <v>5360</v>
      </c>
      <c r="V683" s="15" t="s">
        <v>7</v>
      </c>
      <c r="W683" s="15" t="s">
        <v>51</v>
      </c>
      <c r="X683" s="15" t="s">
        <v>3</v>
      </c>
      <c r="Y683" s="15" t="s">
        <v>51</v>
      </c>
      <c r="Z683" s="15"/>
      <c r="AA683" s="15"/>
      <c r="AB683" s="15"/>
      <c r="AC683" s="15"/>
      <c r="AD683" s="15"/>
      <c r="AE683" s="15"/>
      <c r="AF683" s="16">
        <v>6.5</v>
      </c>
      <c r="AG683" s="16">
        <v>6.5</v>
      </c>
      <c r="AH683" s="16"/>
      <c r="AI683" s="16">
        <v>5.25</v>
      </c>
      <c r="AJ683" s="16">
        <v>4.5</v>
      </c>
      <c r="AK683" s="16"/>
      <c r="AL683" s="16"/>
      <c r="AM683" s="16">
        <v>3.5</v>
      </c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5" t="s">
        <v>3930</v>
      </c>
      <c r="AY683" s="15" t="s">
        <v>3936</v>
      </c>
      <c r="AZ683" s="8" t="str">
        <f>IF(AH683&gt;0,BD683+IF(J683="1",1.5,IF(J683="2",0.5,IF(J683="2NT",1,0)))+IF(I683="",0,IF(OR(VALUE(I683)=1,VALUE(I683)=2,VALUE(I683)=3,VALUE(I683)=4),2,IF(OR(VALUE(I683)=5,VALUE(I683)=6,VALUE(I683)=7),1,0))),"")</f>
        <v/>
      </c>
      <c r="BA683" s="8">
        <f>IF(AJ683&gt;0,BE683+IF(J683="1",1.5,IF(J683="2",0.5,IF(J683="2NT",1,0)))+IF(I683="",0,IF(OR(VALUE(I683)=1,VALUE(I683)=2,VALUE(I683)=3,VALUE(I683)=4),2,IF(OR(VALUE(I683)=5,VALUE(I683)=6,VALUE(I683)=7),1,0))),"")</f>
        <v>17.75</v>
      </c>
      <c r="BB683" s="6">
        <f t="shared" si="40"/>
        <v>11.75</v>
      </c>
      <c r="BC683" s="21">
        <f t="shared" si="41"/>
        <v>16.25</v>
      </c>
      <c r="BD683" s="7">
        <f t="shared" si="42"/>
        <v>11.75</v>
      </c>
      <c r="BE683" s="7">
        <f t="shared" si="43"/>
        <v>16.25</v>
      </c>
    </row>
    <row r="684" spans="1:57" s="22" customFormat="1" ht="22.5" customHeight="1">
      <c r="A684" s="13">
        <v>677</v>
      </c>
      <c r="B684" s="13" t="s">
        <v>1124</v>
      </c>
      <c r="C684" s="14" t="s">
        <v>2032</v>
      </c>
      <c r="D684" s="13" t="s">
        <v>2033</v>
      </c>
      <c r="E684" s="15" t="s">
        <v>2034</v>
      </c>
      <c r="F684" s="15" t="s">
        <v>1312</v>
      </c>
      <c r="G684" s="15" t="s">
        <v>57</v>
      </c>
      <c r="H684" s="15" t="s">
        <v>3663</v>
      </c>
      <c r="I684" s="15"/>
      <c r="J684" s="15" t="s">
        <v>49</v>
      </c>
      <c r="K684" s="15" t="s">
        <v>50</v>
      </c>
      <c r="L684" s="15"/>
      <c r="M684" s="15"/>
      <c r="N684" s="15" t="s">
        <v>322</v>
      </c>
      <c r="O684" s="15" t="s">
        <v>2328</v>
      </c>
      <c r="P684" s="15" t="s">
        <v>934</v>
      </c>
      <c r="Q684" s="15" t="s">
        <v>2334</v>
      </c>
      <c r="R684" s="15" t="s">
        <v>2355</v>
      </c>
      <c r="S684" s="15" t="s">
        <v>3662</v>
      </c>
      <c r="T684" s="15" t="s">
        <v>322</v>
      </c>
      <c r="U684" s="15" t="s">
        <v>5345</v>
      </c>
      <c r="V684" s="15" t="s">
        <v>7</v>
      </c>
      <c r="W684" s="15" t="s">
        <v>51</v>
      </c>
      <c r="X684" s="15" t="s">
        <v>3</v>
      </c>
      <c r="Y684" s="15" t="s">
        <v>51</v>
      </c>
      <c r="Z684" s="15"/>
      <c r="AA684" s="15"/>
      <c r="AB684" s="15"/>
      <c r="AC684" s="15"/>
      <c r="AD684" s="15"/>
      <c r="AE684" s="15"/>
      <c r="AF684" s="16">
        <v>6</v>
      </c>
      <c r="AG684" s="16">
        <v>5.5</v>
      </c>
      <c r="AH684" s="16"/>
      <c r="AI684" s="16">
        <v>5.25</v>
      </c>
      <c r="AJ684" s="16">
        <v>5.5</v>
      </c>
      <c r="AK684" s="16"/>
      <c r="AL684" s="16"/>
      <c r="AM684" s="16">
        <v>3.25</v>
      </c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5" t="s">
        <v>3930</v>
      </c>
      <c r="AY684" s="15" t="s">
        <v>4130</v>
      </c>
      <c r="AZ684" s="8" t="str">
        <f>IF(AH684&gt;0,BD684+IF(J684="1",1.5,IF(J684="2",0.5,IF(J684="2NT",1,0)))+IF(I684="",0,IF(OR(VALUE(I684)=1,VALUE(I684)=2,VALUE(I684)=3,VALUE(I684)=4),2,IF(OR(VALUE(I684)=5,VALUE(I684)=6,VALUE(I684)=7),1,0))),"")</f>
        <v/>
      </c>
      <c r="BA684" s="8">
        <f>IF(AJ684&gt;0,BE684+IF(J684="1",1.5,IF(J684="2",0.5,IF(J684="2NT",1,0)))+IF(I684="",0,IF(OR(VALUE(I684)=1,VALUE(I684)=2,VALUE(I684)=3,VALUE(I684)=4),2,IF(OR(VALUE(I684)=5,VALUE(I684)=6,VALUE(I684)=7),1,0))),"")</f>
        <v>18.25</v>
      </c>
      <c r="BB684" s="6">
        <f t="shared" si="40"/>
        <v>11.25</v>
      </c>
      <c r="BC684" s="21">
        <f t="shared" si="41"/>
        <v>16.75</v>
      </c>
      <c r="BD684" s="7">
        <f t="shared" si="42"/>
        <v>11.25</v>
      </c>
      <c r="BE684" s="7">
        <f t="shared" si="43"/>
        <v>16.75</v>
      </c>
    </row>
    <row r="685" spans="1:57" s="22" customFormat="1" ht="22.5" customHeight="1">
      <c r="A685" s="13">
        <v>678</v>
      </c>
      <c r="B685" s="13" t="s">
        <v>5532</v>
      </c>
      <c r="C685" s="14" t="s">
        <v>5533</v>
      </c>
      <c r="D685" s="13" t="s">
        <v>5534</v>
      </c>
      <c r="E685" s="15" t="s">
        <v>5535</v>
      </c>
      <c r="F685" s="15" t="s">
        <v>5060</v>
      </c>
      <c r="G685" s="15" t="s">
        <v>57</v>
      </c>
      <c r="H685" s="15" t="s">
        <v>5536</v>
      </c>
      <c r="I685" s="15"/>
      <c r="J685" s="15" t="s">
        <v>49</v>
      </c>
      <c r="K685" s="15" t="s">
        <v>50</v>
      </c>
      <c r="L685" s="15"/>
      <c r="M685" s="15"/>
      <c r="N685" s="15" t="s">
        <v>322</v>
      </c>
      <c r="O685" s="15" t="s">
        <v>2328</v>
      </c>
      <c r="P685" s="15" t="s">
        <v>2341</v>
      </c>
      <c r="Q685" s="15" t="s">
        <v>2515</v>
      </c>
      <c r="R685" s="15" t="s">
        <v>934</v>
      </c>
      <c r="S685" s="15" t="s">
        <v>3222</v>
      </c>
      <c r="T685" s="15" t="s">
        <v>322</v>
      </c>
      <c r="U685" s="15" t="s">
        <v>5263</v>
      </c>
      <c r="V685" s="15" t="s">
        <v>7</v>
      </c>
      <c r="W685" s="15" t="s">
        <v>51</v>
      </c>
      <c r="X685" s="15" t="s">
        <v>3</v>
      </c>
      <c r="Y685" s="15" t="s">
        <v>51</v>
      </c>
      <c r="Z685" s="15" t="s">
        <v>9</v>
      </c>
      <c r="AA685" s="15" t="s">
        <v>51</v>
      </c>
      <c r="AB685" s="15"/>
      <c r="AC685" s="15"/>
      <c r="AD685" s="15"/>
      <c r="AE685" s="15"/>
      <c r="AF685" s="16">
        <v>5.5</v>
      </c>
      <c r="AG685" s="16">
        <v>6.5</v>
      </c>
      <c r="AH685" s="16"/>
      <c r="AI685" s="16">
        <v>5.25</v>
      </c>
      <c r="AJ685" s="16">
        <v>4.25</v>
      </c>
      <c r="AK685" s="16"/>
      <c r="AL685" s="16"/>
      <c r="AM685" s="16">
        <v>3.25</v>
      </c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5" t="s">
        <v>3930</v>
      </c>
      <c r="AY685" s="15" t="s">
        <v>5442</v>
      </c>
      <c r="AZ685" s="8" t="str">
        <f>IF(AH685&gt;0,BD685+IF(J685="1",1.5,IF(J685="2",0.5,IF(J685="2NT",1,0)))+IF(I685="",0,IF(OR(VALUE(I685)=1,VALUE(I685)=2,VALUE(I685)=3,VALUE(I685)=4),2,IF(OR(VALUE(I685)=5,VALUE(I685)=6,VALUE(I685)=7),1,0))),"")</f>
        <v/>
      </c>
      <c r="BA685" s="8">
        <f>IF(AJ685&gt;0,BE685+IF(J685="1",1.5,IF(J685="2",0.5,IF(J685="2NT",1,0)))+IF(I685="",0,IF(OR(VALUE(I685)=1,VALUE(I685)=2,VALUE(I685)=3,VALUE(I685)=4),2,IF(OR(VALUE(I685)=5,VALUE(I685)=6,VALUE(I685)=7),1,0))),"")</f>
        <v>16.5</v>
      </c>
      <c r="BB685" s="6">
        <f t="shared" si="40"/>
        <v>10.75</v>
      </c>
      <c r="BC685" s="21">
        <f t="shared" si="41"/>
        <v>15</v>
      </c>
      <c r="BD685" s="7">
        <f t="shared" si="42"/>
        <v>10.75</v>
      </c>
      <c r="BE685" s="7">
        <f t="shared" si="43"/>
        <v>15</v>
      </c>
    </row>
    <row r="686" spans="1:57" s="22" customFormat="1" ht="22.5" customHeight="1">
      <c r="A686" s="13">
        <v>679</v>
      </c>
      <c r="B686" s="13" t="s">
        <v>2801</v>
      </c>
      <c r="C686" s="14" t="s">
        <v>4877</v>
      </c>
      <c r="D686" s="13" t="s">
        <v>4878</v>
      </c>
      <c r="E686" s="15" t="s">
        <v>4879</v>
      </c>
      <c r="F686" s="15" t="s">
        <v>831</v>
      </c>
      <c r="G686" s="15" t="s">
        <v>57</v>
      </c>
      <c r="H686" s="15" t="s">
        <v>4880</v>
      </c>
      <c r="I686" s="15"/>
      <c r="J686" s="15" t="s">
        <v>81</v>
      </c>
      <c r="K686" s="15" t="s">
        <v>50</v>
      </c>
      <c r="L686" s="15"/>
      <c r="M686" s="15"/>
      <c r="N686" s="15" t="s">
        <v>322</v>
      </c>
      <c r="O686" s="15" t="s">
        <v>2328</v>
      </c>
      <c r="P686" s="15" t="s">
        <v>2481</v>
      </c>
      <c r="Q686" s="15" t="s">
        <v>2552</v>
      </c>
      <c r="R686" s="15"/>
      <c r="S686" s="15"/>
      <c r="T686" s="15" t="s">
        <v>322</v>
      </c>
      <c r="U686" s="15" t="s">
        <v>5210</v>
      </c>
      <c r="V686" s="15" t="s">
        <v>7</v>
      </c>
      <c r="W686" s="15" t="s">
        <v>51</v>
      </c>
      <c r="X686" s="15" t="s">
        <v>3</v>
      </c>
      <c r="Y686" s="15" t="s">
        <v>51</v>
      </c>
      <c r="Z686" s="15" t="s">
        <v>9</v>
      </c>
      <c r="AA686" s="15" t="s">
        <v>51</v>
      </c>
      <c r="AB686" s="15"/>
      <c r="AC686" s="15"/>
      <c r="AD686" s="15"/>
      <c r="AE686" s="15"/>
      <c r="AF686" s="16">
        <v>5.5</v>
      </c>
      <c r="AG686" s="16">
        <v>5.25</v>
      </c>
      <c r="AH686" s="16"/>
      <c r="AI686" s="16">
        <v>5.25</v>
      </c>
      <c r="AJ686" s="16">
        <v>5.5</v>
      </c>
      <c r="AK686" s="16"/>
      <c r="AL686" s="16"/>
      <c r="AM686" s="16">
        <v>2.5</v>
      </c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5" t="s">
        <v>3930</v>
      </c>
      <c r="AY686" s="15" t="s">
        <v>4881</v>
      </c>
      <c r="AZ686" s="8" t="str">
        <f>IF(AH686&gt;0,BD686+IF(J686="1",1.5,IF(J686="2",0.5,IF(J686="2NT",1,0)))+IF(I686="",0,IF(OR(VALUE(I686)=1,VALUE(I686)=2,VALUE(I686)=3,VALUE(I686)=4),2,IF(OR(VALUE(I686)=5,VALUE(I686)=6,VALUE(I686)=7),1,0))),"")</f>
        <v/>
      </c>
      <c r="BA686" s="8">
        <f>IF(AJ686&gt;0,BE686+IF(J686="1",1.5,IF(J686="2",0.5,IF(J686="2NT",1,0)))+IF(I686="",0,IF(OR(VALUE(I686)=1,VALUE(I686)=2,VALUE(I686)=3,VALUE(I686)=4),2,IF(OR(VALUE(I686)=5,VALUE(I686)=6,VALUE(I686)=7),1,0))),"")</f>
        <v>17.25</v>
      </c>
      <c r="BB686" s="6">
        <f t="shared" si="40"/>
        <v>10.75</v>
      </c>
      <c r="BC686" s="21">
        <f t="shared" si="41"/>
        <v>16.25</v>
      </c>
      <c r="BD686" s="7">
        <f t="shared" si="42"/>
        <v>10.75</v>
      </c>
      <c r="BE686" s="7">
        <f t="shared" si="43"/>
        <v>16.25</v>
      </c>
    </row>
    <row r="687" spans="1:57" s="22" customFormat="1" ht="22.5" customHeight="1">
      <c r="A687" s="13">
        <v>680</v>
      </c>
      <c r="B687" s="13" t="s">
        <v>1254</v>
      </c>
      <c r="C687" s="14" t="s">
        <v>1262</v>
      </c>
      <c r="D687" s="13" t="s">
        <v>1263</v>
      </c>
      <c r="E687" s="15" t="s">
        <v>1264</v>
      </c>
      <c r="F687" s="15" t="s">
        <v>1265</v>
      </c>
      <c r="G687" s="15" t="s">
        <v>57</v>
      </c>
      <c r="H687" s="15" t="s">
        <v>3714</v>
      </c>
      <c r="I687" s="15"/>
      <c r="J687" s="15" t="s">
        <v>49</v>
      </c>
      <c r="K687" s="15" t="s">
        <v>50</v>
      </c>
      <c r="L687" s="15"/>
      <c r="M687" s="15"/>
      <c r="N687" s="15" t="s">
        <v>322</v>
      </c>
      <c r="O687" s="15" t="s">
        <v>2328</v>
      </c>
      <c r="P687" s="15" t="s">
        <v>2341</v>
      </c>
      <c r="Q687" s="15" t="s">
        <v>2515</v>
      </c>
      <c r="R687" s="15" t="s">
        <v>113</v>
      </c>
      <c r="S687" s="15" t="s">
        <v>3702</v>
      </c>
      <c r="T687" s="15" t="s">
        <v>322</v>
      </c>
      <c r="U687" s="15" t="s">
        <v>5360</v>
      </c>
      <c r="V687" s="15" t="s">
        <v>7</v>
      </c>
      <c r="W687" s="15" t="s">
        <v>51</v>
      </c>
      <c r="X687" s="15" t="s">
        <v>9</v>
      </c>
      <c r="Y687" s="15" t="s">
        <v>51</v>
      </c>
      <c r="Z687" s="15" t="s">
        <v>3</v>
      </c>
      <c r="AA687" s="15" t="s">
        <v>51</v>
      </c>
      <c r="AB687" s="15"/>
      <c r="AC687" s="15"/>
      <c r="AD687" s="15"/>
      <c r="AE687" s="15"/>
      <c r="AF687" s="16">
        <v>5.25</v>
      </c>
      <c r="AG687" s="16">
        <v>6.25</v>
      </c>
      <c r="AH687" s="16"/>
      <c r="AI687" s="16">
        <v>5.25</v>
      </c>
      <c r="AJ687" s="16">
        <v>4.25</v>
      </c>
      <c r="AK687" s="16"/>
      <c r="AL687" s="16"/>
      <c r="AM687" s="16">
        <v>3</v>
      </c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5" t="s">
        <v>3930</v>
      </c>
      <c r="AY687" s="15" t="s">
        <v>4147</v>
      </c>
      <c r="AZ687" s="8" t="str">
        <f>IF(AH687&gt;0,BD687+IF(J687="1",1.5,IF(J687="2",0.5,IF(J687="2NT",1,0)))+IF(I687="",0,IF(OR(VALUE(I687)=1,VALUE(I687)=2,VALUE(I687)=3,VALUE(I687)=4),2,IF(OR(VALUE(I687)=5,VALUE(I687)=6,VALUE(I687)=7),1,0))),"")</f>
        <v/>
      </c>
      <c r="BA687" s="8">
        <f>IF(AJ687&gt;0,BE687+IF(J687="1",1.5,IF(J687="2",0.5,IF(J687="2NT",1,0)))+IF(I687="",0,IF(OR(VALUE(I687)=1,VALUE(I687)=2,VALUE(I687)=3,VALUE(I687)=4),2,IF(OR(VALUE(I687)=5,VALUE(I687)=6,VALUE(I687)=7),1,0))),"")</f>
        <v>16.25</v>
      </c>
      <c r="BB687" s="6">
        <f t="shared" si="40"/>
        <v>10.5</v>
      </c>
      <c r="BC687" s="21">
        <f t="shared" si="41"/>
        <v>14.75</v>
      </c>
      <c r="BD687" s="7">
        <f t="shared" si="42"/>
        <v>10.5</v>
      </c>
      <c r="BE687" s="7">
        <f t="shared" si="43"/>
        <v>14.75</v>
      </c>
    </row>
    <row r="688" spans="1:57" s="22" customFormat="1" ht="22.5" customHeight="1">
      <c r="A688" s="13">
        <v>681</v>
      </c>
      <c r="B688" s="13" t="s">
        <v>1568</v>
      </c>
      <c r="C688" s="14" t="s">
        <v>1620</v>
      </c>
      <c r="D688" s="13" t="s">
        <v>1621</v>
      </c>
      <c r="E688" s="15" t="s">
        <v>1622</v>
      </c>
      <c r="F688" s="15" t="s">
        <v>1171</v>
      </c>
      <c r="G688" s="15" t="s">
        <v>57</v>
      </c>
      <c r="H688" s="15" t="s">
        <v>3538</v>
      </c>
      <c r="I688" s="15"/>
      <c r="J688" s="15" t="s">
        <v>81</v>
      </c>
      <c r="K688" s="15" t="s">
        <v>50</v>
      </c>
      <c r="L688" s="15"/>
      <c r="M688" s="15"/>
      <c r="N688" s="15" t="s">
        <v>376</v>
      </c>
      <c r="O688" s="15" t="s">
        <v>2348</v>
      </c>
      <c r="P688" s="15" t="s">
        <v>351</v>
      </c>
      <c r="Q688" s="15" t="s">
        <v>2687</v>
      </c>
      <c r="R688" s="15"/>
      <c r="S688" s="15"/>
      <c r="T688" s="15" t="s">
        <v>376</v>
      </c>
      <c r="U688" s="15" t="s">
        <v>5373</v>
      </c>
      <c r="V688" s="15" t="s">
        <v>7</v>
      </c>
      <c r="W688" s="15" t="s">
        <v>51</v>
      </c>
      <c r="X688" s="15" t="s">
        <v>3</v>
      </c>
      <c r="Y688" s="15" t="s">
        <v>51</v>
      </c>
      <c r="Z688" s="15"/>
      <c r="AA688" s="15"/>
      <c r="AB688" s="15"/>
      <c r="AC688" s="15"/>
      <c r="AD688" s="15"/>
      <c r="AE688" s="15"/>
      <c r="AF688" s="16">
        <v>5</v>
      </c>
      <c r="AG688" s="16">
        <v>4</v>
      </c>
      <c r="AH688" s="16"/>
      <c r="AI688" s="16">
        <v>5.25</v>
      </c>
      <c r="AJ688" s="16">
        <v>2.5</v>
      </c>
      <c r="AK688" s="16"/>
      <c r="AL688" s="16"/>
      <c r="AM688" s="16">
        <v>3.5</v>
      </c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5" t="s">
        <v>3930</v>
      </c>
      <c r="AY688" s="15" t="s">
        <v>4080</v>
      </c>
      <c r="AZ688" s="8" t="str">
        <f>IF(AH688&gt;0,BD688+IF(J688="1",1.5,IF(J688="2",0.5,IF(J688="2NT",1,0)))+IF(I688="",0,IF(OR(VALUE(I688)=1,VALUE(I688)=2,VALUE(I688)=3,VALUE(I688)=4),2,IF(OR(VALUE(I688)=5,VALUE(I688)=6,VALUE(I688)=7),1,0))),"")</f>
        <v/>
      </c>
      <c r="BA688" s="8">
        <f>IF(AJ688&gt;0,BE688+IF(J688="1",1.5,IF(J688="2",0.5,IF(J688="2NT",1,0)))+IF(I688="",0,IF(OR(VALUE(I688)=1,VALUE(I688)=2,VALUE(I688)=3,VALUE(I688)=4),2,IF(OR(VALUE(I688)=5,VALUE(I688)=6,VALUE(I688)=7),1,0))),"")</f>
        <v>13.75</v>
      </c>
      <c r="BB688" s="6">
        <f t="shared" si="40"/>
        <v>10.25</v>
      </c>
      <c r="BC688" s="21">
        <f t="shared" si="41"/>
        <v>12.75</v>
      </c>
      <c r="BD688" s="7">
        <f t="shared" si="42"/>
        <v>10.25</v>
      </c>
      <c r="BE688" s="7">
        <f t="shared" si="43"/>
        <v>12.75</v>
      </c>
    </row>
    <row r="689" spans="1:57" s="22" customFormat="1" ht="22.5" customHeight="1">
      <c r="A689" s="13">
        <v>682</v>
      </c>
      <c r="B689" s="13" t="s">
        <v>493</v>
      </c>
      <c r="C689" s="14" t="s">
        <v>494</v>
      </c>
      <c r="D689" s="13" t="s">
        <v>495</v>
      </c>
      <c r="E689" s="15" t="s">
        <v>496</v>
      </c>
      <c r="F689" s="15" t="s">
        <v>497</v>
      </c>
      <c r="G689" s="15" t="s">
        <v>57</v>
      </c>
      <c r="H689" s="15" t="s">
        <v>3884</v>
      </c>
      <c r="I689" s="15"/>
      <c r="J689" s="15" t="s">
        <v>58</v>
      </c>
      <c r="K689" s="15" t="s">
        <v>50</v>
      </c>
      <c r="L689" s="15"/>
      <c r="M689" s="15"/>
      <c r="N689" s="15" t="s">
        <v>322</v>
      </c>
      <c r="O689" s="15" t="s">
        <v>2328</v>
      </c>
      <c r="P689" s="15" t="s">
        <v>649</v>
      </c>
      <c r="Q689" s="15" t="s">
        <v>2329</v>
      </c>
      <c r="R689" s="15"/>
      <c r="S689" s="15"/>
      <c r="T689" s="15" t="s">
        <v>322</v>
      </c>
      <c r="U689" s="15" t="s">
        <v>5315</v>
      </c>
      <c r="V689" s="15" t="s">
        <v>7</v>
      </c>
      <c r="W689" s="15" t="s">
        <v>51</v>
      </c>
      <c r="X689" s="15" t="s">
        <v>3</v>
      </c>
      <c r="Y689" s="15" t="s">
        <v>51</v>
      </c>
      <c r="Z689" s="15" t="s">
        <v>9</v>
      </c>
      <c r="AA689" s="15" t="s">
        <v>51</v>
      </c>
      <c r="AB689" s="15"/>
      <c r="AC689" s="15"/>
      <c r="AD689" s="15"/>
      <c r="AE689" s="15"/>
      <c r="AF689" s="16">
        <v>4.75</v>
      </c>
      <c r="AG689" s="16">
        <v>7.5</v>
      </c>
      <c r="AH689" s="16"/>
      <c r="AI689" s="16">
        <v>5.25</v>
      </c>
      <c r="AJ689" s="16">
        <v>5</v>
      </c>
      <c r="AK689" s="16"/>
      <c r="AL689" s="16"/>
      <c r="AM689" s="16">
        <v>2.25</v>
      </c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5" t="s">
        <v>3930</v>
      </c>
      <c r="AY689" s="15" t="s">
        <v>4243</v>
      </c>
      <c r="AZ689" s="8" t="str">
        <f>IF(AH689&gt;0,BD689+IF(J689="1",1.5,IF(J689="2",0.5,IF(J689="2NT",1,0)))+IF(I689="",0,IF(OR(VALUE(I689)=1,VALUE(I689)=2,VALUE(I689)=3,VALUE(I689)=4),2,IF(OR(VALUE(I689)=5,VALUE(I689)=6,VALUE(I689)=7),1,0))),"")</f>
        <v/>
      </c>
      <c r="BA689" s="8">
        <f>IF(AJ689&gt;0,BE689+IF(J689="1",1.5,IF(J689="2",0.5,IF(J689="2NT",1,0)))+IF(I689="",0,IF(OR(VALUE(I689)=1,VALUE(I689)=2,VALUE(I689)=3,VALUE(I689)=4),2,IF(OR(VALUE(I689)=5,VALUE(I689)=6,VALUE(I689)=7),1,0))),"")</f>
        <v>15.5</v>
      </c>
      <c r="BB689" s="6">
        <f t="shared" si="40"/>
        <v>10</v>
      </c>
      <c r="BC689" s="21">
        <f t="shared" si="41"/>
        <v>15</v>
      </c>
      <c r="BD689" s="7">
        <f t="shared" si="42"/>
        <v>10</v>
      </c>
      <c r="BE689" s="7">
        <f t="shared" si="43"/>
        <v>15</v>
      </c>
    </row>
    <row r="690" spans="1:57" s="22" customFormat="1" ht="22.5" customHeight="1">
      <c r="A690" s="13">
        <v>683</v>
      </c>
      <c r="B690" s="13" t="s">
        <v>557</v>
      </c>
      <c r="C690" s="14" t="s">
        <v>558</v>
      </c>
      <c r="D690" s="13" t="s">
        <v>465</v>
      </c>
      <c r="E690" s="15" t="s">
        <v>559</v>
      </c>
      <c r="F690" s="15" t="s">
        <v>560</v>
      </c>
      <c r="G690" s="15" t="s">
        <v>57</v>
      </c>
      <c r="H690" s="15" t="s">
        <v>3913</v>
      </c>
      <c r="I690" s="15"/>
      <c r="J690" s="15" t="s">
        <v>58</v>
      </c>
      <c r="K690" s="15" t="s">
        <v>59</v>
      </c>
      <c r="L690" s="15"/>
      <c r="M690" s="15"/>
      <c r="N690" s="15" t="s">
        <v>322</v>
      </c>
      <c r="O690" s="15" t="s">
        <v>2328</v>
      </c>
      <c r="P690" s="15" t="s">
        <v>649</v>
      </c>
      <c r="Q690" s="15" t="s">
        <v>2329</v>
      </c>
      <c r="R690" s="15"/>
      <c r="S690" s="15"/>
      <c r="T690" s="15" t="s">
        <v>322</v>
      </c>
      <c r="U690" s="15" t="s">
        <v>5194</v>
      </c>
      <c r="V690" s="15" t="s">
        <v>7</v>
      </c>
      <c r="W690" s="15" t="s">
        <v>51</v>
      </c>
      <c r="X690" s="15" t="s">
        <v>3</v>
      </c>
      <c r="Y690" s="15" t="s">
        <v>51</v>
      </c>
      <c r="Z690" s="15" t="s">
        <v>9</v>
      </c>
      <c r="AA690" s="15" t="s">
        <v>51</v>
      </c>
      <c r="AB690" s="15"/>
      <c r="AC690" s="15"/>
      <c r="AD690" s="15"/>
      <c r="AE690" s="15"/>
      <c r="AF690" s="16">
        <v>4.75</v>
      </c>
      <c r="AG690" s="16"/>
      <c r="AH690" s="16"/>
      <c r="AI690" s="16">
        <v>5.25</v>
      </c>
      <c r="AJ690" s="16">
        <v>4</v>
      </c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5" t="s">
        <v>3930</v>
      </c>
      <c r="AY690" s="15" t="s">
        <v>4264</v>
      </c>
      <c r="AZ690" s="8" t="str">
        <f>IF(AH690&gt;0,BD690+IF(J690="1",1.5,IF(J690="2",0.5,IF(J690="2NT",1,0)))+IF(I690="",0,IF(OR(VALUE(I690)=1,VALUE(I690)=2,VALUE(I690)=3,VALUE(I690)=4),2,IF(OR(VALUE(I690)=5,VALUE(I690)=6,VALUE(I690)=7),1,0))),"")</f>
        <v/>
      </c>
      <c r="BA690" s="8">
        <f>IF(AJ690&gt;0,BE690+IF(J690="1",1.5,IF(J690="2",0.5,IF(J690="2NT",1,0)))+IF(I690="",0,IF(OR(VALUE(I690)=1,VALUE(I690)=2,VALUE(I690)=3,VALUE(I690)=4),2,IF(OR(VALUE(I690)=5,VALUE(I690)=6,VALUE(I690)=7),1,0))),"")</f>
        <v>14.5</v>
      </c>
      <c r="BB690" s="6">
        <f t="shared" si="40"/>
        <v>10</v>
      </c>
      <c r="BC690" s="21">
        <f t="shared" si="41"/>
        <v>14</v>
      </c>
      <c r="BD690" s="7">
        <f t="shared" si="42"/>
        <v>10</v>
      </c>
      <c r="BE690" s="7">
        <f t="shared" si="43"/>
        <v>14</v>
      </c>
    </row>
    <row r="691" spans="1:57" s="22" customFormat="1" ht="22.5" customHeight="1">
      <c r="A691" s="13">
        <v>684</v>
      </c>
      <c r="B691" s="13" t="s">
        <v>4817</v>
      </c>
      <c r="C691" s="14" t="s">
        <v>5259</v>
      </c>
      <c r="D691" s="13" t="s">
        <v>5260</v>
      </c>
      <c r="E691" s="15" t="s">
        <v>5261</v>
      </c>
      <c r="F691" s="15" t="s">
        <v>1273</v>
      </c>
      <c r="G691" s="15" t="s">
        <v>57</v>
      </c>
      <c r="H691" s="15" t="s">
        <v>5262</v>
      </c>
      <c r="I691" s="15"/>
      <c r="J691" s="15" t="s">
        <v>81</v>
      </c>
      <c r="K691" s="15" t="s">
        <v>50</v>
      </c>
      <c r="L691" s="15"/>
      <c r="M691" s="15"/>
      <c r="N691" s="15" t="s">
        <v>322</v>
      </c>
      <c r="O691" s="15" t="s">
        <v>2328</v>
      </c>
      <c r="P691" s="15" t="s">
        <v>2341</v>
      </c>
      <c r="Q691" s="15" t="s">
        <v>2515</v>
      </c>
      <c r="R691" s="15"/>
      <c r="S691" s="15"/>
      <c r="T691" s="15" t="s">
        <v>322</v>
      </c>
      <c r="U691" s="15" t="s">
        <v>5263</v>
      </c>
      <c r="V691" s="15" t="s">
        <v>7</v>
      </c>
      <c r="W691" s="15" t="s">
        <v>51</v>
      </c>
      <c r="X691" s="15" t="s">
        <v>3</v>
      </c>
      <c r="Y691" s="15" t="s">
        <v>51</v>
      </c>
      <c r="Z691" s="15" t="s">
        <v>9</v>
      </c>
      <c r="AA691" s="15" t="s">
        <v>51</v>
      </c>
      <c r="AB691" s="15"/>
      <c r="AC691" s="15"/>
      <c r="AD691" s="15"/>
      <c r="AE691" s="15"/>
      <c r="AF691" s="16">
        <v>4.5</v>
      </c>
      <c r="AG691" s="16">
        <v>4.75</v>
      </c>
      <c r="AH691" s="16"/>
      <c r="AI691" s="16">
        <v>5.25</v>
      </c>
      <c r="AJ691" s="16">
        <v>6.25</v>
      </c>
      <c r="AK691" s="16"/>
      <c r="AL691" s="16"/>
      <c r="AM691" s="16">
        <v>2.25</v>
      </c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5" t="s">
        <v>3930</v>
      </c>
      <c r="AY691" s="15" t="s">
        <v>5258</v>
      </c>
      <c r="AZ691" s="8" t="str">
        <f>IF(AH691&gt;0,BD691+IF(J691="1",1.5,IF(J691="2",0.5,IF(J691="2NT",1,0)))+IF(I691="",0,IF(OR(VALUE(I691)=1,VALUE(I691)=2,VALUE(I691)=3,VALUE(I691)=4),2,IF(OR(VALUE(I691)=5,VALUE(I691)=6,VALUE(I691)=7),1,0))),"")</f>
        <v/>
      </c>
      <c r="BA691" s="8">
        <f>IF(AJ691&gt;0,BE691+IF(J691="1",1.5,IF(J691="2",0.5,IF(J691="2NT",1,0)))+IF(I691="",0,IF(OR(VALUE(I691)=1,VALUE(I691)=2,VALUE(I691)=3,VALUE(I691)=4),2,IF(OR(VALUE(I691)=5,VALUE(I691)=6,VALUE(I691)=7),1,0))),"")</f>
        <v>17</v>
      </c>
      <c r="BB691" s="6">
        <f t="shared" si="40"/>
        <v>9.75</v>
      </c>
      <c r="BC691" s="21">
        <f t="shared" si="41"/>
        <v>16</v>
      </c>
      <c r="BD691" s="7">
        <f t="shared" si="42"/>
        <v>9.75</v>
      </c>
      <c r="BE691" s="7">
        <f t="shared" si="43"/>
        <v>16</v>
      </c>
    </row>
    <row r="692" spans="1:57" s="22" customFormat="1" ht="22.5" customHeight="1">
      <c r="A692" s="13">
        <v>685</v>
      </c>
      <c r="B692" s="13" t="s">
        <v>49</v>
      </c>
      <c r="C692" s="14" t="s">
        <v>591</v>
      </c>
      <c r="D692" s="13" t="s">
        <v>592</v>
      </c>
      <c r="E692" s="15" t="s">
        <v>593</v>
      </c>
      <c r="F692" s="15" t="s">
        <v>594</v>
      </c>
      <c r="G692" s="15" t="s">
        <v>57</v>
      </c>
      <c r="H692" s="15" t="s">
        <v>3915</v>
      </c>
      <c r="I692" s="15"/>
      <c r="J692" s="15" t="s">
        <v>58</v>
      </c>
      <c r="K692" s="15" t="s">
        <v>50</v>
      </c>
      <c r="L692" s="15"/>
      <c r="M692" s="15"/>
      <c r="N692" s="15" t="s">
        <v>322</v>
      </c>
      <c r="O692" s="15" t="s">
        <v>2328</v>
      </c>
      <c r="P692" s="15" t="s">
        <v>649</v>
      </c>
      <c r="Q692" s="15" t="s">
        <v>2329</v>
      </c>
      <c r="R692" s="15"/>
      <c r="S692" s="15"/>
      <c r="T692" s="15" t="s">
        <v>322</v>
      </c>
      <c r="U692" s="15" t="s">
        <v>5377</v>
      </c>
      <c r="V692" s="15" t="s">
        <v>7</v>
      </c>
      <c r="W692" s="15" t="s">
        <v>51</v>
      </c>
      <c r="X692" s="15" t="s">
        <v>9</v>
      </c>
      <c r="Y692" s="15" t="s">
        <v>51</v>
      </c>
      <c r="Z692" s="15"/>
      <c r="AA692" s="15"/>
      <c r="AB692" s="15"/>
      <c r="AC692" s="15"/>
      <c r="AD692" s="15"/>
      <c r="AE692" s="15"/>
      <c r="AF692" s="16">
        <v>4.5</v>
      </c>
      <c r="AG692" s="16">
        <v>5.25</v>
      </c>
      <c r="AH692" s="16"/>
      <c r="AI692" s="16">
        <v>5.25</v>
      </c>
      <c r="AJ692" s="16">
        <v>3.75</v>
      </c>
      <c r="AK692" s="16"/>
      <c r="AL692" s="16"/>
      <c r="AM692" s="16">
        <v>2.75</v>
      </c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5" t="s">
        <v>3930</v>
      </c>
      <c r="AY692" s="15" t="s">
        <v>4266</v>
      </c>
      <c r="AZ692" s="8" t="str">
        <f>IF(AH692&gt;0,BD692+IF(J692="1",1.5,IF(J692="2",0.5,IF(J692="2NT",1,0)))+IF(I692="",0,IF(OR(VALUE(I692)=1,VALUE(I692)=2,VALUE(I692)=3,VALUE(I692)=4),2,IF(OR(VALUE(I692)=5,VALUE(I692)=6,VALUE(I692)=7),1,0))),"")</f>
        <v/>
      </c>
      <c r="BA692" s="8">
        <f>IF(AJ692&gt;0,BE692+IF(J692="1",1.5,IF(J692="2",0.5,IF(J692="2NT",1,0)))+IF(I692="",0,IF(OR(VALUE(I692)=1,VALUE(I692)=2,VALUE(I692)=3,VALUE(I692)=4),2,IF(OR(VALUE(I692)=5,VALUE(I692)=6,VALUE(I692)=7),1,0))),"")</f>
        <v>14</v>
      </c>
      <c r="BB692" s="6">
        <f t="shared" si="40"/>
        <v>9.75</v>
      </c>
      <c r="BC692" s="21">
        <f t="shared" si="41"/>
        <v>13.5</v>
      </c>
      <c r="BD692" s="7">
        <f t="shared" si="42"/>
        <v>9.75</v>
      </c>
      <c r="BE692" s="7">
        <f t="shared" si="43"/>
        <v>13.5</v>
      </c>
    </row>
    <row r="693" spans="1:57" s="22" customFormat="1" ht="22.5" customHeight="1">
      <c r="A693" s="13">
        <v>686</v>
      </c>
      <c r="B693" s="13" t="s">
        <v>2599</v>
      </c>
      <c r="C693" s="14" t="s">
        <v>4459</v>
      </c>
      <c r="D693" s="13" t="s">
        <v>4460</v>
      </c>
      <c r="E693" s="15" t="s">
        <v>4461</v>
      </c>
      <c r="F693" s="15" t="s">
        <v>2603</v>
      </c>
      <c r="G693" s="15" t="s">
        <v>48</v>
      </c>
      <c r="H693" s="15"/>
      <c r="I693" s="15"/>
      <c r="J693" s="15" t="s">
        <v>49</v>
      </c>
      <c r="K693" s="15" t="s">
        <v>50</v>
      </c>
      <c r="L693" s="15"/>
      <c r="M693" s="15"/>
      <c r="N693" s="15" t="s">
        <v>376</v>
      </c>
      <c r="O693" s="15" t="s">
        <v>2348</v>
      </c>
      <c r="P693" s="15" t="s">
        <v>2355</v>
      </c>
      <c r="Q693" s="15" t="s">
        <v>3047</v>
      </c>
      <c r="R693" s="15" t="s">
        <v>2481</v>
      </c>
      <c r="S693" s="15" t="s">
        <v>4462</v>
      </c>
      <c r="T693" s="15" t="s">
        <v>376</v>
      </c>
      <c r="U693" s="15" t="s">
        <v>5345</v>
      </c>
      <c r="V693" s="15" t="s">
        <v>7</v>
      </c>
      <c r="W693" s="15" t="s">
        <v>51</v>
      </c>
      <c r="X693" s="15" t="s">
        <v>3</v>
      </c>
      <c r="Y693" s="15" t="s">
        <v>51</v>
      </c>
      <c r="Z693" s="15"/>
      <c r="AA693" s="15"/>
      <c r="AB693" s="15"/>
      <c r="AC693" s="15"/>
      <c r="AD693" s="15"/>
      <c r="AE693" s="15"/>
      <c r="AF693" s="16">
        <v>4</v>
      </c>
      <c r="AG693" s="16">
        <v>4.5</v>
      </c>
      <c r="AH693" s="16"/>
      <c r="AI693" s="16">
        <v>5.25</v>
      </c>
      <c r="AJ693" s="16">
        <v>5</v>
      </c>
      <c r="AK693" s="16"/>
      <c r="AL693" s="16"/>
      <c r="AM693" s="16">
        <v>2.75</v>
      </c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5" t="s">
        <v>3930</v>
      </c>
      <c r="AY693" s="15" t="s">
        <v>4463</v>
      </c>
      <c r="AZ693" s="8" t="str">
        <f>IF(AH693&gt;0,BD693+IF(J693="1",1.5,IF(J693="2",0.5,IF(J693="2NT",1,0)))+IF(I693="",0,IF(OR(VALUE(I693)=1,VALUE(I693)=2,VALUE(I693)=3,VALUE(I693)=4),2,IF(OR(VALUE(I693)=5,VALUE(I693)=6,VALUE(I693)=7),1,0))),"")</f>
        <v/>
      </c>
      <c r="BA693" s="8">
        <f>IF(AJ693&gt;0,BE693+IF(J693="1",1.5,IF(J693="2",0.5,IF(J693="2NT",1,0)))+IF(I693="",0,IF(OR(VALUE(I693)=1,VALUE(I693)=2,VALUE(I693)=3,VALUE(I693)=4),2,IF(OR(VALUE(I693)=5,VALUE(I693)=6,VALUE(I693)=7),1,0))),"")</f>
        <v>15.75</v>
      </c>
      <c r="BB693" s="6">
        <f t="shared" si="40"/>
        <v>9.25</v>
      </c>
      <c r="BC693" s="21">
        <f t="shared" si="41"/>
        <v>14.25</v>
      </c>
      <c r="BD693" s="7">
        <f t="shared" si="42"/>
        <v>9.25</v>
      </c>
      <c r="BE693" s="7">
        <f t="shared" si="43"/>
        <v>14.25</v>
      </c>
    </row>
    <row r="694" spans="1:57" s="22" customFormat="1" ht="22.5" customHeight="1">
      <c r="A694" s="13">
        <v>687</v>
      </c>
      <c r="B694" s="13" t="s">
        <v>1551</v>
      </c>
      <c r="C694" s="14" t="s">
        <v>1552</v>
      </c>
      <c r="D694" s="13" t="s">
        <v>1553</v>
      </c>
      <c r="E694" s="15" t="s">
        <v>1554</v>
      </c>
      <c r="F694" s="15" t="s">
        <v>798</v>
      </c>
      <c r="G694" s="15" t="s">
        <v>57</v>
      </c>
      <c r="H694" s="15" t="s">
        <v>3523</v>
      </c>
      <c r="I694" s="15"/>
      <c r="J694" s="15" t="s">
        <v>49</v>
      </c>
      <c r="K694" s="15" t="s">
        <v>50</v>
      </c>
      <c r="L694" s="15"/>
      <c r="M694" s="15"/>
      <c r="N694" s="15" t="s">
        <v>322</v>
      </c>
      <c r="O694" s="15" t="s">
        <v>2328</v>
      </c>
      <c r="P694" s="15" t="s">
        <v>2341</v>
      </c>
      <c r="Q694" s="15" t="s">
        <v>2515</v>
      </c>
      <c r="R694" s="15" t="s">
        <v>934</v>
      </c>
      <c r="S694" s="15" t="s">
        <v>3222</v>
      </c>
      <c r="T694" s="15" t="s">
        <v>322</v>
      </c>
      <c r="U694" s="15" t="s">
        <v>5263</v>
      </c>
      <c r="V694" s="15" t="s">
        <v>7</v>
      </c>
      <c r="W694" s="15" t="s">
        <v>51</v>
      </c>
      <c r="X694" s="15" t="s">
        <v>3</v>
      </c>
      <c r="Y694" s="15" t="s">
        <v>51</v>
      </c>
      <c r="Z694" s="15" t="s">
        <v>9</v>
      </c>
      <c r="AA694" s="15" t="s">
        <v>51</v>
      </c>
      <c r="AB694" s="15"/>
      <c r="AC694" s="15"/>
      <c r="AD694" s="15"/>
      <c r="AE694" s="15"/>
      <c r="AF694" s="16">
        <v>3.75</v>
      </c>
      <c r="AG694" s="16">
        <v>5.25</v>
      </c>
      <c r="AH694" s="16"/>
      <c r="AI694" s="16">
        <v>5.25</v>
      </c>
      <c r="AJ694" s="16">
        <v>3.75</v>
      </c>
      <c r="AK694" s="16"/>
      <c r="AL694" s="16"/>
      <c r="AM694" s="16">
        <v>2.25</v>
      </c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5" t="s">
        <v>3930</v>
      </c>
      <c r="AY694" s="15" t="s">
        <v>4070</v>
      </c>
      <c r="AZ694" s="8" t="str">
        <f>IF(AH694&gt;0,BD694+IF(J694="1",1.5,IF(J694="2",0.5,IF(J694="2NT",1,0)))+IF(I694="",0,IF(OR(VALUE(I694)=1,VALUE(I694)=2,VALUE(I694)=3,VALUE(I694)=4),2,IF(OR(VALUE(I694)=5,VALUE(I694)=6,VALUE(I694)=7),1,0))),"")</f>
        <v/>
      </c>
      <c r="BA694" s="8">
        <f>IF(AJ694&gt;0,BE694+IF(J694="1",1.5,IF(J694="2",0.5,IF(J694="2NT",1,0)))+IF(I694="",0,IF(OR(VALUE(I694)=1,VALUE(I694)=2,VALUE(I694)=3,VALUE(I694)=4),2,IF(OR(VALUE(I694)=5,VALUE(I694)=6,VALUE(I694)=7),1,0))),"")</f>
        <v>14.25</v>
      </c>
      <c r="BB694" s="6">
        <f t="shared" si="40"/>
        <v>9</v>
      </c>
      <c r="BC694" s="21">
        <f t="shared" si="41"/>
        <v>12.75</v>
      </c>
      <c r="BD694" s="7">
        <f t="shared" si="42"/>
        <v>9</v>
      </c>
      <c r="BE694" s="7">
        <f t="shared" si="43"/>
        <v>12.75</v>
      </c>
    </row>
    <row r="695" spans="1:57" s="22" customFormat="1" ht="22.5" customHeight="1">
      <c r="A695" s="13">
        <v>688</v>
      </c>
      <c r="B695" s="13" t="s">
        <v>2620</v>
      </c>
      <c r="C695" s="14" t="s">
        <v>5015</v>
      </c>
      <c r="D695" s="13" t="s">
        <v>5016</v>
      </c>
      <c r="E695" s="15" t="s">
        <v>5017</v>
      </c>
      <c r="F695" s="15" t="s">
        <v>5018</v>
      </c>
      <c r="G695" s="15" t="s">
        <v>57</v>
      </c>
      <c r="H695" s="15" t="s">
        <v>5019</v>
      </c>
      <c r="I695" s="15"/>
      <c r="J695" s="15" t="s">
        <v>58</v>
      </c>
      <c r="K695" s="15" t="s">
        <v>50</v>
      </c>
      <c r="L695" s="15"/>
      <c r="M695" s="15"/>
      <c r="N695" s="15" t="s">
        <v>322</v>
      </c>
      <c r="O695" s="15" t="s">
        <v>2328</v>
      </c>
      <c r="P695" s="15" t="s">
        <v>351</v>
      </c>
      <c r="Q695" s="15" t="s">
        <v>2377</v>
      </c>
      <c r="R695" s="15"/>
      <c r="S695" s="15"/>
      <c r="T695" s="15" t="s">
        <v>322</v>
      </c>
      <c r="U695" s="15" t="s">
        <v>5309</v>
      </c>
      <c r="V695" s="15" t="s">
        <v>7</v>
      </c>
      <c r="W695" s="15" t="s">
        <v>51</v>
      </c>
      <c r="X695" s="15" t="s">
        <v>3</v>
      </c>
      <c r="Y695" s="15" t="s">
        <v>51</v>
      </c>
      <c r="Z695" s="15" t="s">
        <v>9</v>
      </c>
      <c r="AA695" s="15" t="s">
        <v>51</v>
      </c>
      <c r="AB695" s="15"/>
      <c r="AC695" s="15"/>
      <c r="AD695" s="15"/>
      <c r="AE695" s="15"/>
      <c r="AF695" s="16">
        <v>2.5</v>
      </c>
      <c r="AG695" s="16">
        <v>5.75</v>
      </c>
      <c r="AH695" s="16"/>
      <c r="AI695" s="16">
        <v>5.25</v>
      </c>
      <c r="AJ695" s="16">
        <v>4.75</v>
      </c>
      <c r="AK695" s="16"/>
      <c r="AL695" s="16">
        <v>6</v>
      </c>
      <c r="AM695" s="16">
        <v>2.5</v>
      </c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5" t="s">
        <v>3930</v>
      </c>
      <c r="AY695" s="15" t="s">
        <v>5014</v>
      </c>
      <c r="AZ695" s="8" t="str">
        <f>IF(AH695&gt;0,BD695+IF(J695="1",1.5,IF(J695="2",0.5,IF(J695="2NT",1,0)))+IF(I695="",0,IF(OR(VALUE(I695)=1,VALUE(I695)=2,VALUE(I695)=3,VALUE(I695)=4),2,IF(OR(VALUE(I695)=5,VALUE(I695)=6,VALUE(I695)=7),1,0))),"")</f>
        <v/>
      </c>
      <c r="BA695" s="8">
        <f>IF(AJ695&gt;0,BE695+IF(J695="1",1.5,IF(J695="2",0.5,IF(J695="2NT",1,0)))+IF(I695="",0,IF(OR(VALUE(I695)=1,VALUE(I695)=2,VALUE(I695)=3,VALUE(I695)=4),2,IF(OR(VALUE(I695)=5,VALUE(I695)=6,VALUE(I695)=7),1,0))),"")</f>
        <v>13</v>
      </c>
      <c r="BB695" s="6">
        <f t="shared" si="40"/>
        <v>7.75</v>
      </c>
      <c r="BC695" s="21">
        <f t="shared" si="41"/>
        <v>12.5</v>
      </c>
      <c r="BD695" s="7">
        <f t="shared" si="42"/>
        <v>7.75</v>
      </c>
      <c r="BE695" s="7">
        <f t="shared" si="43"/>
        <v>12.5</v>
      </c>
    </row>
    <row r="696" spans="1:57" s="22" customFormat="1" ht="22.5" customHeight="1">
      <c r="A696" s="13">
        <v>689</v>
      </c>
      <c r="B696" s="13" t="s">
        <v>2516</v>
      </c>
      <c r="C696" s="14" t="s">
        <v>4998</v>
      </c>
      <c r="D696" s="13" t="s">
        <v>793</v>
      </c>
      <c r="E696" s="15" t="s">
        <v>4999</v>
      </c>
      <c r="F696" s="15" t="s">
        <v>5000</v>
      </c>
      <c r="G696" s="15" t="s">
        <v>57</v>
      </c>
      <c r="H696" s="15" t="s">
        <v>5001</v>
      </c>
      <c r="I696" s="15"/>
      <c r="J696" s="15" t="s">
        <v>81</v>
      </c>
      <c r="K696" s="15" t="s">
        <v>50</v>
      </c>
      <c r="L696" s="15"/>
      <c r="M696" s="15"/>
      <c r="N696" s="15" t="s">
        <v>322</v>
      </c>
      <c r="O696" s="15" t="s">
        <v>2328</v>
      </c>
      <c r="P696" s="15" t="s">
        <v>2358</v>
      </c>
      <c r="Q696" s="15" t="s">
        <v>2359</v>
      </c>
      <c r="R696" s="15"/>
      <c r="S696" s="15"/>
      <c r="T696" s="15" t="s">
        <v>322</v>
      </c>
      <c r="U696" s="15" t="s">
        <v>5357</v>
      </c>
      <c r="V696" s="15" t="s">
        <v>7</v>
      </c>
      <c r="W696" s="15" t="s">
        <v>51</v>
      </c>
      <c r="X696" s="15" t="s">
        <v>9</v>
      </c>
      <c r="Y696" s="15" t="s">
        <v>51</v>
      </c>
      <c r="Z696" s="15" t="s">
        <v>3</v>
      </c>
      <c r="AA696" s="15" t="s">
        <v>51</v>
      </c>
      <c r="AB696" s="15"/>
      <c r="AC696" s="15"/>
      <c r="AD696" s="15"/>
      <c r="AE696" s="15"/>
      <c r="AF696" s="16">
        <v>2.25</v>
      </c>
      <c r="AG696" s="16">
        <v>3.75</v>
      </c>
      <c r="AH696" s="16"/>
      <c r="AI696" s="16">
        <v>5.25</v>
      </c>
      <c r="AJ696" s="16">
        <v>8.5</v>
      </c>
      <c r="AK696" s="16"/>
      <c r="AL696" s="16"/>
      <c r="AM696" s="16">
        <v>3</v>
      </c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5" t="s">
        <v>3930</v>
      </c>
      <c r="AY696" s="15" t="s">
        <v>5002</v>
      </c>
      <c r="AZ696" s="8" t="str">
        <f>IF(AH696&gt;0,BD696+IF(J696="1",1.5,IF(J696="2",0.5,IF(J696="2NT",1,0)))+IF(I696="",0,IF(OR(VALUE(I696)=1,VALUE(I696)=2,VALUE(I696)=3,VALUE(I696)=4),2,IF(OR(VALUE(I696)=5,VALUE(I696)=6,VALUE(I696)=7),1,0))),"")</f>
        <v/>
      </c>
      <c r="BA696" s="8">
        <f>IF(AJ696&gt;0,BE696+IF(J696="1",1.5,IF(J696="2",0.5,IF(J696="2NT",1,0)))+IF(I696="",0,IF(OR(VALUE(I696)=1,VALUE(I696)=2,VALUE(I696)=3,VALUE(I696)=4),2,IF(OR(VALUE(I696)=5,VALUE(I696)=6,VALUE(I696)=7),1,0))),"")</f>
        <v>17</v>
      </c>
      <c r="BB696" s="6">
        <f t="shared" si="40"/>
        <v>7.5</v>
      </c>
      <c r="BC696" s="21">
        <f t="shared" si="41"/>
        <v>16</v>
      </c>
      <c r="BD696" s="7">
        <f t="shared" si="42"/>
        <v>7.5</v>
      </c>
      <c r="BE696" s="7">
        <f t="shared" si="43"/>
        <v>16</v>
      </c>
    </row>
    <row r="697" spans="1:57" s="22" customFormat="1" ht="22.5" customHeight="1">
      <c r="A697" s="13">
        <v>690</v>
      </c>
      <c r="B697" s="13" t="s">
        <v>2583</v>
      </c>
      <c r="C697" s="14" t="s">
        <v>4384</v>
      </c>
      <c r="D697" s="13" t="s">
        <v>4385</v>
      </c>
      <c r="E697" s="15" t="s">
        <v>4386</v>
      </c>
      <c r="F697" s="15" t="s">
        <v>4387</v>
      </c>
      <c r="G697" s="15" t="s">
        <v>57</v>
      </c>
      <c r="H697" s="15" t="s">
        <v>4388</v>
      </c>
      <c r="I697" s="15"/>
      <c r="J697" s="15" t="s">
        <v>49</v>
      </c>
      <c r="K697" s="15" t="s">
        <v>59</v>
      </c>
      <c r="L697" s="15"/>
      <c r="M697" s="15"/>
      <c r="N697" s="15" t="s">
        <v>493</v>
      </c>
      <c r="O697" s="15" t="s">
        <v>2340</v>
      </c>
      <c r="P697" s="15" t="s">
        <v>351</v>
      </c>
      <c r="Q697" s="15" t="s">
        <v>2451</v>
      </c>
      <c r="R697" s="15" t="s">
        <v>2481</v>
      </c>
      <c r="S697" s="15" t="s">
        <v>3563</v>
      </c>
      <c r="T697" s="15" t="s">
        <v>493</v>
      </c>
      <c r="U697" s="15" t="s">
        <v>5355</v>
      </c>
      <c r="V697" s="15" t="s">
        <v>7</v>
      </c>
      <c r="W697" s="15" t="s">
        <v>51</v>
      </c>
      <c r="X697" s="15"/>
      <c r="Y697" s="15"/>
      <c r="Z697" s="15"/>
      <c r="AA697" s="15"/>
      <c r="AB697" s="15"/>
      <c r="AC697" s="15"/>
      <c r="AD697" s="15"/>
      <c r="AE697" s="15"/>
      <c r="AF697" s="16">
        <v>6.5</v>
      </c>
      <c r="AG697" s="16">
        <v>6.25</v>
      </c>
      <c r="AH697" s="16"/>
      <c r="AI697" s="16">
        <v>5</v>
      </c>
      <c r="AJ697" s="16">
        <v>4.5</v>
      </c>
      <c r="AK697" s="16"/>
      <c r="AL697" s="16"/>
      <c r="AM697" s="16">
        <v>2.75</v>
      </c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5" t="s">
        <v>3930</v>
      </c>
      <c r="AY697" s="15" t="s">
        <v>4383</v>
      </c>
      <c r="AZ697" s="8" t="str">
        <f>IF(AH697&gt;0,BD697+IF(J697="1",1.5,IF(J697="2",0.5,IF(J697="2NT",1,0)))+IF(I697="",0,IF(OR(VALUE(I697)=1,VALUE(I697)=2,VALUE(I697)=3,VALUE(I697)=4),2,IF(OR(VALUE(I697)=5,VALUE(I697)=6,VALUE(I697)=7),1,0))),"")</f>
        <v/>
      </c>
      <c r="BA697" s="8">
        <f>IF(AJ697&gt;0,BE697+IF(J697="1",1.5,IF(J697="2",0.5,IF(J697="2NT",1,0)))+IF(I697="",0,IF(OR(VALUE(I697)=1,VALUE(I697)=2,VALUE(I697)=3,VALUE(I697)=4),2,IF(OR(VALUE(I697)=5,VALUE(I697)=6,VALUE(I697)=7),1,0))),"")</f>
        <v>17.5</v>
      </c>
      <c r="BB697" s="6">
        <f t="shared" si="40"/>
        <v>11.5</v>
      </c>
      <c r="BC697" s="21">
        <f t="shared" si="41"/>
        <v>16</v>
      </c>
      <c r="BD697" s="7">
        <f t="shared" si="42"/>
        <v>11.5</v>
      </c>
      <c r="BE697" s="7">
        <f t="shared" si="43"/>
        <v>16</v>
      </c>
    </row>
    <row r="698" spans="1:57" s="22" customFormat="1" ht="22.5" customHeight="1">
      <c r="A698" s="13">
        <v>691</v>
      </c>
      <c r="B698" s="13" t="s">
        <v>1224</v>
      </c>
      <c r="C698" s="14" t="s">
        <v>2028</v>
      </c>
      <c r="D698" s="13" t="s">
        <v>2029</v>
      </c>
      <c r="E698" s="15" t="s">
        <v>2030</v>
      </c>
      <c r="F698" s="15" t="s">
        <v>2031</v>
      </c>
      <c r="G698" s="15" t="s">
        <v>57</v>
      </c>
      <c r="H698" s="15" t="s">
        <v>3661</v>
      </c>
      <c r="I698" s="15"/>
      <c r="J698" s="15" t="s">
        <v>49</v>
      </c>
      <c r="K698" s="15" t="s">
        <v>50</v>
      </c>
      <c r="L698" s="15"/>
      <c r="M698" s="15"/>
      <c r="N698" s="15" t="s">
        <v>322</v>
      </c>
      <c r="O698" s="15" t="s">
        <v>2328</v>
      </c>
      <c r="P698" s="15" t="s">
        <v>934</v>
      </c>
      <c r="Q698" s="15" t="s">
        <v>2334</v>
      </c>
      <c r="R698" s="15" t="s">
        <v>2355</v>
      </c>
      <c r="S698" s="15" t="s">
        <v>3662</v>
      </c>
      <c r="T698" s="15" t="s">
        <v>322</v>
      </c>
      <c r="U698" s="15" t="s">
        <v>5345</v>
      </c>
      <c r="V698" s="15" t="s">
        <v>7</v>
      </c>
      <c r="W698" s="15" t="s">
        <v>51</v>
      </c>
      <c r="X698" s="15" t="s">
        <v>3</v>
      </c>
      <c r="Y698" s="15" t="s">
        <v>51</v>
      </c>
      <c r="Z698" s="15" t="s">
        <v>9</v>
      </c>
      <c r="AA698" s="15" t="s">
        <v>51</v>
      </c>
      <c r="AB698" s="15"/>
      <c r="AC698" s="15"/>
      <c r="AD698" s="15"/>
      <c r="AE698" s="15"/>
      <c r="AF698" s="16">
        <v>6.5</v>
      </c>
      <c r="AG698" s="16">
        <v>4.75</v>
      </c>
      <c r="AH698" s="16"/>
      <c r="AI698" s="16">
        <v>5</v>
      </c>
      <c r="AJ698" s="16">
        <v>5.5</v>
      </c>
      <c r="AK698" s="16"/>
      <c r="AL698" s="16"/>
      <c r="AM698" s="16">
        <v>3</v>
      </c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5" t="s">
        <v>3930</v>
      </c>
      <c r="AY698" s="15" t="s">
        <v>4129</v>
      </c>
      <c r="AZ698" s="8" t="str">
        <f>IF(AH698&gt;0,BD698+IF(J698="1",1.5,IF(J698="2",0.5,IF(J698="2NT",1,0)))+IF(I698="",0,IF(OR(VALUE(I698)=1,VALUE(I698)=2,VALUE(I698)=3,VALUE(I698)=4),2,IF(OR(VALUE(I698)=5,VALUE(I698)=6,VALUE(I698)=7),1,0))),"")</f>
        <v/>
      </c>
      <c r="BA698" s="8">
        <f>IF(AJ698&gt;0,BE698+IF(J698="1",1.5,IF(J698="2",0.5,IF(J698="2NT",1,0)))+IF(I698="",0,IF(OR(VALUE(I698)=1,VALUE(I698)=2,VALUE(I698)=3,VALUE(I698)=4),2,IF(OR(VALUE(I698)=5,VALUE(I698)=6,VALUE(I698)=7),1,0))),"")</f>
        <v>18.5</v>
      </c>
      <c r="BB698" s="6">
        <f t="shared" si="40"/>
        <v>11.5</v>
      </c>
      <c r="BC698" s="21">
        <f t="shared" si="41"/>
        <v>17</v>
      </c>
      <c r="BD698" s="7">
        <f t="shared" si="42"/>
        <v>11.5</v>
      </c>
      <c r="BE698" s="7">
        <f t="shared" si="43"/>
        <v>17</v>
      </c>
    </row>
    <row r="699" spans="1:57" s="22" customFormat="1" ht="22.5" customHeight="1">
      <c r="A699" s="13">
        <v>692</v>
      </c>
      <c r="B699" s="13" t="s">
        <v>4601</v>
      </c>
      <c r="C699" s="14" t="s">
        <v>4602</v>
      </c>
      <c r="D699" s="13" t="s">
        <v>4603</v>
      </c>
      <c r="E699" s="15" t="s">
        <v>4604</v>
      </c>
      <c r="F699" s="15" t="s">
        <v>1331</v>
      </c>
      <c r="G699" s="15" t="s">
        <v>57</v>
      </c>
      <c r="H699" s="15"/>
      <c r="I699" s="15"/>
      <c r="J699" s="15" t="s">
        <v>49</v>
      </c>
      <c r="K699" s="15" t="s">
        <v>50</v>
      </c>
      <c r="L699" s="15"/>
      <c r="M699" s="15"/>
      <c r="N699" s="15" t="s">
        <v>493</v>
      </c>
      <c r="O699" s="15" t="s">
        <v>2340</v>
      </c>
      <c r="P699" s="15" t="s">
        <v>2355</v>
      </c>
      <c r="Q699" s="15" t="s">
        <v>2438</v>
      </c>
      <c r="R699" s="15" t="s">
        <v>2481</v>
      </c>
      <c r="S699" s="15" t="s">
        <v>4605</v>
      </c>
      <c r="T699" s="15" t="s">
        <v>493</v>
      </c>
      <c r="U699" s="15" t="s">
        <v>5287</v>
      </c>
      <c r="V699" s="15" t="s">
        <v>7</v>
      </c>
      <c r="W699" s="15" t="s">
        <v>51</v>
      </c>
      <c r="X699" s="15" t="s">
        <v>9</v>
      </c>
      <c r="Y699" s="15" t="s">
        <v>51</v>
      </c>
      <c r="Z699" s="15"/>
      <c r="AA699" s="15"/>
      <c r="AB699" s="15"/>
      <c r="AC699" s="15"/>
      <c r="AD699" s="15"/>
      <c r="AE699" s="15"/>
      <c r="AF699" s="16">
        <v>5.5</v>
      </c>
      <c r="AG699" s="16">
        <v>7.5</v>
      </c>
      <c r="AH699" s="16"/>
      <c r="AI699" s="16">
        <v>5</v>
      </c>
      <c r="AJ699" s="16">
        <v>5</v>
      </c>
      <c r="AK699" s="16"/>
      <c r="AL699" s="16"/>
      <c r="AM699" s="16">
        <v>3.75</v>
      </c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5" t="s">
        <v>3930</v>
      </c>
      <c r="AY699" s="15" t="s">
        <v>4606</v>
      </c>
      <c r="AZ699" s="8" t="str">
        <f>IF(AH699&gt;0,BD699+IF(J699="1",1.5,IF(J699="2",0.5,IF(J699="2NT",1,0)))+IF(I699="",0,IF(OR(VALUE(I699)=1,VALUE(I699)=2,VALUE(I699)=3,VALUE(I699)=4),2,IF(OR(VALUE(I699)=5,VALUE(I699)=6,VALUE(I699)=7),1,0))),"")</f>
        <v/>
      </c>
      <c r="BA699" s="8">
        <f>IF(AJ699&gt;0,BE699+IF(J699="1",1.5,IF(J699="2",0.5,IF(J699="2NT",1,0)))+IF(I699="",0,IF(OR(VALUE(I699)=1,VALUE(I699)=2,VALUE(I699)=3,VALUE(I699)=4),2,IF(OR(VALUE(I699)=5,VALUE(I699)=6,VALUE(I699)=7),1,0))),"")</f>
        <v>17</v>
      </c>
      <c r="BB699" s="6">
        <f t="shared" si="40"/>
        <v>10.5</v>
      </c>
      <c r="BC699" s="21">
        <f t="shared" si="41"/>
        <v>15.5</v>
      </c>
      <c r="BD699" s="7">
        <f t="shared" si="42"/>
        <v>10.5</v>
      </c>
      <c r="BE699" s="7">
        <f t="shared" si="43"/>
        <v>15.5</v>
      </c>
    </row>
    <row r="700" spans="1:57" s="22" customFormat="1" ht="22.5" customHeight="1">
      <c r="A700" s="13">
        <v>693</v>
      </c>
      <c r="B700" s="13" t="s">
        <v>2606</v>
      </c>
      <c r="C700" s="14" t="s">
        <v>4437</v>
      </c>
      <c r="D700" s="13" t="s">
        <v>4438</v>
      </c>
      <c r="E700" s="15" t="s">
        <v>4439</v>
      </c>
      <c r="F700" s="15" t="s">
        <v>4440</v>
      </c>
      <c r="G700" s="15" t="s">
        <v>57</v>
      </c>
      <c r="H700" s="15" t="s">
        <v>4441</v>
      </c>
      <c r="I700" s="15"/>
      <c r="J700" s="15" t="s">
        <v>49</v>
      </c>
      <c r="K700" s="15" t="s">
        <v>285</v>
      </c>
      <c r="L700" s="15"/>
      <c r="M700" s="15" t="s">
        <v>4442</v>
      </c>
      <c r="N700" s="15" t="s">
        <v>376</v>
      </c>
      <c r="O700" s="15" t="s">
        <v>2348</v>
      </c>
      <c r="P700" s="15" t="s">
        <v>2481</v>
      </c>
      <c r="Q700" s="15" t="s">
        <v>2489</v>
      </c>
      <c r="R700" s="15"/>
      <c r="S700" s="15"/>
      <c r="T700" s="15" t="s">
        <v>376</v>
      </c>
      <c r="U700" s="15" t="s">
        <v>5358</v>
      </c>
      <c r="V700" s="15" t="s">
        <v>7</v>
      </c>
      <c r="W700" s="15" t="s">
        <v>51</v>
      </c>
      <c r="X700" s="15"/>
      <c r="Y700" s="15"/>
      <c r="Z700" s="15"/>
      <c r="AA700" s="15"/>
      <c r="AB700" s="15"/>
      <c r="AC700" s="15"/>
      <c r="AD700" s="15"/>
      <c r="AE700" s="15"/>
      <c r="AF700" s="16">
        <v>5.25</v>
      </c>
      <c r="AG700" s="16"/>
      <c r="AH700" s="16"/>
      <c r="AI700" s="16">
        <v>5</v>
      </c>
      <c r="AJ700" s="16">
        <v>3</v>
      </c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5" t="s">
        <v>3930</v>
      </c>
      <c r="AY700" s="15" t="s">
        <v>4436</v>
      </c>
      <c r="AZ700" s="8" t="str">
        <f>IF(AH700&gt;0,BD700+IF(J700="1",1.5,IF(J700="2",0.5,IF(J700="2NT",1,0)))+IF(I700="",0,IF(OR(VALUE(I700)=1,VALUE(I700)=2,VALUE(I700)=3,VALUE(I700)=4),2,IF(OR(VALUE(I700)=5,VALUE(I700)=6,VALUE(I700)=7),1,0))),"")</f>
        <v/>
      </c>
      <c r="BA700" s="8">
        <f>IF(AJ700&gt;0,BE700+IF(J700="1",1.5,IF(J700="2",0.5,IF(J700="2NT",1,0)))+IF(I700="",0,IF(OR(VALUE(I700)=1,VALUE(I700)=2,VALUE(I700)=3,VALUE(I700)=4),2,IF(OR(VALUE(I700)=5,VALUE(I700)=6,VALUE(I700)=7),1,0))),"")</f>
        <v>14.75</v>
      </c>
      <c r="BB700" s="6">
        <f t="shared" si="40"/>
        <v>10.25</v>
      </c>
      <c r="BC700" s="21">
        <f t="shared" si="41"/>
        <v>13.25</v>
      </c>
      <c r="BD700" s="7">
        <f t="shared" si="42"/>
        <v>10.25</v>
      </c>
      <c r="BE700" s="7">
        <f t="shared" si="43"/>
        <v>13.25</v>
      </c>
    </row>
    <row r="701" spans="1:57" s="22" customFormat="1" ht="22.5" customHeight="1">
      <c r="A701" s="13">
        <v>694</v>
      </c>
      <c r="B701" s="13" t="s">
        <v>2239</v>
      </c>
      <c r="C701" s="14" t="s">
        <v>2240</v>
      </c>
      <c r="D701" s="13" t="s">
        <v>2241</v>
      </c>
      <c r="E701" s="15" t="s">
        <v>2242</v>
      </c>
      <c r="F701" s="15" t="s">
        <v>316</v>
      </c>
      <c r="G701" s="15" t="s">
        <v>57</v>
      </c>
      <c r="H701" s="15" t="s">
        <v>3423</v>
      </c>
      <c r="I701" s="15"/>
      <c r="J701" s="15" t="s">
        <v>49</v>
      </c>
      <c r="K701" s="15" t="s">
        <v>50</v>
      </c>
      <c r="L701" s="15"/>
      <c r="M701" s="15"/>
      <c r="N701" s="15" t="s">
        <v>596</v>
      </c>
      <c r="O701" s="15" t="s">
        <v>2588</v>
      </c>
      <c r="P701" s="15" t="s">
        <v>102</v>
      </c>
      <c r="Q701" s="15" t="s">
        <v>3387</v>
      </c>
      <c r="R701" s="15" t="s">
        <v>113</v>
      </c>
      <c r="S701" s="15" t="s">
        <v>3424</v>
      </c>
      <c r="T701" s="15" t="s">
        <v>596</v>
      </c>
      <c r="U701" s="15" t="s">
        <v>5386</v>
      </c>
      <c r="V701" s="15" t="s">
        <v>7</v>
      </c>
      <c r="W701" s="15" t="s">
        <v>51</v>
      </c>
      <c r="X701" s="15" t="s">
        <v>9</v>
      </c>
      <c r="Y701" s="15" t="s">
        <v>51</v>
      </c>
      <c r="Z701" s="15" t="s">
        <v>3</v>
      </c>
      <c r="AA701" s="15" t="s">
        <v>51</v>
      </c>
      <c r="AB701" s="15"/>
      <c r="AC701" s="15"/>
      <c r="AD701" s="15"/>
      <c r="AE701" s="15"/>
      <c r="AF701" s="16">
        <v>5.25</v>
      </c>
      <c r="AG701" s="16">
        <v>4.5</v>
      </c>
      <c r="AH701" s="16"/>
      <c r="AI701" s="16">
        <v>5</v>
      </c>
      <c r="AJ701" s="16">
        <v>5.25</v>
      </c>
      <c r="AK701" s="16"/>
      <c r="AL701" s="16"/>
      <c r="AM701" s="16">
        <v>2.5</v>
      </c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5" t="s">
        <v>3930</v>
      </c>
      <c r="AY701" s="15" t="s">
        <v>4034</v>
      </c>
      <c r="AZ701" s="8" t="str">
        <f>IF(AH701&gt;0,BD701+IF(J701="1",1.5,IF(J701="2",0.5,IF(J701="2NT",1,0)))+IF(I701="",0,IF(OR(VALUE(I701)=1,VALUE(I701)=2,VALUE(I701)=3,VALUE(I701)=4),2,IF(OR(VALUE(I701)=5,VALUE(I701)=6,VALUE(I701)=7),1,0))),"")</f>
        <v/>
      </c>
      <c r="BA701" s="8">
        <f>IF(AJ701&gt;0,BE701+IF(J701="1",1.5,IF(J701="2",0.5,IF(J701="2NT",1,0)))+IF(I701="",0,IF(OR(VALUE(I701)=1,VALUE(I701)=2,VALUE(I701)=3,VALUE(I701)=4),2,IF(OR(VALUE(I701)=5,VALUE(I701)=6,VALUE(I701)=7),1,0))),"")</f>
        <v>17</v>
      </c>
      <c r="BB701" s="6">
        <f t="shared" si="40"/>
        <v>10.25</v>
      </c>
      <c r="BC701" s="21">
        <f t="shared" si="41"/>
        <v>15.5</v>
      </c>
      <c r="BD701" s="7">
        <f t="shared" si="42"/>
        <v>10.25</v>
      </c>
      <c r="BE701" s="7">
        <f t="shared" si="43"/>
        <v>15.5</v>
      </c>
    </row>
    <row r="702" spans="1:57" s="22" customFormat="1" ht="22.5" customHeight="1">
      <c r="A702" s="13">
        <v>695</v>
      </c>
      <c r="B702" s="13" t="s">
        <v>448</v>
      </c>
      <c r="C702" s="14" t="s">
        <v>449</v>
      </c>
      <c r="D702" s="13" t="s">
        <v>450</v>
      </c>
      <c r="E702" s="15" t="s">
        <v>451</v>
      </c>
      <c r="F702" s="15" t="s">
        <v>452</v>
      </c>
      <c r="G702" s="15" t="s">
        <v>57</v>
      </c>
      <c r="H702" s="15" t="s">
        <v>3794</v>
      </c>
      <c r="I702" s="15"/>
      <c r="J702" s="15" t="s">
        <v>49</v>
      </c>
      <c r="K702" s="15" t="s">
        <v>50</v>
      </c>
      <c r="L702" s="15"/>
      <c r="M702" s="15"/>
      <c r="N702" s="15" t="s">
        <v>322</v>
      </c>
      <c r="O702" s="15" t="s">
        <v>2328</v>
      </c>
      <c r="P702" s="15" t="s">
        <v>2341</v>
      </c>
      <c r="Q702" s="15" t="s">
        <v>2515</v>
      </c>
      <c r="R702" s="15" t="s">
        <v>2341</v>
      </c>
      <c r="S702" s="15" t="s">
        <v>3517</v>
      </c>
      <c r="T702" s="15" t="s">
        <v>322</v>
      </c>
      <c r="U702" s="15" t="s">
        <v>5263</v>
      </c>
      <c r="V702" s="15" t="s">
        <v>7</v>
      </c>
      <c r="W702" s="15" t="s">
        <v>51</v>
      </c>
      <c r="X702" s="15" t="s">
        <v>3</v>
      </c>
      <c r="Y702" s="15" t="s">
        <v>51</v>
      </c>
      <c r="Z702" s="15" t="s">
        <v>9</v>
      </c>
      <c r="AA702" s="15" t="s">
        <v>51</v>
      </c>
      <c r="AB702" s="15"/>
      <c r="AC702" s="15"/>
      <c r="AD702" s="15"/>
      <c r="AE702" s="15"/>
      <c r="AF702" s="16">
        <v>5</v>
      </c>
      <c r="AG702" s="16">
        <v>5.75</v>
      </c>
      <c r="AH702" s="16"/>
      <c r="AI702" s="16">
        <v>5</v>
      </c>
      <c r="AJ702" s="16">
        <v>5</v>
      </c>
      <c r="AK702" s="16"/>
      <c r="AL702" s="16"/>
      <c r="AM702" s="16">
        <v>2.5</v>
      </c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5" t="s">
        <v>3930</v>
      </c>
      <c r="AY702" s="15" t="s">
        <v>4191</v>
      </c>
      <c r="AZ702" s="8" t="str">
        <f>IF(AH702&gt;0,BD702+IF(J702="1",1.5,IF(J702="2",0.5,IF(J702="2NT",1,0)))+IF(I702="",0,IF(OR(VALUE(I702)=1,VALUE(I702)=2,VALUE(I702)=3,VALUE(I702)=4),2,IF(OR(VALUE(I702)=5,VALUE(I702)=6,VALUE(I702)=7),1,0))),"")</f>
        <v/>
      </c>
      <c r="BA702" s="8">
        <f>IF(AJ702&gt;0,BE702+IF(J702="1",1.5,IF(J702="2",0.5,IF(J702="2NT",1,0)))+IF(I702="",0,IF(OR(VALUE(I702)=1,VALUE(I702)=2,VALUE(I702)=3,VALUE(I702)=4),2,IF(OR(VALUE(I702)=5,VALUE(I702)=6,VALUE(I702)=7),1,0))),"")</f>
        <v>16.5</v>
      </c>
      <c r="BB702" s="6">
        <f t="shared" si="40"/>
        <v>10</v>
      </c>
      <c r="BC702" s="21">
        <f t="shared" si="41"/>
        <v>15</v>
      </c>
      <c r="BD702" s="7">
        <f t="shared" si="42"/>
        <v>10</v>
      </c>
      <c r="BE702" s="7">
        <f t="shared" si="43"/>
        <v>15</v>
      </c>
    </row>
    <row r="703" spans="1:57" s="22" customFormat="1" ht="22.5" customHeight="1">
      <c r="A703" s="13">
        <v>696</v>
      </c>
      <c r="B703" s="13" t="s">
        <v>1298</v>
      </c>
      <c r="C703" s="14" t="s">
        <v>1299</v>
      </c>
      <c r="D703" s="13" t="s">
        <v>1300</v>
      </c>
      <c r="E703" s="15" t="s">
        <v>1301</v>
      </c>
      <c r="F703" s="15" t="s">
        <v>1302</v>
      </c>
      <c r="G703" s="15" t="s">
        <v>57</v>
      </c>
      <c r="H703" s="15" t="s">
        <v>3452</v>
      </c>
      <c r="I703" s="15"/>
      <c r="J703" s="15" t="s">
        <v>58</v>
      </c>
      <c r="K703" s="15" t="s">
        <v>50</v>
      </c>
      <c r="L703" s="15"/>
      <c r="M703" s="15"/>
      <c r="N703" s="15" t="s">
        <v>322</v>
      </c>
      <c r="O703" s="15" t="s">
        <v>2328</v>
      </c>
      <c r="P703" s="15" t="s">
        <v>2355</v>
      </c>
      <c r="Q703" s="15" t="s">
        <v>2356</v>
      </c>
      <c r="R703" s="15"/>
      <c r="S703" s="15"/>
      <c r="T703" s="15" t="s">
        <v>322</v>
      </c>
      <c r="U703" s="15" t="s">
        <v>5309</v>
      </c>
      <c r="V703" s="15" t="s">
        <v>7</v>
      </c>
      <c r="W703" s="15" t="s">
        <v>51</v>
      </c>
      <c r="X703" s="15" t="s">
        <v>9</v>
      </c>
      <c r="Y703" s="15" t="s">
        <v>51</v>
      </c>
      <c r="Z703" s="15" t="s">
        <v>3</v>
      </c>
      <c r="AA703" s="15" t="s">
        <v>51</v>
      </c>
      <c r="AB703" s="15"/>
      <c r="AC703" s="15"/>
      <c r="AD703" s="15"/>
      <c r="AE703" s="15"/>
      <c r="AF703" s="16">
        <v>4.75</v>
      </c>
      <c r="AG703" s="16">
        <v>7.5</v>
      </c>
      <c r="AH703" s="16"/>
      <c r="AI703" s="16">
        <v>5</v>
      </c>
      <c r="AJ703" s="16">
        <v>4.75</v>
      </c>
      <c r="AK703" s="16"/>
      <c r="AL703" s="16"/>
      <c r="AM703" s="16">
        <v>2.5</v>
      </c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5" t="s">
        <v>3930</v>
      </c>
      <c r="AY703" s="15" t="s">
        <v>4045</v>
      </c>
      <c r="AZ703" s="8" t="str">
        <f>IF(AH703&gt;0,BD703+IF(J703="1",1.5,IF(J703="2",0.5,IF(J703="2NT",1,0)))+IF(I703="",0,IF(OR(VALUE(I703)=1,VALUE(I703)=2,VALUE(I703)=3,VALUE(I703)=4),2,IF(OR(VALUE(I703)=5,VALUE(I703)=6,VALUE(I703)=7),1,0))),"")</f>
        <v/>
      </c>
      <c r="BA703" s="8">
        <f>IF(AJ703&gt;0,BE703+IF(J703="1",1.5,IF(J703="2",0.5,IF(J703="2NT",1,0)))+IF(I703="",0,IF(OR(VALUE(I703)=1,VALUE(I703)=2,VALUE(I703)=3,VALUE(I703)=4),2,IF(OR(VALUE(I703)=5,VALUE(I703)=6,VALUE(I703)=7),1,0))),"")</f>
        <v>15</v>
      </c>
      <c r="BB703" s="6">
        <f t="shared" si="40"/>
        <v>9.75</v>
      </c>
      <c r="BC703" s="21">
        <f t="shared" si="41"/>
        <v>14.5</v>
      </c>
      <c r="BD703" s="7">
        <f t="shared" si="42"/>
        <v>9.75</v>
      </c>
      <c r="BE703" s="7">
        <f t="shared" si="43"/>
        <v>14.5</v>
      </c>
    </row>
    <row r="704" spans="1:57" s="22" customFormat="1" ht="22.5" customHeight="1">
      <c r="A704" s="13">
        <v>697</v>
      </c>
      <c r="B704" s="13" t="s">
        <v>984</v>
      </c>
      <c r="C704" s="14" t="s">
        <v>1129</v>
      </c>
      <c r="D704" s="13" t="s">
        <v>1130</v>
      </c>
      <c r="E704" s="15" t="s">
        <v>1131</v>
      </c>
      <c r="F704" s="15" t="s">
        <v>1132</v>
      </c>
      <c r="G704" s="15" t="s">
        <v>57</v>
      </c>
      <c r="H704" s="15" t="s">
        <v>3674</v>
      </c>
      <c r="I704" s="15"/>
      <c r="J704" s="15" t="s">
        <v>49</v>
      </c>
      <c r="K704" s="15" t="s">
        <v>59</v>
      </c>
      <c r="L704" s="15"/>
      <c r="M704" s="15"/>
      <c r="N704" s="15" t="s">
        <v>322</v>
      </c>
      <c r="O704" s="15" t="s">
        <v>2328</v>
      </c>
      <c r="P704" s="15" t="s">
        <v>2358</v>
      </c>
      <c r="Q704" s="15" t="s">
        <v>2359</v>
      </c>
      <c r="R704" s="15" t="s">
        <v>351</v>
      </c>
      <c r="S704" s="15" t="s">
        <v>3675</v>
      </c>
      <c r="T704" s="15" t="s">
        <v>322</v>
      </c>
      <c r="U704" s="15" t="s">
        <v>5368</v>
      </c>
      <c r="V704" s="15" t="s">
        <v>7</v>
      </c>
      <c r="W704" s="15" t="s">
        <v>51</v>
      </c>
      <c r="X704" s="15" t="s">
        <v>3</v>
      </c>
      <c r="Y704" s="15" t="s">
        <v>51</v>
      </c>
      <c r="Z704" s="15" t="s">
        <v>9</v>
      </c>
      <c r="AA704" s="15" t="s">
        <v>51</v>
      </c>
      <c r="AB704" s="15"/>
      <c r="AC704" s="15"/>
      <c r="AD704" s="15"/>
      <c r="AE704" s="15"/>
      <c r="AF704" s="16">
        <v>4.75</v>
      </c>
      <c r="AG704" s="16"/>
      <c r="AH704" s="16"/>
      <c r="AI704" s="16">
        <v>5</v>
      </c>
      <c r="AJ704" s="16">
        <v>5.75</v>
      </c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5" t="s">
        <v>3930</v>
      </c>
      <c r="AY704" s="15" t="s">
        <v>4135</v>
      </c>
      <c r="AZ704" s="8" t="str">
        <f>IF(AH704&gt;0,BD704+IF(J704="1",1.5,IF(J704="2",0.5,IF(J704="2NT",1,0)))+IF(I704="",0,IF(OR(VALUE(I704)=1,VALUE(I704)=2,VALUE(I704)=3,VALUE(I704)=4),2,IF(OR(VALUE(I704)=5,VALUE(I704)=6,VALUE(I704)=7),1,0))),"")</f>
        <v/>
      </c>
      <c r="BA704" s="8">
        <f>IF(AJ704&gt;0,BE704+IF(J704="1",1.5,IF(J704="2",0.5,IF(J704="2NT",1,0)))+IF(I704="",0,IF(OR(VALUE(I704)=1,VALUE(I704)=2,VALUE(I704)=3,VALUE(I704)=4),2,IF(OR(VALUE(I704)=5,VALUE(I704)=6,VALUE(I704)=7),1,0))),"")</f>
        <v>17</v>
      </c>
      <c r="BB704" s="6">
        <f t="shared" si="40"/>
        <v>9.75</v>
      </c>
      <c r="BC704" s="21">
        <f t="shared" si="41"/>
        <v>15.5</v>
      </c>
      <c r="BD704" s="7">
        <f t="shared" si="42"/>
        <v>9.75</v>
      </c>
      <c r="BE704" s="7">
        <f t="shared" si="43"/>
        <v>15.5</v>
      </c>
    </row>
    <row r="705" spans="1:57" s="22" customFormat="1" ht="22.5" customHeight="1">
      <c r="A705" s="13">
        <v>698</v>
      </c>
      <c r="B705" s="13" t="s">
        <v>586</v>
      </c>
      <c r="C705" s="14" t="s">
        <v>587</v>
      </c>
      <c r="D705" s="13" t="s">
        <v>588</v>
      </c>
      <c r="E705" s="15" t="s">
        <v>589</v>
      </c>
      <c r="F705" s="15" t="s">
        <v>590</v>
      </c>
      <c r="G705" s="15" t="s">
        <v>57</v>
      </c>
      <c r="H705" s="15" t="s">
        <v>3822</v>
      </c>
      <c r="I705" s="15"/>
      <c r="J705" s="15" t="s">
        <v>58</v>
      </c>
      <c r="K705" s="15" t="s">
        <v>50</v>
      </c>
      <c r="L705" s="15"/>
      <c r="M705" s="15"/>
      <c r="N705" s="15" t="s">
        <v>322</v>
      </c>
      <c r="O705" s="15" t="s">
        <v>2328</v>
      </c>
      <c r="P705" s="15" t="s">
        <v>649</v>
      </c>
      <c r="Q705" s="15" t="s">
        <v>2329</v>
      </c>
      <c r="R705" s="15"/>
      <c r="S705" s="15"/>
      <c r="T705" s="15" t="s">
        <v>322</v>
      </c>
      <c r="U705" s="15" t="s">
        <v>5356</v>
      </c>
      <c r="V705" s="15" t="s">
        <v>7</v>
      </c>
      <c r="W705" s="15" t="s">
        <v>51</v>
      </c>
      <c r="X705" s="15" t="s">
        <v>9</v>
      </c>
      <c r="Y705" s="15" t="s">
        <v>51</v>
      </c>
      <c r="Z705" s="15" t="s">
        <v>3</v>
      </c>
      <c r="AA705" s="15" t="s">
        <v>51</v>
      </c>
      <c r="AB705" s="15"/>
      <c r="AC705" s="15"/>
      <c r="AD705" s="15"/>
      <c r="AE705" s="15"/>
      <c r="AF705" s="16">
        <v>4.75</v>
      </c>
      <c r="AG705" s="16">
        <v>6</v>
      </c>
      <c r="AH705" s="16"/>
      <c r="AI705" s="16">
        <v>5</v>
      </c>
      <c r="AJ705" s="16">
        <v>3.75</v>
      </c>
      <c r="AK705" s="16"/>
      <c r="AL705" s="16"/>
      <c r="AM705" s="16">
        <v>2.75</v>
      </c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5" t="s">
        <v>3930</v>
      </c>
      <c r="AY705" s="15" t="s">
        <v>4204</v>
      </c>
      <c r="AZ705" s="8" t="str">
        <f>IF(AH705&gt;0,BD705+IF(J705="1",1.5,IF(J705="2",0.5,IF(J705="2NT",1,0)))+IF(I705="",0,IF(OR(VALUE(I705)=1,VALUE(I705)=2,VALUE(I705)=3,VALUE(I705)=4),2,IF(OR(VALUE(I705)=5,VALUE(I705)=6,VALUE(I705)=7),1,0))),"")</f>
        <v/>
      </c>
      <c r="BA705" s="8">
        <f>IF(AJ705&gt;0,BE705+IF(J705="1",1.5,IF(J705="2",0.5,IF(J705="2NT",1,0)))+IF(I705="",0,IF(OR(VALUE(I705)=1,VALUE(I705)=2,VALUE(I705)=3,VALUE(I705)=4),2,IF(OR(VALUE(I705)=5,VALUE(I705)=6,VALUE(I705)=7),1,0))),"")</f>
        <v>14</v>
      </c>
      <c r="BB705" s="6">
        <f t="shared" si="40"/>
        <v>9.75</v>
      </c>
      <c r="BC705" s="21">
        <f t="shared" si="41"/>
        <v>13.5</v>
      </c>
      <c r="BD705" s="7">
        <f t="shared" si="42"/>
        <v>9.75</v>
      </c>
      <c r="BE705" s="7">
        <f t="shared" si="43"/>
        <v>13.5</v>
      </c>
    </row>
    <row r="706" spans="1:57" s="22" customFormat="1" ht="22.5" customHeight="1">
      <c r="A706" s="13">
        <v>699</v>
      </c>
      <c r="B706" s="13" t="s">
        <v>488</v>
      </c>
      <c r="C706" s="14" t="s">
        <v>489</v>
      </c>
      <c r="D706" s="13" t="s">
        <v>490</v>
      </c>
      <c r="E706" s="15" t="s">
        <v>491</v>
      </c>
      <c r="F706" s="15" t="s">
        <v>492</v>
      </c>
      <c r="G706" s="15" t="s">
        <v>57</v>
      </c>
      <c r="H706" s="15" t="s">
        <v>3863</v>
      </c>
      <c r="I706" s="15"/>
      <c r="J706" s="15" t="s">
        <v>58</v>
      </c>
      <c r="K706" s="15" t="s">
        <v>50</v>
      </c>
      <c r="L706" s="15"/>
      <c r="M706" s="15"/>
      <c r="N706" s="15" t="s">
        <v>322</v>
      </c>
      <c r="O706" s="15" t="s">
        <v>2328</v>
      </c>
      <c r="P706" s="15" t="s">
        <v>649</v>
      </c>
      <c r="Q706" s="15" t="s">
        <v>2329</v>
      </c>
      <c r="R706" s="15"/>
      <c r="S706" s="15"/>
      <c r="T706" s="15" t="s">
        <v>322</v>
      </c>
      <c r="U706" s="15" t="s">
        <v>5249</v>
      </c>
      <c r="V706" s="15" t="s">
        <v>7</v>
      </c>
      <c r="W706" s="15" t="s">
        <v>51</v>
      </c>
      <c r="X706" s="15" t="s">
        <v>9</v>
      </c>
      <c r="Y706" s="15" t="s">
        <v>51</v>
      </c>
      <c r="Z706" s="15" t="s">
        <v>3</v>
      </c>
      <c r="AA706" s="15" t="s">
        <v>51</v>
      </c>
      <c r="AB706" s="15"/>
      <c r="AC706" s="15"/>
      <c r="AD706" s="15"/>
      <c r="AE706" s="15"/>
      <c r="AF706" s="16">
        <v>4.5</v>
      </c>
      <c r="AG706" s="16">
        <v>3</v>
      </c>
      <c r="AH706" s="16"/>
      <c r="AI706" s="16">
        <v>5</v>
      </c>
      <c r="AJ706" s="16">
        <v>5.5</v>
      </c>
      <c r="AK706" s="16"/>
      <c r="AL706" s="16"/>
      <c r="AM706" s="16">
        <v>4</v>
      </c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5" t="s">
        <v>3930</v>
      </c>
      <c r="AY706" s="15" t="s">
        <v>4232</v>
      </c>
      <c r="AZ706" s="8" t="str">
        <f>IF(AH706&gt;0,BD706+IF(J706="1",1.5,IF(J706="2",0.5,IF(J706="2NT",1,0)))+IF(I706="",0,IF(OR(VALUE(I706)=1,VALUE(I706)=2,VALUE(I706)=3,VALUE(I706)=4),2,IF(OR(VALUE(I706)=5,VALUE(I706)=6,VALUE(I706)=7),1,0))),"")</f>
        <v/>
      </c>
      <c r="BA706" s="8">
        <f>IF(AJ706&gt;0,BE706+IF(J706="1",1.5,IF(J706="2",0.5,IF(J706="2NT",1,0)))+IF(I706="",0,IF(OR(VALUE(I706)=1,VALUE(I706)=2,VALUE(I706)=3,VALUE(I706)=4),2,IF(OR(VALUE(I706)=5,VALUE(I706)=6,VALUE(I706)=7),1,0))),"")</f>
        <v>15.5</v>
      </c>
      <c r="BB706" s="6">
        <f t="shared" si="40"/>
        <v>9.5</v>
      </c>
      <c r="BC706" s="21">
        <f t="shared" si="41"/>
        <v>15</v>
      </c>
      <c r="BD706" s="7">
        <f t="shared" si="42"/>
        <v>9.5</v>
      </c>
      <c r="BE706" s="7">
        <f t="shared" si="43"/>
        <v>15</v>
      </c>
    </row>
    <row r="707" spans="1:57" s="22" customFormat="1" ht="22.5" customHeight="1">
      <c r="A707" s="13">
        <v>700</v>
      </c>
      <c r="B707" s="13" t="s">
        <v>1383</v>
      </c>
      <c r="C707" s="14" t="s">
        <v>1384</v>
      </c>
      <c r="D707" s="13" t="s">
        <v>1385</v>
      </c>
      <c r="E707" s="15" t="s">
        <v>1386</v>
      </c>
      <c r="F707" s="15" t="s">
        <v>86</v>
      </c>
      <c r="G707" s="15" t="s">
        <v>57</v>
      </c>
      <c r="H707" s="15" t="s">
        <v>3474</v>
      </c>
      <c r="I707" s="15"/>
      <c r="J707" s="15" t="s">
        <v>49</v>
      </c>
      <c r="K707" s="15" t="s">
        <v>50</v>
      </c>
      <c r="L707" s="15"/>
      <c r="M707" s="15"/>
      <c r="N707" s="15" t="s">
        <v>665</v>
      </c>
      <c r="O707" s="15" t="s">
        <v>2522</v>
      </c>
      <c r="P707" s="15" t="s">
        <v>82</v>
      </c>
      <c r="Q707" s="15" t="s">
        <v>2523</v>
      </c>
      <c r="R707" s="15"/>
      <c r="S707" s="15"/>
      <c r="T707" s="15" t="s">
        <v>665</v>
      </c>
      <c r="U707" s="15" t="s">
        <v>5157</v>
      </c>
      <c r="V707" s="15" t="s">
        <v>7</v>
      </c>
      <c r="W707" s="15" t="s">
        <v>51</v>
      </c>
      <c r="X707" s="15" t="s">
        <v>3</v>
      </c>
      <c r="Y707" s="15" t="s">
        <v>51</v>
      </c>
      <c r="Z707" s="15" t="s">
        <v>9</v>
      </c>
      <c r="AA707" s="15" t="s">
        <v>51</v>
      </c>
      <c r="AB707" s="15"/>
      <c r="AC707" s="15"/>
      <c r="AD707" s="15"/>
      <c r="AE707" s="15"/>
      <c r="AF707" s="16">
        <v>4.25</v>
      </c>
      <c r="AG707" s="16">
        <v>4</v>
      </c>
      <c r="AH707" s="16"/>
      <c r="AI707" s="16">
        <v>5</v>
      </c>
      <c r="AJ707" s="16">
        <v>5.5</v>
      </c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5" t="s">
        <v>3930</v>
      </c>
      <c r="AY707" s="15" t="s">
        <v>4052</v>
      </c>
      <c r="AZ707" s="8" t="str">
        <f>IF(AH707&gt;0,BD707+IF(J707="1",1.5,IF(J707="2",0.5,IF(J707="2NT",1,0)))+IF(I707="",0,IF(OR(VALUE(I707)=1,VALUE(I707)=2,VALUE(I707)=3,VALUE(I707)=4),2,IF(OR(VALUE(I707)=5,VALUE(I707)=6,VALUE(I707)=7),1,0))),"")</f>
        <v/>
      </c>
      <c r="BA707" s="8">
        <f>IF(AJ707&gt;0,BE707+IF(J707="1",1.5,IF(J707="2",0.5,IF(J707="2NT",1,0)))+IF(I707="",0,IF(OR(VALUE(I707)=1,VALUE(I707)=2,VALUE(I707)=3,VALUE(I707)=4),2,IF(OR(VALUE(I707)=5,VALUE(I707)=6,VALUE(I707)=7),1,0))),"")</f>
        <v>16.25</v>
      </c>
      <c r="BB707" s="6">
        <f t="shared" si="40"/>
        <v>9.25</v>
      </c>
      <c r="BC707" s="21">
        <f t="shared" si="41"/>
        <v>14.75</v>
      </c>
      <c r="BD707" s="7">
        <f t="shared" si="42"/>
        <v>9.25</v>
      </c>
      <c r="BE707" s="7">
        <f t="shared" si="43"/>
        <v>14.75</v>
      </c>
    </row>
    <row r="708" spans="1:57" s="22" customFormat="1" ht="22.5" customHeight="1">
      <c r="A708" s="13">
        <v>701</v>
      </c>
      <c r="B708" s="13" t="s">
        <v>1777</v>
      </c>
      <c r="C708" s="14" t="s">
        <v>1778</v>
      </c>
      <c r="D708" s="13" t="s">
        <v>1343</v>
      </c>
      <c r="E708" s="15" t="s">
        <v>1779</v>
      </c>
      <c r="F708" s="15" t="s">
        <v>279</v>
      </c>
      <c r="G708" s="15" t="s">
        <v>57</v>
      </c>
      <c r="H708" s="15" t="s">
        <v>3582</v>
      </c>
      <c r="I708" s="15"/>
      <c r="J708" s="15" t="s">
        <v>49</v>
      </c>
      <c r="K708" s="15" t="s">
        <v>50</v>
      </c>
      <c r="L708" s="15"/>
      <c r="M708" s="15"/>
      <c r="N708" s="15" t="s">
        <v>376</v>
      </c>
      <c r="O708" s="15" t="s">
        <v>2348</v>
      </c>
      <c r="P708" s="15" t="s">
        <v>2634</v>
      </c>
      <c r="Q708" s="15" t="s">
        <v>2986</v>
      </c>
      <c r="R708" s="15" t="s">
        <v>934</v>
      </c>
      <c r="S708" s="15" t="s">
        <v>3583</v>
      </c>
      <c r="T708" s="15" t="s">
        <v>376</v>
      </c>
      <c r="U708" s="15" t="s">
        <v>5355</v>
      </c>
      <c r="V708" s="15" t="s">
        <v>7</v>
      </c>
      <c r="W708" s="15" t="s">
        <v>51</v>
      </c>
      <c r="X708" s="15" t="s">
        <v>9</v>
      </c>
      <c r="Y708" s="15" t="s">
        <v>51</v>
      </c>
      <c r="Z708" s="15" t="s">
        <v>3</v>
      </c>
      <c r="AA708" s="15" t="s">
        <v>51</v>
      </c>
      <c r="AB708" s="15"/>
      <c r="AC708" s="15"/>
      <c r="AD708" s="15"/>
      <c r="AE708" s="15"/>
      <c r="AF708" s="16">
        <v>4</v>
      </c>
      <c r="AG708" s="16">
        <v>6.25</v>
      </c>
      <c r="AH708" s="16"/>
      <c r="AI708" s="16">
        <v>5</v>
      </c>
      <c r="AJ708" s="16">
        <v>5.5</v>
      </c>
      <c r="AK708" s="16"/>
      <c r="AL708" s="16"/>
      <c r="AM708" s="16">
        <v>2.75</v>
      </c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5" t="s">
        <v>3930</v>
      </c>
      <c r="AY708" s="15" t="s">
        <v>4096</v>
      </c>
      <c r="AZ708" s="8" t="str">
        <f>IF(AH708&gt;0,BD708+IF(J708="1",1.5,IF(J708="2",0.5,IF(J708="2NT",1,0)))+IF(I708="",0,IF(OR(VALUE(I708)=1,VALUE(I708)=2,VALUE(I708)=3,VALUE(I708)=4),2,IF(OR(VALUE(I708)=5,VALUE(I708)=6,VALUE(I708)=7),1,0))),"")</f>
        <v/>
      </c>
      <c r="BA708" s="8">
        <f>IF(AJ708&gt;0,BE708+IF(J708="1",1.5,IF(J708="2",0.5,IF(J708="2NT",1,0)))+IF(I708="",0,IF(OR(VALUE(I708)=1,VALUE(I708)=2,VALUE(I708)=3,VALUE(I708)=4),2,IF(OR(VALUE(I708)=5,VALUE(I708)=6,VALUE(I708)=7),1,0))),"")</f>
        <v>16</v>
      </c>
      <c r="BB708" s="6">
        <f t="shared" si="40"/>
        <v>9</v>
      </c>
      <c r="BC708" s="21">
        <f t="shared" si="41"/>
        <v>14.5</v>
      </c>
      <c r="BD708" s="7">
        <f t="shared" si="42"/>
        <v>9</v>
      </c>
      <c r="BE708" s="7">
        <f t="shared" si="43"/>
        <v>14.5</v>
      </c>
    </row>
    <row r="709" spans="1:57" s="22" customFormat="1" ht="22.5" customHeight="1">
      <c r="A709" s="13">
        <v>702</v>
      </c>
      <c r="B709" s="13" t="s">
        <v>1799</v>
      </c>
      <c r="C709" s="14" t="s">
        <v>1800</v>
      </c>
      <c r="D709" s="13" t="s">
        <v>1801</v>
      </c>
      <c r="E709" s="15" t="s">
        <v>1802</v>
      </c>
      <c r="F709" s="15" t="s">
        <v>279</v>
      </c>
      <c r="G709" s="15" t="s">
        <v>48</v>
      </c>
      <c r="H709" s="15" t="s">
        <v>3588</v>
      </c>
      <c r="I709" s="15" t="s">
        <v>649</v>
      </c>
      <c r="J709" s="15" t="s">
        <v>49</v>
      </c>
      <c r="K709" s="15" t="s">
        <v>50</v>
      </c>
      <c r="L709" s="15"/>
      <c r="M709" s="15"/>
      <c r="N709" s="15" t="s">
        <v>625</v>
      </c>
      <c r="O709" s="15" t="s">
        <v>2570</v>
      </c>
      <c r="P709" s="15" t="s">
        <v>65</v>
      </c>
      <c r="Q709" s="15" t="s">
        <v>3096</v>
      </c>
      <c r="R709" s="15"/>
      <c r="S709" s="15"/>
      <c r="T709" s="15" t="s">
        <v>625</v>
      </c>
      <c r="U709" s="15" t="s">
        <v>5210</v>
      </c>
      <c r="V709" s="15" t="s">
        <v>7</v>
      </c>
      <c r="W709" s="15" t="s">
        <v>51</v>
      </c>
      <c r="X709" s="15" t="s">
        <v>3</v>
      </c>
      <c r="Y709" s="15" t="s">
        <v>51</v>
      </c>
      <c r="Z709" s="15"/>
      <c r="AA709" s="15"/>
      <c r="AB709" s="15"/>
      <c r="AC709" s="15"/>
      <c r="AD709" s="15"/>
      <c r="AE709" s="15"/>
      <c r="AF709" s="16">
        <v>3.5</v>
      </c>
      <c r="AG709" s="16">
        <v>5.25</v>
      </c>
      <c r="AH709" s="16"/>
      <c r="AI709" s="16">
        <v>5</v>
      </c>
      <c r="AJ709" s="16">
        <v>6</v>
      </c>
      <c r="AK709" s="16"/>
      <c r="AL709" s="16"/>
      <c r="AM709" s="16">
        <v>2</v>
      </c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5" t="s">
        <v>3930</v>
      </c>
      <c r="AY709" s="15" t="s">
        <v>4099</v>
      </c>
      <c r="AZ709" s="8" t="str">
        <f>IF(AH709&gt;0,BD709+IF(J709="1",1.5,IF(J709="2",0.5,IF(J709="2NT",1,0)))+IF(I709="",0,IF(OR(VALUE(I709)=1,VALUE(I709)=2,VALUE(I709)=3,VALUE(I709)=4),2,IF(OR(VALUE(I709)=5,VALUE(I709)=6,VALUE(I709)=7),1,0))),"")</f>
        <v/>
      </c>
      <c r="BA709" s="8">
        <f>IF(AJ709&gt;0,BE709+IF(J709="1",1.5,IF(J709="2",0.5,IF(J709="2NT",1,0)))+IF(I709="",0,IF(OR(VALUE(I709)=1,VALUE(I709)=2,VALUE(I709)=3,VALUE(I709)=4),2,IF(OR(VALUE(I709)=5,VALUE(I709)=6,VALUE(I709)=7),1,0))),"")</f>
        <v>18</v>
      </c>
      <c r="BB709" s="6">
        <f t="shared" si="40"/>
        <v>8.5</v>
      </c>
      <c r="BC709" s="21">
        <f t="shared" si="41"/>
        <v>14.5</v>
      </c>
      <c r="BD709" s="7">
        <f t="shared" si="42"/>
        <v>8.5</v>
      </c>
      <c r="BE709" s="7">
        <f t="shared" si="43"/>
        <v>14.5</v>
      </c>
    </row>
    <row r="710" spans="1:57" s="22" customFormat="1" ht="22.5" customHeight="1">
      <c r="A710" s="13">
        <v>703</v>
      </c>
      <c r="B710" s="13" t="s">
        <v>2713</v>
      </c>
      <c r="C710" s="14" t="s">
        <v>4644</v>
      </c>
      <c r="D710" s="13" t="s">
        <v>4645</v>
      </c>
      <c r="E710" s="15" t="s">
        <v>4646</v>
      </c>
      <c r="F710" s="15" t="s">
        <v>2407</v>
      </c>
      <c r="G710" s="15" t="s">
        <v>57</v>
      </c>
      <c r="H710" s="15"/>
      <c r="I710" s="15"/>
      <c r="J710" s="15" t="s">
        <v>60</v>
      </c>
      <c r="K710" s="15" t="s">
        <v>50</v>
      </c>
      <c r="L710" s="15"/>
      <c r="M710" s="15"/>
      <c r="N710" s="15" t="s">
        <v>493</v>
      </c>
      <c r="O710" s="15" t="s">
        <v>2340</v>
      </c>
      <c r="P710" s="15" t="s">
        <v>351</v>
      </c>
      <c r="Q710" s="15" t="s">
        <v>2451</v>
      </c>
      <c r="R710" s="15"/>
      <c r="S710" s="15"/>
      <c r="T710" s="15" t="s">
        <v>934</v>
      </c>
      <c r="U710" s="15" t="s">
        <v>5309</v>
      </c>
      <c r="V710" s="15" t="s">
        <v>7</v>
      </c>
      <c r="W710" s="15" t="s">
        <v>51</v>
      </c>
      <c r="X710" s="15" t="s">
        <v>3</v>
      </c>
      <c r="Y710" s="15" t="s">
        <v>51</v>
      </c>
      <c r="Z710" s="15"/>
      <c r="AA710" s="15"/>
      <c r="AB710" s="15"/>
      <c r="AC710" s="15"/>
      <c r="AD710" s="15"/>
      <c r="AE710" s="15"/>
      <c r="AF710" s="16">
        <v>3</v>
      </c>
      <c r="AG710" s="16">
        <v>6.25</v>
      </c>
      <c r="AH710" s="16"/>
      <c r="AI710" s="16">
        <v>5</v>
      </c>
      <c r="AJ710" s="16">
        <v>5.25</v>
      </c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5" t="s">
        <v>3930</v>
      </c>
      <c r="AY710" s="15" t="s">
        <v>4639</v>
      </c>
      <c r="AZ710" s="8" t="str">
        <f>IF(AH710&gt;0,BD710+IF(J710="1",1.5,IF(J710="2",0.5,IF(J710="2NT",1,0)))+IF(I710="",0,IF(OR(VALUE(I710)=1,VALUE(I710)=2,VALUE(I710)=3,VALUE(I710)=4),2,IF(OR(VALUE(I710)=5,VALUE(I710)=6,VALUE(I710)=7),1,0))),"")</f>
        <v/>
      </c>
      <c r="BA710" s="8">
        <f>IF(AJ710&gt;0,BE710+IF(J710="1",1.5,IF(J710="2",0.5,IF(J710="2NT",1,0)))+IF(I710="",0,IF(OR(VALUE(I710)=1,VALUE(I710)=2,VALUE(I710)=3,VALUE(I710)=4),2,IF(OR(VALUE(I710)=5,VALUE(I710)=6,VALUE(I710)=7),1,0))),"")</f>
        <v>13.25</v>
      </c>
      <c r="BB710" s="6">
        <f t="shared" si="40"/>
        <v>8</v>
      </c>
      <c r="BC710" s="21">
        <f t="shared" si="41"/>
        <v>13.25</v>
      </c>
      <c r="BD710" s="7">
        <f t="shared" si="42"/>
        <v>8</v>
      </c>
      <c r="BE710" s="7">
        <f t="shared" si="43"/>
        <v>13.25</v>
      </c>
    </row>
    <row r="711" spans="1:57" s="22" customFormat="1" ht="22.5" customHeight="1">
      <c r="A711" s="13">
        <v>704</v>
      </c>
      <c r="B711" s="13" t="s">
        <v>1812</v>
      </c>
      <c r="C711" s="14" t="s">
        <v>1813</v>
      </c>
      <c r="D711" s="13" t="s">
        <v>1814</v>
      </c>
      <c r="E711" s="15" t="s">
        <v>1815</v>
      </c>
      <c r="F711" s="15" t="s">
        <v>1816</v>
      </c>
      <c r="G711" s="15" t="s">
        <v>57</v>
      </c>
      <c r="H711" s="15" t="s">
        <v>3593</v>
      </c>
      <c r="I711" s="15"/>
      <c r="J711" s="15" t="s">
        <v>49</v>
      </c>
      <c r="K711" s="15" t="s">
        <v>50</v>
      </c>
      <c r="L711" s="15"/>
      <c r="M711" s="15"/>
      <c r="N711" s="15" t="s">
        <v>463</v>
      </c>
      <c r="O711" s="15" t="s">
        <v>2501</v>
      </c>
      <c r="P711" s="15" t="s">
        <v>76</v>
      </c>
      <c r="Q711" s="15" t="s">
        <v>2628</v>
      </c>
      <c r="R711" s="15" t="s">
        <v>601</v>
      </c>
      <c r="S711" s="15" t="s">
        <v>3594</v>
      </c>
      <c r="T711" s="15" t="s">
        <v>463</v>
      </c>
      <c r="U711" s="15" t="s">
        <v>5392</v>
      </c>
      <c r="V711" s="15" t="s">
        <v>7</v>
      </c>
      <c r="W711" s="15" t="s">
        <v>51</v>
      </c>
      <c r="X711" s="15" t="s">
        <v>9</v>
      </c>
      <c r="Y711" s="15" t="s">
        <v>51</v>
      </c>
      <c r="Z711" s="15" t="s">
        <v>3</v>
      </c>
      <c r="AA711" s="15" t="s">
        <v>51</v>
      </c>
      <c r="AB711" s="15"/>
      <c r="AC711" s="15"/>
      <c r="AD711" s="15"/>
      <c r="AE711" s="15"/>
      <c r="AF711" s="16">
        <v>7</v>
      </c>
      <c r="AG711" s="16">
        <v>5.75</v>
      </c>
      <c r="AH711" s="16"/>
      <c r="AI711" s="16">
        <v>4.75</v>
      </c>
      <c r="AJ711" s="16">
        <v>5.5</v>
      </c>
      <c r="AK711" s="16"/>
      <c r="AL711" s="16"/>
      <c r="AM711" s="16">
        <v>2.5</v>
      </c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5" t="s">
        <v>3930</v>
      </c>
      <c r="AY711" s="15" t="s">
        <v>4101</v>
      </c>
      <c r="AZ711" s="8" t="str">
        <f>IF(AH711&gt;0,BD711+IF(J711="1",1.5,IF(J711="2",0.5,IF(J711="2NT",1,0)))+IF(I711="",0,IF(OR(VALUE(I711)=1,VALUE(I711)=2,VALUE(I711)=3,VALUE(I711)=4),2,IF(OR(VALUE(I711)=5,VALUE(I711)=6,VALUE(I711)=7),1,0))),"")</f>
        <v/>
      </c>
      <c r="BA711" s="8">
        <f>IF(AJ711&gt;0,BE711+IF(J711="1",1.5,IF(J711="2",0.5,IF(J711="2NT",1,0)))+IF(I711="",0,IF(OR(VALUE(I711)=1,VALUE(I711)=2,VALUE(I711)=3,VALUE(I711)=4),2,IF(OR(VALUE(I711)=5,VALUE(I711)=6,VALUE(I711)=7),1,0))),"")</f>
        <v>18.75</v>
      </c>
      <c r="BB711" s="6">
        <f t="shared" si="40"/>
        <v>11.75</v>
      </c>
      <c r="BC711" s="21">
        <f t="shared" si="41"/>
        <v>17.25</v>
      </c>
      <c r="BD711" s="7">
        <f t="shared" si="42"/>
        <v>11.75</v>
      </c>
      <c r="BE711" s="7">
        <f t="shared" si="43"/>
        <v>17.25</v>
      </c>
    </row>
    <row r="712" spans="1:57" s="22" customFormat="1" ht="22.5" customHeight="1">
      <c r="A712" s="13">
        <v>705</v>
      </c>
      <c r="B712" s="13" t="s">
        <v>2919</v>
      </c>
      <c r="C712" s="14" t="s">
        <v>2920</v>
      </c>
      <c r="D712" s="13" t="s">
        <v>1594</v>
      </c>
      <c r="E712" s="15" t="s">
        <v>2921</v>
      </c>
      <c r="F712" s="15" t="s">
        <v>965</v>
      </c>
      <c r="G712" s="15" t="s">
        <v>57</v>
      </c>
      <c r="H712" s="15" t="s">
        <v>2922</v>
      </c>
      <c r="I712" s="15"/>
      <c r="J712" s="15" t="s">
        <v>81</v>
      </c>
      <c r="K712" s="15" t="s">
        <v>50</v>
      </c>
      <c r="L712" s="15"/>
      <c r="M712" s="15"/>
      <c r="N712" s="15" t="s">
        <v>596</v>
      </c>
      <c r="O712" s="15" t="s">
        <v>2588</v>
      </c>
      <c r="P712" s="15" t="s">
        <v>351</v>
      </c>
      <c r="Q712" s="15" t="s">
        <v>2876</v>
      </c>
      <c r="R712" s="15"/>
      <c r="S712" s="15"/>
      <c r="T712" s="15" t="s">
        <v>596</v>
      </c>
      <c r="U712" s="15" t="s">
        <v>5269</v>
      </c>
      <c r="V712" s="15" t="s">
        <v>7</v>
      </c>
      <c r="W712" s="15" t="s">
        <v>51</v>
      </c>
      <c r="X712" s="15" t="s">
        <v>3</v>
      </c>
      <c r="Y712" s="15" t="s">
        <v>51</v>
      </c>
      <c r="Z712" s="15"/>
      <c r="AA712" s="15"/>
      <c r="AB712" s="15"/>
      <c r="AC712" s="15"/>
      <c r="AD712" s="15"/>
      <c r="AE712" s="15"/>
      <c r="AF712" s="16">
        <v>6.75</v>
      </c>
      <c r="AG712" s="16">
        <v>5.5</v>
      </c>
      <c r="AH712" s="16"/>
      <c r="AI712" s="16">
        <v>4.75</v>
      </c>
      <c r="AJ712" s="16">
        <v>6</v>
      </c>
      <c r="AK712" s="16"/>
      <c r="AL712" s="16"/>
      <c r="AM712" s="16">
        <v>1.75</v>
      </c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5" t="s">
        <v>3930</v>
      </c>
      <c r="AY712" s="15" t="s">
        <v>3977</v>
      </c>
      <c r="AZ712" s="8" t="str">
        <f>IF(AH712&gt;0,BD712+IF(J712="1",1.5,IF(J712="2",0.5,IF(J712="2NT",1,0)))+IF(I712="",0,IF(OR(VALUE(I712)=1,VALUE(I712)=2,VALUE(I712)=3,VALUE(I712)=4),2,IF(OR(VALUE(I712)=5,VALUE(I712)=6,VALUE(I712)=7),1,0))),"")</f>
        <v/>
      </c>
      <c r="BA712" s="8">
        <f>IF(AJ712&gt;0,BE712+IF(J712="1",1.5,IF(J712="2",0.5,IF(J712="2NT",1,0)))+IF(I712="",0,IF(OR(VALUE(I712)=1,VALUE(I712)=2,VALUE(I712)=3,VALUE(I712)=4),2,IF(OR(VALUE(I712)=5,VALUE(I712)=6,VALUE(I712)=7),1,0))),"")</f>
        <v>18.5</v>
      </c>
      <c r="BB712" s="6">
        <f t="shared" ref="BB712:BB775" si="44">AF712+AH712+AI712</f>
        <v>11.5</v>
      </c>
      <c r="BC712" s="21">
        <f t="shared" ref="BC712:BC775" si="45">+AJ712+AI712+AF712</f>
        <v>17.5</v>
      </c>
      <c r="BD712" s="7">
        <f t="shared" ref="BD712:BD775" si="46">BB712</f>
        <v>11.5</v>
      </c>
      <c r="BE712" s="7">
        <f t="shared" ref="BE712:BE775" si="47">BC712</f>
        <v>17.5</v>
      </c>
    </row>
    <row r="713" spans="1:57" s="22" customFormat="1" ht="22.5" customHeight="1">
      <c r="A713" s="13">
        <v>706</v>
      </c>
      <c r="B713" s="13" t="s">
        <v>4788</v>
      </c>
      <c r="C713" s="14" t="s">
        <v>5537</v>
      </c>
      <c r="D713" s="13" t="s">
        <v>5538</v>
      </c>
      <c r="E713" s="15" t="s">
        <v>5539</v>
      </c>
      <c r="F713" s="15" t="s">
        <v>1171</v>
      </c>
      <c r="G713" s="15" t="s">
        <v>48</v>
      </c>
      <c r="H713" s="15" t="s">
        <v>5540</v>
      </c>
      <c r="I713" s="15"/>
      <c r="J713" s="15" t="s">
        <v>58</v>
      </c>
      <c r="K713" s="15" t="s">
        <v>50</v>
      </c>
      <c r="L713" s="15"/>
      <c r="M713" s="15"/>
      <c r="N713" s="15" t="s">
        <v>322</v>
      </c>
      <c r="O713" s="15" t="s">
        <v>2328</v>
      </c>
      <c r="P713" s="15" t="s">
        <v>649</v>
      </c>
      <c r="Q713" s="15" t="s">
        <v>2329</v>
      </c>
      <c r="R713" s="15"/>
      <c r="S713" s="15"/>
      <c r="T713" s="15" t="s">
        <v>322</v>
      </c>
      <c r="U713" s="15" t="s">
        <v>5142</v>
      </c>
      <c r="V713" s="15" t="s">
        <v>7</v>
      </c>
      <c r="W713" s="15" t="s">
        <v>51</v>
      </c>
      <c r="X713" s="15" t="s">
        <v>3</v>
      </c>
      <c r="Y713" s="15" t="s">
        <v>51</v>
      </c>
      <c r="Z713" s="15"/>
      <c r="AA713" s="15"/>
      <c r="AB713" s="15"/>
      <c r="AC713" s="15"/>
      <c r="AD713" s="15"/>
      <c r="AE713" s="15"/>
      <c r="AF713" s="16">
        <v>6.5</v>
      </c>
      <c r="AG713" s="16">
        <v>4.25</v>
      </c>
      <c r="AH713" s="16"/>
      <c r="AI713" s="16">
        <v>4.75</v>
      </c>
      <c r="AJ713" s="16">
        <v>5.75</v>
      </c>
      <c r="AK713" s="16"/>
      <c r="AL713" s="16"/>
      <c r="AM713" s="16">
        <v>3</v>
      </c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5" t="s">
        <v>3930</v>
      </c>
      <c r="AY713" s="15" t="s">
        <v>5527</v>
      </c>
      <c r="AZ713" s="8" t="str">
        <f>IF(AH713&gt;0,BD713+IF(J713="1",1.5,IF(J713="2",0.5,IF(J713="2NT",1,0)))+IF(I713="",0,IF(OR(VALUE(I713)=1,VALUE(I713)=2,VALUE(I713)=3,VALUE(I713)=4),2,IF(OR(VALUE(I713)=5,VALUE(I713)=6,VALUE(I713)=7),1,0))),"")</f>
        <v/>
      </c>
      <c r="BA713" s="8">
        <f>IF(AJ713&gt;0,BE713+IF(J713="1",1.5,IF(J713="2",0.5,IF(J713="2NT",1,0)))+IF(I713="",0,IF(OR(VALUE(I713)=1,VALUE(I713)=2,VALUE(I713)=3,VALUE(I713)=4),2,IF(OR(VALUE(I713)=5,VALUE(I713)=6,VALUE(I713)=7),1,0))),"")</f>
        <v>17.5</v>
      </c>
      <c r="BB713" s="6">
        <f t="shared" si="44"/>
        <v>11.25</v>
      </c>
      <c r="BC713" s="21">
        <f t="shared" si="45"/>
        <v>17</v>
      </c>
      <c r="BD713" s="7">
        <f t="shared" si="46"/>
        <v>11.25</v>
      </c>
      <c r="BE713" s="7">
        <f t="shared" si="47"/>
        <v>17</v>
      </c>
    </row>
    <row r="714" spans="1:57" s="22" customFormat="1" ht="22.5" customHeight="1">
      <c r="A714" s="13">
        <v>707</v>
      </c>
      <c r="B714" s="13" t="s">
        <v>2561</v>
      </c>
      <c r="C714" s="14" t="s">
        <v>4859</v>
      </c>
      <c r="D714" s="13" t="s">
        <v>4860</v>
      </c>
      <c r="E714" s="15" t="s">
        <v>4861</v>
      </c>
      <c r="F714" s="15" t="s">
        <v>4862</v>
      </c>
      <c r="G714" s="15" t="s">
        <v>48</v>
      </c>
      <c r="H714" s="15" t="s">
        <v>4863</v>
      </c>
      <c r="I714" s="15"/>
      <c r="J714" s="15" t="s">
        <v>49</v>
      </c>
      <c r="K714" s="15" t="s">
        <v>715</v>
      </c>
      <c r="L714" s="15"/>
      <c r="M714" s="15"/>
      <c r="N714" s="15" t="s">
        <v>322</v>
      </c>
      <c r="O714" s="15" t="s">
        <v>2328</v>
      </c>
      <c r="P714" s="15" t="s">
        <v>2341</v>
      </c>
      <c r="Q714" s="15" t="s">
        <v>2515</v>
      </c>
      <c r="R714" s="15" t="s">
        <v>2481</v>
      </c>
      <c r="S714" s="15" t="s">
        <v>3124</v>
      </c>
      <c r="T714" s="15" t="s">
        <v>322</v>
      </c>
      <c r="U714" s="15" t="s">
        <v>5355</v>
      </c>
      <c r="V714" s="15" t="s">
        <v>7</v>
      </c>
      <c r="W714" s="15" t="s">
        <v>51</v>
      </c>
      <c r="X714" s="15" t="s">
        <v>3</v>
      </c>
      <c r="Y714" s="15" t="s">
        <v>51</v>
      </c>
      <c r="Z714" s="15"/>
      <c r="AA714" s="15"/>
      <c r="AB714" s="15"/>
      <c r="AC714" s="15"/>
      <c r="AD714" s="15"/>
      <c r="AE714" s="15"/>
      <c r="AF714" s="16">
        <v>6.5</v>
      </c>
      <c r="AG714" s="16"/>
      <c r="AH714" s="16"/>
      <c r="AI714" s="16">
        <v>4.75</v>
      </c>
      <c r="AJ714" s="16">
        <v>4.5</v>
      </c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5" t="s">
        <v>3930</v>
      </c>
      <c r="AY714" s="15" t="s">
        <v>4858</v>
      </c>
      <c r="AZ714" s="8" t="str">
        <f>IF(AH714&gt;0,BD714+IF(J714="1",1.5,IF(J714="2",0.5,IF(J714="2NT",1,0)))+IF(I714="",0,IF(OR(VALUE(I714)=1,VALUE(I714)=2,VALUE(I714)=3,VALUE(I714)=4),2,IF(OR(VALUE(I714)=5,VALUE(I714)=6,VALUE(I714)=7),1,0))),"")</f>
        <v/>
      </c>
      <c r="BA714" s="8">
        <f>IF(AJ714&gt;0,BE714+IF(J714="1",1.5,IF(J714="2",0.5,IF(J714="2NT",1,0)))+IF(I714="",0,IF(OR(VALUE(I714)=1,VALUE(I714)=2,VALUE(I714)=3,VALUE(I714)=4),2,IF(OR(VALUE(I714)=5,VALUE(I714)=6,VALUE(I714)=7),1,0))),"")</f>
        <v>17.25</v>
      </c>
      <c r="BB714" s="6">
        <f t="shared" si="44"/>
        <v>11.25</v>
      </c>
      <c r="BC714" s="21">
        <f t="shared" si="45"/>
        <v>15.75</v>
      </c>
      <c r="BD714" s="7">
        <f t="shared" si="46"/>
        <v>11.25</v>
      </c>
      <c r="BE714" s="7">
        <f t="shared" si="47"/>
        <v>15.75</v>
      </c>
    </row>
    <row r="715" spans="1:57" s="22" customFormat="1" ht="22.5" customHeight="1">
      <c r="A715" s="13">
        <v>708</v>
      </c>
      <c r="B715" s="13" t="s">
        <v>2814</v>
      </c>
      <c r="C715" s="14" t="s">
        <v>4839</v>
      </c>
      <c r="D715" s="13" t="s">
        <v>4840</v>
      </c>
      <c r="E715" s="15" t="s">
        <v>4841</v>
      </c>
      <c r="F715" s="15" t="s">
        <v>929</v>
      </c>
      <c r="G715" s="15" t="s">
        <v>57</v>
      </c>
      <c r="H715" s="15" t="s">
        <v>4842</v>
      </c>
      <c r="I715" s="15"/>
      <c r="J715" s="15" t="s">
        <v>58</v>
      </c>
      <c r="K715" s="15" t="s">
        <v>59</v>
      </c>
      <c r="L715" s="15"/>
      <c r="M715" s="15"/>
      <c r="N715" s="15" t="s">
        <v>322</v>
      </c>
      <c r="O715" s="15" t="s">
        <v>2328</v>
      </c>
      <c r="P715" s="15" t="s">
        <v>351</v>
      </c>
      <c r="Q715" s="15" t="s">
        <v>2377</v>
      </c>
      <c r="R715" s="15"/>
      <c r="S715" s="15"/>
      <c r="T715" s="15" t="s">
        <v>322</v>
      </c>
      <c r="U715" s="15" t="s">
        <v>5309</v>
      </c>
      <c r="V715" s="15" t="s">
        <v>7</v>
      </c>
      <c r="W715" s="15" t="s">
        <v>51</v>
      </c>
      <c r="X715" s="15" t="s">
        <v>3</v>
      </c>
      <c r="Y715" s="15" t="s">
        <v>51</v>
      </c>
      <c r="Z715" s="15" t="s">
        <v>9</v>
      </c>
      <c r="AA715" s="15" t="s">
        <v>51</v>
      </c>
      <c r="AB715" s="15"/>
      <c r="AC715" s="15"/>
      <c r="AD715" s="15"/>
      <c r="AE715" s="15"/>
      <c r="AF715" s="16">
        <v>6</v>
      </c>
      <c r="AG715" s="16">
        <v>7.25</v>
      </c>
      <c r="AH715" s="16"/>
      <c r="AI715" s="16">
        <v>4.75</v>
      </c>
      <c r="AJ715" s="16">
        <v>5.75</v>
      </c>
      <c r="AK715" s="16"/>
      <c r="AL715" s="16"/>
      <c r="AM715" s="16">
        <v>4.25</v>
      </c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5" t="s">
        <v>3930</v>
      </c>
      <c r="AY715" s="15" t="s">
        <v>4843</v>
      </c>
      <c r="AZ715" s="8" t="str">
        <f>IF(AH715&gt;0,BD715+IF(J715="1",1.5,IF(J715="2",0.5,IF(J715="2NT",1,0)))+IF(I715="",0,IF(OR(VALUE(I715)=1,VALUE(I715)=2,VALUE(I715)=3,VALUE(I715)=4),2,IF(OR(VALUE(I715)=5,VALUE(I715)=6,VALUE(I715)=7),1,0))),"")</f>
        <v/>
      </c>
      <c r="BA715" s="8">
        <f>IF(AJ715&gt;0,BE715+IF(J715="1",1.5,IF(J715="2",0.5,IF(J715="2NT",1,0)))+IF(I715="",0,IF(OR(VALUE(I715)=1,VALUE(I715)=2,VALUE(I715)=3,VALUE(I715)=4),2,IF(OR(VALUE(I715)=5,VALUE(I715)=6,VALUE(I715)=7),1,0))),"")</f>
        <v>17</v>
      </c>
      <c r="BB715" s="6">
        <f t="shared" si="44"/>
        <v>10.75</v>
      </c>
      <c r="BC715" s="21">
        <f t="shared" si="45"/>
        <v>16.5</v>
      </c>
      <c r="BD715" s="7">
        <f t="shared" si="46"/>
        <v>10.75</v>
      </c>
      <c r="BE715" s="7">
        <f t="shared" si="47"/>
        <v>16.5</v>
      </c>
    </row>
    <row r="716" spans="1:57" s="22" customFormat="1" ht="22.5" customHeight="1">
      <c r="A716" s="13">
        <v>709</v>
      </c>
      <c r="B716" s="13" t="s">
        <v>208</v>
      </c>
      <c r="C716" s="14" t="s">
        <v>209</v>
      </c>
      <c r="D716" s="13" t="s">
        <v>210</v>
      </c>
      <c r="E716" s="15" t="s">
        <v>211</v>
      </c>
      <c r="F716" s="15" t="s">
        <v>212</v>
      </c>
      <c r="G716" s="15" t="s">
        <v>57</v>
      </c>
      <c r="H716" s="15"/>
      <c r="I716" s="15"/>
      <c r="J716" s="15" t="s">
        <v>49</v>
      </c>
      <c r="K716" s="15" t="s">
        <v>50</v>
      </c>
      <c r="L716" s="15"/>
      <c r="M716" s="15"/>
      <c r="N716" s="15" t="s">
        <v>322</v>
      </c>
      <c r="O716" s="15" t="s">
        <v>2328</v>
      </c>
      <c r="P716" s="15" t="s">
        <v>2355</v>
      </c>
      <c r="Q716" s="15" t="s">
        <v>2356</v>
      </c>
      <c r="R716" s="15" t="s">
        <v>113</v>
      </c>
      <c r="S716" s="15" t="s">
        <v>2364</v>
      </c>
      <c r="T716" s="15" t="s">
        <v>322</v>
      </c>
      <c r="U716" s="15" t="s">
        <v>5130</v>
      </c>
      <c r="V716" s="15" t="s">
        <v>7</v>
      </c>
      <c r="W716" s="15" t="s">
        <v>51</v>
      </c>
      <c r="X716" s="15" t="s">
        <v>3</v>
      </c>
      <c r="Y716" s="15" t="s">
        <v>51</v>
      </c>
      <c r="Z716" s="15"/>
      <c r="AA716" s="15"/>
      <c r="AB716" s="15"/>
      <c r="AC716" s="15"/>
      <c r="AD716" s="15"/>
      <c r="AE716" s="15"/>
      <c r="AF716" s="16">
        <v>6</v>
      </c>
      <c r="AG716" s="16">
        <v>5.5</v>
      </c>
      <c r="AH716" s="16"/>
      <c r="AI716" s="16">
        <v>4.75</v>
      </c>
      <c r="AJ716" s="16">
        <v>7</v>
      </c>
      <c r="AK716" s="16"/>
      <c r="AL716" s="16"/>
      <c r="AM716" s="16">
        <v>2.5</v>
      </c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5" t="s">
        <v>3930</v>
      </c>
      <c r="AY716" s="15" t="s">
        <v>4189</v>
      </c>
      <c r="AZ716" s="8" t="str">
        <f>IF(AH716&gt;0,BD716+IF(J716="1",1.5,IF(J716="2",0.5,IF(J716="2NT",1,0)))+IF(I716="",0,IF(OR(VALUE(I716)=1,VALUE(I716)=2,VALUE(I716)=3,VALUE(I716)=4),2,IF(OR(VALUE(I716)=5,VALUE(I716)=6,VALUE(I716)=7),1,0))),"")</f>
        <v/>
      </c>
      <c r="BA716" s="8">
        <f>IF(AJ716&gt;0,BE716+IF(J716="1",1.5,IF(J716="2",0.5,IF(J716="2NT",1,0)))+IF(I716="",0,IF(OR(VALUE(I716)=1,VALUE(I716)=2,VALUE(I716)=3,VALUE(I716)=4),2,IF(OR(VALUE(I716)=5,VALUE(I716)=6,VALUE(I716)=7),1,0))),"")</f>
        <v>19.25</v>
      </c>
      <c r="BB716" s="6">
        <f t="shared" si="44"/>
        <v>10.75</v>
      </c>
      <c r="BC716" s="21">
        <f t="shared" si="45"/>
        <v>17.75</v>
      </c>
      <c r="BD716" s="7">
        <f t="shared" si="46"/>
        <v>10.75</v>
      </c>
      <c r="BE716" s="7">
        <f t="shared" si="47"/>
        <v>17.75</v>
      </c>
    </row>
    <row r="717" spans="1:57" s="22" customFormat="1" ht="22.5" customHeight="1">
      <c r="A717" s="13">
        <v>710</v>
      </c>
      <c r="B717" s="13" t="s">
        <v>468</v>
      </c>
      <c r="C717" s="14" t="s">
        <v>469</v>
      </c>
      <c r="D717" s="13" t="s">
        <v>470</v>
      </c>
      <c r="E717" s="15" t="s">
        <v>471</v>
      </c>
      <c r="F717" s="15" t="s">
        <v>145</v>
      </c>
      <c r="G717" s="15" t="s">
        <v>57</v>
      </c>
      <c r="H717" s="15" t="s">
        <v>2546</v>
      </c>
      <c r="I717" s="15"/>
      <c r="J717" s="15" t="s">
        <v>49</v>
      </c>
      <c r="K717" s="15" t="s">
        <v>50</v>
      </c>
      <c r="L717" s="15"/>
      <c r="M717" s="15"/>
      <c r="N717" s="15" t="s">
        <v>322</v>
      </c>
      <c r="O717" s="15" t="s">
        <v>2328</v>
      </c>
      <c r="P717" s="15" t="s">
        <v>2341</v>
      </c>
      <c r="Q717" s="15" t="s">
        <v>2515</v>
      </c>
      <c r="R717" s="15" t="s">
        <v>2481</v>
      </c>
      <c r="S717" s="15" t="s">
        <v>3124</v>
      </c>
      <c r="T717" s="15" t="s">
        <v>322</v>
      </c>
      <c r="U717" s="15" t="s">
        <v>5355</v>
      </c>
      <c r="V717" s="15" t="s">
        <v>7</v>
      </c>
      <c r="W717" s="15" t="s">
        <v>51</v>
      </c>
      <c r="X717" s="15" t="s">
        <v>3</v>
      </c>
      <c r="Y717" s="15" t="s">
        <v>51</v>
      </c>
      <c r="Z717" s="15" t="s">
        <v>9</v>
      </c>
      <c r="AA717" s="15" t="s">
        <v>51</v>
      </c>
      <c r="AB717" s="15"/>
      <c r="AC717" s="15"/>
      <c r="AD717" s="15"/>
      <c r="AE717" s="15"/>
      <c r="AF717" s="16">
        <v>5.5</v>
      </c>
      <c r="AG717" s="16">
        <v>6</v>
      </c>
      <c r="AH717" s="16"/>
      <c r="AI717" s="16">
        <v>4.75</v>
      </c>
      <c r="AJ717" s="16">
        <v>4.75</v>
      </c>
      <c r="AK717" s="16"/>
      <c r="AL717" s="16"/>
      <c r="AM717" s="16">
        <v>2.25</v>
      </c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5" t="s">
        <v>3930</v>
      </c>
      <c r="AY717" s="15" t="s">
        <v>4207</v>
      </c>
      <c r="AZ717" s="8" t="str">
        <f>IF(AH717&gt;0,BD717+IF(J717="1",1.5,IF(J717="2",0.5,IF(J717="2NT",1,0)))+IF(I717="",0,IF(OR(VALUE(I717)=1,VALUE(I717)=2,VALUE(I717)=3,VALUE(I717)=4),2,IF(OR(VALUE(I717)=5,VALUE(I717)=6,VALUE(I717)=7),1,0))),"")</f>
        <v/>
      </c>
      <c r="BA717" s="8">
        <f>IF(AJ717&gt;0,BE717+IF(J717="1",1.5,IF(J717="2",0.5,IF(J717="2NT",1,0)))+IF(I717="",0,IF(OR(VALUE(I717)=1,VALUE(I717)=2,VALUE(I717)=3,VALUE(I717)=4),2,IF(OR(VALUE(I717)=5,VALUE(I717)=6,VALUE(I717)=7),1,0))),"")</f>
        <v>16.5</v>
      </c>
      <c r="BB717" s="6">
        <f t="shared" si="44"/>
        <v>10.25</v>
      </c>
      <c r="BC717" s="21">
        <f t="shared" si="45"/>
        <v>15</v>
      </c>
      <c r="BD717" s="7">
        <f t="shared" si="46"/>
        <v>10.25</v>
      </c>
      <c r="BE717" s="7">
        <f t="shared" si="47"/>
        <v>15</v>
      </c>
    </row>
    <row r="718" spans="1:57" s="22" customFormat="1" ht="22.5" customHeight="1">
      <c r="A718" s="13">
        <v>711</v>
      </c>
      <c r="B718" s="13" t="s">
        <v>2737</v>
      </c>
      <c r="C718" s="14" t="s">
        <v>4669</v>
      </c>
      <c r="D718" s="13" t="s">
        <v>4670</v>
      </c>
      <c r="E718" s="15" t="s">
        <v>4671</v>
      </c>
      <c r="F718" s="15" t="s">
        <v>2031</v>
      </c>
      <c r="G718" s="15" t="s">
        <v>57</v>
      </c>
      <c r="H718" s="15" t="s">
        <v>4672</v>
      </c>
      <c r="I718" s="15"/>
      <c r="J718" s="15" t="s">
        <v>49</v>
      </c>
      <c r="K718" s="15" t="s">
        <v>50</v>
      </c>
      <c r="L718" s="15"/>
      <c r="M718" s="15"/>
      <c r="N718" s="15" t="s">
        <v>596</v>
      </c>
      <c r="O718" s="15" t="s">
        <v>2588</v>
      </c>
      <c r="P718" s="15" t="s">
        <v>2341</v>
      </c>
      <c r="Q718" s="15" t="s">
        <v>2592</v>
      </c>
      <c r="R718" s="15" t="s">
        <v>82</v>
      </c>
      <c r="S718" s="15" t="s">
        <v>4673</v>
      </c>
      <c r="T718" s="15" t="s">
        <v>596</v>
      </c>
      <c r="U718" s="15" t="s">
        <v>5360</v>
      </c>
      <c r="V718" s="15" t="s">
        <v>7</v>
      </c>
      <c r="W718" s="15" t="s">
        <v>51</v>
      </c>
      <c r="X718" s="15" t="s">
        <v>9</v>
      </c>
      <c r="Y718" s="15" t="s">
        <v>51</v>
      </c>
      <c r="Z718" s="15" t="s">
        <v>3</v>
      </c>
      <c r="AA718" s="15" t="s">
        <v>51</v>
      </c>
      <c r="AB718" s="15"/>
      <c r="AC718" s="15"/>
      <c r="AD718" s="15"/>
      <c r="AE718" s="15"/>
      <c r="AF718" s="16">
        <v>5.25</v>
      </c>
      <c r="AG718" s="16">
        <v>5.5</v>
      </c>
      <c r="AH718" s="16"/>
      <c r="AI718" s="16">
        <v>4.75</v>
      </c>
      <c r="AJ718" s="16">
        <v>4.5</v>
      </c>
      <c r="AK718" s="16"/>
      <c r="AL718" s="16"/>
      <c r="AM718" s="16">
        <v>1.75</v>
      </c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5" t="s">
        <v>3930</v>
      </c>
      <c r="AY718" s="15" t="s">
        <v>4674</v>
      </c>
      <c r="AZ718" s="8" t="str">
        <f>IF(AH718&gt;0,BD718+IF(J718="1",1.5,IF(J718="2",0.5,IF(J718="2NT",1,0)))+IF(I718="",0,IF(OR(VALUE(I718)=1,VALUE(I718)=2,VALUE(I718)=3,VALUE(I718)=4),2,IF(OR(VALUE(I718)=5,VALUE(I718)=6,VALUE(I718)=7),1,0))),"")</f>
        <v/>
      </c>
      <c r="BA718" s="8">
        <f>IF(AJ718&gt;0,BE718+IF(J718="1",1.5,IF(J718="2",0.5,IF(J718="2NT",1,0)))+IF(I718="",0,IF(OR(VALUE(I718)=1,VALUE(I718)=2,VALUE(I718)=3,VALUE(I718)=4),2,IF(OR(VALUE(I718)=5,VALUE(I718)=6,VALUE(I718)=7),1,0))),"")</f>
        <v>16</v>
      </c>
      <c r="BB718" s="6">
        <f t="shared" si="44"/>
        <v>10</v>
      </c>
      <c r="BC718" s="21">
        <f t="shared" si="45"/>
        <v>14.5</v>
      </c>
      <c r="BD718" s="7">
        <f t="shared" si="46"/>
        <v>10</v>
      </c>
      <c r="BE718" s="7">
        <f t="shared" si="47"/>
        <v>14.5</v>
      </c>
    </row>
    <row r="719" spans="1:57" s="22" customFormat="1" ht="22.5" customHeight="1">
      <c r="A719" s="13">
        <v>712</v>
      </c>
      <c r="B719" s="13" t="s">
        <v>2070</v>
      </c>
      <c r="C719" s="14" t="s">
        <v>3103</v>
      </c>
      <c r="D719" s="13" t="s">
        <v>3104</v>
      </c>
      <c r="E719" s="15" t="s">
        <v>3105</v>
      </c>
      <c r="F719" s="15" t="s">
        <v>659</v>
      </c>
      <c r="G719" s="15" t="s">
        <v>57</v>
      </c>
      <c r="H719" s="15"/>
      <c r="I719" s="15"/>
      <c r="J719" s="15" t="s">
        <v>49</v>
      </c>
      <c r="K719" s="15" t="s">
        <v>50</v>
      </c>
      <c r="L719" s="15"/>
      <c r="M719" s="15"/>
      <c r="N719" s="15" t="s">
        <v>625</v>
      </c>
      <c r="O719" s="15" t="s">
        <v>2570</v>
      </c>
      <c r="P719" s="15" t="s">
        <v>2389</v>
      </c>
      <c r="Q719" s="15" t="s">
        <v>2619</v>
      </c>
      <c r="R719" s="15" t="s">
        <v>649</v>
      </c>
      <c r="S719" s="15" t="s">
        <v>3106</v>
      </c>
      <c r="T719" s="15" t="s">
        <v>625</v>
      </c>
      <c r="U719" s="15" t="s">
        <v>5168</v>
      </c>
      <c r="V719" s="15" t="s">
        <v>7</v>
      </c>
      <c r="W719" s="15" t="s">
        <v>51</v>
      </c>
      <c r="X719" s="15" t="s">
        <v>9</v>
      </c>
      <c r="Y719" s="15" t="s">
        <v>51</v>
      </c>
      <c r="Z719" s="15" t="s">
        <v>3</v>
      </c>
      <c r="AA719" s="15" t="s">
        <v>51</v>
      </c>
      <c r="AB719" s="15"/>
      <c r="AC719" s="15"/>
      <c r="AD719" s="15"/>
      <c r="AE719" s="15"/>
      <c r="AF719" s="16">
        <v>5.25</v>
      </c>
      <c r="AG719" s="16">
        <v>4.5</v>
      </c>
      <c r="AH719" s="16"/>
      <c r="AI719" s="16">
        <v>4.75</v>
      </c>
      <c r="AJ719" s="16">
        <v>5</v>
      </c>
      <c r="AK719" s="16"/>
      <c r="AL719" s="16"/>
      <c r="AM719" s="16">
        <v>2.5</v>
      </c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5" t="s">
        <v>3930</v>
      </c>
      <c r="AY719" s="15" t="s">
        <v>3991</v>
      </c>
      <c r="AZ719" s="8" t="str">
        <f>IF(AH719&gt;0,BD719+IF(J719="1",1.5,IF(J719="2",0.5,IF(J719="2NT",1,0)))+IF(I719="",0,IF(OR(VALUE(I719)=1,VALUE(I719)=2,VALUE(I719)=3,VALUE(I719)=4),2,IF(OR(VALUE(I719)=5,VALUE(I719)=6,VALUE(I719)=7),1,0))),"")</f>
        <v/>
      </c>
      <c r="BA719" s="8">
        <f>IF(AJ719&gt;0,BE719+IF(J719="1",1.5,IF(J719="2",0.5,IF(J719="2NT",1,0)))+IF(I719="",0,IF(OR(VALUE(I719)=1,VALUE(I719)=2,VALUE(I719)=3,VALUE(I719)=4),2,IF(OR(VALUE(I719)=5,VALUE(I719)=6,VALUE(I719)=7),1,0))),"")</f>
        <v>16.5</v>
      </c>
      <c r="BB719" s="6">
        <f t="shared" si="44"/>
        <v>10</v>
      </c>
      <c r="BC719" s="21">
        <f t="shared" si="45"/>
        <v>15</v>
      </c>
      <c r="BD719" s="7">
        <f t="shared" si="46"/>
        <v>10</v>
      </c>
      <c r="BE719" s="7">
        <f t="shared" si="47"/>
        <v>15</v>
      </c>
    </row>
    <row r="720" spans="1:57" s="22" customFormat="1" ht="22.5" customHeight="1">
      <c r="A720" s="13">
        <v>713</v>
      </c>
      <c r="B720" s="13" t="s">
        <v>1623</v>
      </c>
      <c r="C720" s="14" t="s">
        <v>1624</v>
      </c>
      <c r="D720" s="13" t="s">
        <v>1625</v>
      </c>
      <c r="E720" s="15" t="s">
        <v>1626</v>
      </c>
      <c r="F720" s="15" t="s">
        <v>1627</v>
      </c>
      <c r="G720" s="15" t="s">
        <v>57</v>
      </c>
      <c r="H720" s="15" t="s">
        <v>3539</v>
      </c>
      <c r="I720" s="15"/>
      <c r="J720" s="15" t="s">
        <v>81</v>
      </c>
      <c r="K720" s="15" t="s">
        <v>50</v>
      </c>
      <c r="L720" s="15"/>
      <c r="M720" s="15"/>
      <c r="N720" s="15" t="s">
        <v>376</v>
      </c>
      <c r="O720" s="15" t="s">
        <v>2348</v>
      </c>
      <c r="P720" s="15" t="s">
        <v>351</v>
      </c>
      <c r="Q720" s="15" t="s">
        <v>2687</v>
      </c>
      <c r="R720" s="15"/>
      <c r="S720" s="15"/>
      <c r="T720" s="15" t="s">
        <v>376</v>
      </c>
      <c r="U720" s="15" t="s">
        <v>5373</v>
      </c>
      <c r="V720" s="15" t="s">
        <v>7</v>
      </c>
      <c r="W720" s="15" t="s">
        <v>51</v>
      </c>
      <c r="X720" s="15" t="s">
        <v>3</v>
      </c>
      <c r="Y720" s="15" t="s">
        <v>51</v>
      </c>
      <c r="Z720" s="15"/>
      <c r="AA720" s="15"/>
      <c r="AB720" s="15"/>
      <c r="AC720" s="15"/>
      <c r="AD720" s="15"/>
      <c r="AE720" s="15"/>
      <c r="AF720" s="16">
        <v>5.25</v>
      </c>
      <c r="AG720" s="16">
        <v>5.25</v>
      </c>
      <c r="AH720" s="16"/>
      <c r="AI720" s="16">
        <v>4.75</v>
      </c>
      <c r="AJ720" s="16">
        <v>4.5</v>
      </c>
      <c r="AK720" s="16"/>
      <c r="AL720" s="16"/>
      <c r="AM720" s="16">
        <v>3.25</v>
      </c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5" t="s">
        <v>3930</v>
      </c>
      <c r="AY720" s="15" t="s">
        <v>4081</v>
      </c>
      <c r="AZ720" s="8" t="str">
        <f>IF(AH720&gt;0,BD720+IF(J720="1",1.5,IF(J720="2",0.5,IF(J720="2NT",1,0)))+IF(I720="",0,IF(OR(VALUE(I720)=1,VALUE(I720)=2,VALUE(I720)=3,VALUE(I720)=4),2,IF(OR(VALUE(I720)=5,VALUE(I720)=6,VALUE(I720)=7),1,0))),"")</f>
        <v/>
      </c>
      <c r="BA720" s="8">
        <f>IF(AJ720&gt;0,BE720+IF(J720="1",1.5,IF(J720="2",0.5,IF(J720="2NT",1,0)))+IF(I720="",0,IF(OR(VALUE(I720)=1,VALUE(I720)=2,VALUE(I720)=3,VALUE(I720)=4),2,IF(OR(VALUE(I720)=5,VALUE(I720)=6,VALUE(I720)=7),1,0))),"")</f>
        <v>15.5</v>
      </c>
      <c r="BB720" s="6">
        <f t="shared" si="44"/>
        <v>10</v>
      </c>
      <c r="BC720" s="21">
        <f t="shared" si="45"/>
        <v>14.5</v>
      </c>
      <c r="BD720" s="7">
        <f t="shared" si="46"/>
        <v>10</v>
      </c>
      <c r="BE720" s="7">
        <f t="shared" si="47"/>
        <v>14.5</v>
      </c>
    </row>
    <row r="721" spans="1:57" s="22" customFormat="1" ht="22.5" customHeight="1">
      <c r="A721" s="13">
        <v>714</v>
      </c>
      <c r="B721" s="13" t="s">
        <v>520</v>
      </c>
      <c r="C721" s="14" t="s">
        <v>521</v>
      </c>
      <c r="D721" s="13" t="s">
        <v>522</v>
      </c>
      <c r="E721" s="15" t="s">
        <v>523</v>
      </c>
      <c r="F721" s="15" t="s">
        <v>524</v>
      </c>
      <c r="G721" s="15" t="s">
        <v>57</v>
      </c>
      <c r="H721" s="15" t="s">
        <v>3770</v>
      </c>
      <c r="I721" s="15"/>
      <c r="J721" s="15" t="s">
        <v>81</v>
      </c>
      <c r="K721" s="15" t="s">
        <v>50</v>
      </c>
      <c r="L721" s="15"/>
      <c r="M721" s="15"/>
      <c r="N721" s="15" t="s">
        <v>322</v>
      </c>
      <c r="O721" s="15" t="s">
        <v>2328</v>
      </c>
      <c r="P721" s="15" t="s">
        <v>351</v>
      </c>
      <c r="Q721" s="15" t="s">
        <v>2377</v>
      </c>
      <c r="R721" s="15"/>
      <c r="S721" s="15"/>
      <c r="T721" s="15" t="s">
        <v>322</v>
      </c>
      <c r="U721" s="15" t="s">
        <v>5136</v>
      </c>
      <c r="V721" s="15" t="s">
        <v>7</v>
      </c>
      <c r="W721" s="15" t="s">
        <v>51</v>
      </c>
      <c r="X721" s="15" t="s">
        <v>9</v>
      </c>
      <c r="Y721" s="15" t="s">
        <v>51</v>
      </c>
      <c r="Z721" s="15" t="s">
        <v>3</v>
      </c>
      <c r="AA721" s="15" t="s">
        <v>51</v>
      </c>
      <c r="AB721" s="15"/>
      <c r="AC721" s="15"/>
      <c r="AD721" s="15"/>
      <c r="AE721" s="15"/>
      <c r="AF721" s="16">
        <v>5.25</v>
      </c>
      <c r="AG721" s="16">
        <v>6.75</v>
      </c>
      <c r="AH721" s="16"/>
      <c r="AI721" s="16">
        <v>4.75</v>
      </c>
      <c r="AJ721" s="16">
        <v>5</v>
      </c>
      <c r="AK721" s="16"/>
      <c r="AL721" s="16"/>
      <c r="AM721" s="16">
        <v>3</v>
      </c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5" t="s">
        <v>3930</v>
      </c>
      <c r="AY721" s="15" t="s">
        <v>4177</v>
      </c>
      <c r="AZ721" s="8" t="str">
        <f>IF(AH721&gt;0,BD721+IF(J721="1",1.5,IF(J721="2",0.5,IF(J721="2NT",1,0)))+IF(I721="",0,IF(OR(VALUE(I721)=1,VALUE(I721)=2,VALUE(I721)=3,VALUE(I721)=4),2,IF(OR(VALUE(I721)=5,VALUE(I721)=6,VALUE(I721)=7),1,0))),"")</f>
        <v/>
      </c>
      <c r="BA721" s="8">
        <f>IF(AJ721&gt;0,BE721+IF(J721="1",1.5,IF(J721="2",0.5,IF(J721="2NT",1,0)))+IF(I721="",0,IF(OR(VALUE(I721)=1,VALUE(I721)=2,VALUE(I721)=3,VALUE(I721)=4),2,IF(OR(VALUE(I721)=5,VALUE(I721)=6,VALUE(I721)=7),1,0))),"")</f>
        <v>16</v>
      </c>
      <c r="BB721" s="6">
        <f t="shared" si="44"/>
        <v>10</v>
      </c>
      <c r="BC721" s="21">
        <f t="shared" si="45"/>
        <v>15</v>
      </c>
      <c r="BD721" s="7">
        <f t="shared" si="46"/>
        <v>10</v>
      </c>
      <c r="BE721" s="7">
        <f t="shared" si="47"/>
        <v>15</v>
      </c>
    </row>
    <row r="722" spans="1:57" s="22" customFormat="1" ht="22.5" customHeight="1">
      <c r="A722" s="13">
        <v>715</v>
      </c>
      <c r="B722" s="13" t="s">
        <v>297</v>
      </c>
      <c r="C722" s="14" t="s">
        <v>298</v>
      </c>
      <c r="D722" s="13" t="s">
        <v>299</v>
      </c>
      <c r="E722" s="15" t="s">
        <v>300</v>
      </c>
      <c r="F722" s="15" t="s">
        <v>301</v>
      </c>
      <c r="G722" s="15" t="s">
        <v>48</v>
      </c>
      <c r="H722" s="15" t="s">
        <v>3796</v>
      </c>
      <c r="I722" s="15"/>
      <c r="J722" s="15" t="s">
        <v>58</v>
      </c>
      <c r="K722" s="15" t="s">
        <v>50</v>
      </c>
      <c r="L722" s="15"/>
      <c r="M722" s="15"/>
      <c r="N722" s="15" t="s">
        <v>322</v>
      </c>
      <c r="O722" s="15" t="s">
        <v>2328</v>
      </c>
      <c r="P722" s="15" t="s">
        <v>351</v>
      </c>
      <c r="Q722" s="15" t="s">
        <v>2377</v>
      </c>
      <c r="R722" s="15"/>
      <c r="S722" s="15"/>
      <c r="T722" s="15" t="s">
        <v>322</v>
      </c>
      <c r="U722" s="15" t="s">
        <v>5180</v>
      </c>
      <c r="V722" s="15" t="s">
        <v>7</v>
      </c>
      <c r="W722" s="15" t="s">
        <v>51</v>
      </c>
      <c r="X722" s="15" t="s">
        <v>3</v>
      </c>
      <c r="Y722" s="15" t="s">
        <v>51</v>
      </c>
      <c r="Z722" s="15"/>
      <c r="AA722" s="15"/>
      <c r="AB722" s="15"/>
      <c r="AC722" s="15"/>
      <c r="AD722" s="15"/>
      <c r="AE722" s="15"/>
      <c r="AF722" s="16">
        <v>5.25</v>
      </c>
      <c r="AG722" s="16">
        <v>5.25</v>
      </c>
      <c r="AH722" s="16"/>
      <c r="AI722" s="16">
        <v>4.75</v>
      </c>
      <c r="AJ722" s="16">
        <v>7.5</v>
      </c>
      <c r="AK722" s="16"/>
      <c r="AL722" s="16"/>
      <c r="AM722" s="16">
        <v>2</v>
      </c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5" t="s">
        <v>3930</v>
      </c>
      <c r="AY722" s="15" t="s">
        <v>4192</v>
      </c>
      <c r="AZ722" s="8" t="str">
        <f>IF(AH722&gt;0,BD722+IF(J722="1",1.5,IF(J722="2",0.5,IF(J722="2NT",1,0)))+IF(I722="",0,IF(OR(VALUE(I722)=1,VALUE(I722)=2,VALUE(I722)=3,VALUE(I722)=4),2,IF(OR(VALUE(I722)=5,VALUE(I722)=6,VALUE(I722)=7),1,0))),"")</f>
        <v/>
      </c>
      <c r="BA722" s="8">
        <f>IF(AJ722&gt;0,BE722+IF(J722="1",1.5,IF(J722="2",0.5,IF(J722="2NT",1,0)))+IF(I722="",0,IF(OR(VALUE(I722)=1,VALUE(I722)=2,VALUE(I722)=3,VALUE(I722)=4),2,IF(OR(VALUE(I722)=5,VALUE(I722)=6,VALUE(I722)=7),1,0))),"")</f>
        <v>18</v>
      </c>
      <c r="BB722" s="6">
        <f t="shared" si="44"/>
        <v>10</v>
      </c>
      <c r="BC722" s="21">
        <f t="shared" si="45"/>
        <v>17.5</v>
      </c>
      <c r="BD722" s="7">
        <f t="shared" si="46"/>
        <v>10</v>
      </c>
      <c r="BE722" s="7">
        <f t="shared" si="47"/>
        <v>17.5</v>
      </c>
    </row>
    <row r="723" spans="1:57" s="22" customFormat="1" ht="22.5" customHeight="1">
      <c r="A723" s="13">
        <v>716</v>
      </c>
      <c r="B723" s="13" t="s">
        <v>2185</v>
      </c>
      <c r="C723" s="14" t="s">
        <v>2231</v>
      </c>
      <c r="D723" s="13" t="s">
        <v>2232</v>
      </c>
      <c r="E723" s="15" t="s">
        <v>2233</v>
      </c>
      <c r="F723" s="15" t="s">
        <v>1724</v>
      </c>
      <c r="G723" s="15" t="s">
        <v>57</v>
      </c>
      <c r="H723" s="15"/>
      <c r="I723" s="15"/>
      <c r="J723" s="15" t="s">
        <v>49</v>
      </c>
      <c r="K723" s="15" t="s">
        <v>50</v>
      </c>
      <c r="L723" s="15"/>
      <c r="M723" s="15"/>
      <c r="N723" s="15" t="s">
        <v>616</v>
      </c>
      <c r="O723" s="15" t="s">
        <v>2611</v>
      </c>
      <c r="P723" s="15" t="s">
        <v>128</v>
      </c>
      <c r="Q723" s="15" t="s">
        <v>2740</v>
      </c>
      <c r="R723" s="15"/>
      <c r="S723" s="15"/>
      <c r="T723" s="15" t="s">
        <v>616</v>
      </c>
      <c r="U723" s="15" t="s">
        <v>5357</v>
      </c>
      <c r="V723" s="15" t="s">
        <v>7</v>
      </c>
      <c r="W723" s="15" t="s">
        <v>51</v>
      </c>
      <c r="X723" s="15"/>
      <c r="Y723" s="15"/>
      <c r="Z723" s="15"/>
      <c r="AA723" s="15"/>
      <c r="AB723" s="15"/>
      <c r="AC723" s="15"/>
      <c r="AD723" s="15"/>
      <c r="AE723" s="15"/>
      <c r="AF723" s="16">
        <v>5</v>
      </c>
      <c r="AG723" s="16">
        <v>4.5</v>
      </c>
      <c r="AH723" s="16"/>
      <c r="AI723" s="16">
        <v>4.75</v>
      </c>
      <c r="AJ723" s="16">
        <v>4.75</v>
      </c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5" t="s">
        <v>3930</v>
      </c>
      <c r="AY723" s="15" t="s">
        <v>4034</v>
      </c>
      <c r="AZ723" s="8" t="str">
        <f>IF(AH723&gt;0,BD723+IF(J723="1",1.5,IF(J723="2",0.5,IF(J723="2NT",1,0)))+IF(I723="",0,IF(OR(VALUE(I723)=1,VALUE(I723)=2,VALUE(I723)=3,VALUE(I723)=4),2,IF(OR(VALUE(I723)=5,VALUE(I723)=6,VALUE(I723)=7),1,0))),"")</f>
        <v/>
      </c>
      <c r="BA723" s="8">
        <f>IF(AJ723&gt;0,BE723+IF(J723="1",1.5,IF(J723="2",0.5,IF(J723="2NT",1,0)))+IF(I723="",0,IF(OR(VALUE(I723)=1,VALUE(I723)=2,VALUE(I723)=3,VALUE(I723)=4),2,IF(OR(VALUE(I723)=5,VALUE(I723)=6,VALUE(I723)=7),1,0))),"")</f>
        <v>16</v>
      </c>
      <c r="BB723" s="6">
        <f t="shared" si="44"/>
        <v>9.75</v>
      </c>
      <c r="BC723" s="21">
        <f t="shared" si="45"/>
        <v>14.5</v>
      </c>
      <c r="BD723" s="7">
        <f t="shared" si="46"/>
        <v>9.75</v>
      </c>
      <c r="BE723" s="7">
        <f t="shared" si="47"/>
        <v>14.5</v>
      </c>
    </row>
    <row r="724" spans="1:57" s="22" customFormat="1" ht="22.5" customHeight="1">
      <c r="A724" s="13">
        <v>717</v>
      </c>
      <c r="B724" s="13" t="s">
        <v>371</v>
      </c>
      <c r="C724" s="14" t="s">
        <v>372</v>
      </c>
      <c r="D724" s="13" t="s">
        <v>373</v>
      </c>
      <c r="E724" s="15" t="s">
        <v>374</v>
      </c>
      <c r="F724" s="15" t="s">
        <v>375</v>
      </c>
      <c r="G724" s="15" t="s">
        <v>57</v>
      </c>
      <c r="H724" s="15" t="s">
        <v>3784</v>
      </c>
      <c r="I724" s="15"/>
      <c r="J724" s="15" t="s">
        <v>58</v>
      </c>
      <c r="K724" s="15" t="s">
        <v>50</v>
      </c>
      <c r="L724" s="15"/>
      <c r="M724" s="15"/>
      <c r="N724" s="15" t="s">
        <v>322</v>
      </c>
      <c r="O724" s="15" t="s">
        <v>2328</v>
      </c>
      <c r="P724" s="15" t="s">
        <v>649</v>
      </c>
      <c r="Q724" s="15" t="s">
        <v>2329</v>
      </c>
      <c r="R724" s="15"/>
      <c r="S724" s="15"/>
      <c r="T724" s="15" t="s">
        <v>322</v>
      </c>
      <c r="U724" s="15" t="s">
        <v>5356</v>
      </c>
      <c r="V724" s="15" t="s">
        <v>7</v>
      </c>
      <c r="W724" s="15" t="s">
        <v>51</v>
      </c>
      <c r="X724" s="15"/>
      <c r="Y724" s="15"/>
      <c r="Z724" s="15"/>
      <c r="AA724" s="15"/>
      <c r="AB724" s="15"/>
      <c r="AC724" s="15"/>
      <c r="AD724" s="15"/>
      <c r="AE724" s="15"/>
      <c r="AF724" s="16">
        <v>5</v>
      </c>
      <c r="AG724" s="16">
        <v>4.75</v>
      </c>
      <c r="AH724" s="16"/>
      <c r="AI724" s="16">
        <v>4.75</v>
      </c>
      <c r="AJ724" s="16">
        <v>6.5</v>
      </c>
      <c r="AK724" s="16"/>
      <c r="AL724" s="16"/>
      <c r="AM724" s="16">
        <v>1.75</v>
      </c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5" t="s">
        <v>3930</v>
      </c>
      <c r="AY724" s="15" t="s">
        <v>4185</v>
      </c>
      <c r="AZ724" s="8" t="str">
        <f>IF(AH724&gt;0,BD724+IF(J724="1",1.5,IF(J724="2",0.5,IF(J724="2NT",1,0)))+IF(I724="",0,IF(OR(VALUE(I724)=1,VALUE(I724)=2,VALUE(I724)=3,VALUE(I724)=4),2,IF(OR(VALUE(I724)=5,VALUE(I724)=6,VALUE(I724)=7),1,0))),"")</f>
        <v/>
      </c>
      <c r="BA724" s="8">
        <f>IF(AJ724&gt;0,BE724+IF(J724="1",1.5,IF(J724="2",0.5,IF(J724="2NT",1,0)))+IF(I724="",0,IF(OR(VALUE(I724)=1,VALUE(I724)=2,VALUE(I724)=3,VALUE(I724)=4),2,IF(OR(VALUE(I724)=5,VALUE(I724)=6,VALUE(I724)=7),1,0))),"")</f>
        <v>16.75</v>
      </c>
      <c r="BB724" s="6">
        <f t="shared" si="44"/>
        <v>9.75</v>
      </c>
      <c r="BC724" s="21">
        <f t="shared" si="45"/>
        <v>16.25</v>
      </c>
      <c r="BD724" s="7">
        <f t="shared" si="46"/>
        <v>9.75</v>
      </c>
      <c r="BE724" s="7">
        <f t="shared" si="47"/>
        <v>16.25</v>
      </c>
    </row>
    <row r="725" spans="1:57" s="22" customFormat="1" ht="22.5" customHeight="1">
      <c r="A725" s="13">
        <v>718</v>
      </c>
      <c r="B725" s="13" t="s">
        <v>1398</v>
      </c>
      <c r="C725" s="14" t="s">
        <v>2276</v>
      </c>
      <c r="D725" s="13" t="s">
        <v>2277</v>
      </c>
      <c r="E725" s="15" t="s">
        <v>2278</v>
      </c>
      <c r="F725" s="15" t="s">
        <v>1724</v>
      </c>
      <c r="G725" s="15" t="s">
        <v>57</v>
      </c>
      <c r="H725" s="15" t="s">
        <v>3432</v>
      </c>
      <c r="I725" s="15" t="s">
        <v>351</v>
      </c>
      <c r="J725" s="15" t="s">
        <v>49</v>
      </c>
      <c r="K725" s="15" t="s">
        <v>50</v>
      </c>
      <c r="L725" s="15"/>
      <c r="M725" s="15"/>
      <c r="N725" s="15" t="s">
        <v>596</v>
      </c>
      <c r="O725" s="15" t="s">
        <v>2588</v>
      </c>
      <c r="P725" s="15" t="s">
        <v>113</v>
      </c>
      <c r="Q725" s="15" t="s">
        <v>3254</v>
      </c>
      <c r="R725" s="15" t="s">
        <v>601</v>
      </c>
      <c r="S725" s="15" t="s">
        <v>3433</v>
      </c>
      <c r="T725" s="15" t="s">
        <v>596</v>
      </c>
      <c r="U725" s="15" t="s">
        <v>5194</v>
      </c>
      <c r="V725" s="15" t="s">
        <v>7</v>
      </c>
      <c r="W725" s="15" t="s">
        <v>51</v>
      </c>
      <c r="X725" s="15"/>
      <c r="Y725" s="15"/>
      <c r="Z725" s="15"/>
      <c r="AA725" s="15"/>
      <c r="AB725" s="15"/>
      <c r="AC725" s="15"/>
      <c r="AD725" s="15"/>
      <c r="AE725" s="15"/>
      <c r="AF725" s="16">
        <v>4.75</v>
      </c>
      <c r="AG725" s="16">
        <v>6.5</v>
      </c>
      <c r="AH725" s="16"/>
      <c r="AI725" s="16">
        <v>4.75</v>
      </c>
      <c r="AJ725" s="16">
        <v>4.5</v>
      </c>
      <c r="AK725" s="16"/>
      <c r="AL725" s="16"/>
      <c r="AM725" s="16">
        <v>2.25</v>
      </c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5" t="s">
        <v>3930</v>
      </c>
      <c r="AY725" s="15" t="s">
        <v>4039</v>
      </c>
      <c r="AZ725" s="8" t="str">
        <f>IF(AH725&gt;0,BD725+IF(J725="1",1.5,IF(J725="2",0.5,IF(J725="2NT",1,0)))+IF(I725="",0,IF(OR(VALUE(I725)=1,VALUE(I725)=2,VALUE(I725)=3,VALUE(I725)=4),2,IF(OR(VALUE(I725)=5,VALUE(I725)=6,VALUE(I725)=7),1,0))),"")</f>
        <v/>
      </c>
      <c r="BA725" s="8">
        <f>IF(AJ725&gt;0,BE725+IF(J725="1",1.5,IF(J725="2",0.5,IF(J725="2NT",1,0)))+IF(I725="",0,IF(OR(VALUE(I725)=1,VALUE(I725)=2,VALUE(I725)=3,VALUE(I725)=4),2,IF(OR(VALUE(I725)=5,VALUE(I725)=6,VALUE(I725)=7),1,0))),"")</f>
        <v>16.5</v>
      </c>
      <c r="BB725" s="6">
        <f t="shared" si="44"/>
        <v>9.5</v>
      </c>
      <c r="BC725" s="21">
        <f t="shared" si="45"/>
        <v>14</v>
      </c>
      <c r="BD725" s="7">
        <f t="shared" si="46"/>
        <v>9.5</v>
      </c>
      <c r="BE725" s="7">
        <f t="shared" si="47"/>
        <v>14</v>
      </c>
    </row>
    <row r="726" spans="1:57" s="22" customFormat="1" ht="22.5" customHeight="1">
      <c r="A726" s="13">
        <v>719</v>
      </c>
      <c r="B726" s="13" t="s">
        <v>1490</v>
      </c>
      <c r="C726" s="14" t="s">
        <v>1491</v>
      </c>
      <c r="D726" s="13" t="s">
        <v>1492</v>
      </c>
      <c r="E726" s="15" t="s">
        <v>1493</v>
      </c>
      <c r="F726" s="15" t="s">
        <v>1071</v>
      </c>
      <c r="G726" s="15" t="s">
        <v>57</v>
      </c>
      <c r="H726" s="15" t="s">
        <v>3507</v>
      </c>
      <c r="I726" s="15"/>
      <c r="J726" s="15" t="s">
        <v>49</v>
      </c>
      <c r="K726" s="15" t="s">
        <v>59</v>
      </c>
      <c r="L726" s="15"/>
      <c r="M726" s="15"/>
      <c r="N726" s="15" t="s">
        <v>376</v>
      </c>
      <c r="O726" s="15" t="s">
        <v>2348</v>
      </c>
      <c r="P726" s="15" t="s">
        <v>2355</v>
      </c>
      <c r="Q726" s="15" t="s">
        <v>3047</v>
      </c>
      <c r="R726" s="15" t="s">
        <v>934</v>
      </c>
      <c r="S726" s="15" t="s">
        <v>3508</v>
      </c>
      <c r="T726" s="15" t="s">
        <v>376</v>
      </c>
      <c r="U726" s="15" t="s">
        <v>5315</v>
      </c>
      <c r="V726" s="15" t="s">
        <v>7</v>
      </c>
      <c r="W726" s="15" t="s">
        <v>51</v>
      </c>
      <c r="X726" s="15" t="s">
        <v>3</v>
      </c>
      <c r="Y726" s="15" t="s">
        <v>51</v>
      </c>
      <c r="Z726" s="15" t="s">
        <v>9</v>
      </c>
      <c r="AA726" s="15" t="s">
        <v>51</v>
      </c>
      <c r="AB726" s="15"/>
      <c r="AC726" s="15"/>
      <c r="AD726" s="15"/>
      <c r="AE726" s="15"/>
      <c r="AF726" s="16">
        <v>4.75</v>
      </c>
      <c r="AG726" s="16"/>
      <c r="AH726" s="16"/>
      <c r="AI726" s="16">
        <v>4.75</v>
      </c>
      <c r="AJ726" s="16">
        <v>3.5</v>
      </c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5" t="s">
        <v>3930</v>
      </c>
      <c r="AY726" s="15" t="s">
        <v>4063</v>
      </c>
      <c r="AZ726" s="8" t="str">
        <f>IF(AH726&gt;0,BD726+IF(J726="1",1.5,IF(J726="2",0.5,IF(J726="2NT",1,0)))+IF(I726="",0,IF(OR(VALUE(I726)=1,VALUE(I726)=2,VALUE(I726)=3,VALUE(I726)=4),2,IF(OR(VALUE(I726)=5,VALUE(I726)=6,VALUE(I726)=7),1,0))),"")</f>
        <v/>
      </c>
      <c r="BA726" s="8">
        <f>IF(AJ726&gt;0,BE726+IF(J726="1",1.5,IF(J726="2",0.5,IF(J726="2NT",1,0)))+IF(I726="",0,IF(OR(VALUE(I726)=1,VALUE(I726)=2,VALUE(I726)=3,VALUE(I726)=4),2,IF(OR(VALUE(I726)=5,VALUE(I726)=6,VALUE(I726)=7),1,0))),"")</f>
        <v>14.5</v>
      </c>
      <c r="BB726" s="6">
        <f t="shared" si="44"/>
        <v>9.5</v>
      </c>
      <c r="BC726" s="21">
        <f t="shared" si="45"/>
        <v>13</v>
      </c>
      <c r="BD726" s="7">
        <f t="shared" si="46"/>
        <v>9.5</v>
      </c>
      <c r="BE726" s="7">
        <f t="shared" si="47"/>
        <v>13</v>
      </c>
    </row>
    <row r="727" spans="1:57" s="22" customFormat="1" ht="22.5" customHeight="1">
      <c r="A727" s="13">
        <v>720</v>
      </c>
      <c r="B727" s="13" t="s">
        <v>561</v>
      </c>
      <c r="C727" s="14" t="s">
        <v>562</v>
      </c>
      <c r="D727" s="13" t="s">
        <v>563</v>
      </c>
      <c r="E727" s="15" t="s">
        <v>564</v>
      </c>
      <c r="F727" s="15" t="s">
        <v>565</v>
      </c>
      <c r="G727" s="15" t="s">
        <v>57</v>
      </c>
      <c r="H727" s="15" t="s">
        <v>3842</v>
      </c>
      <c r="I727" s="15"/>
      <c r="J727" s="15" t="s">
        <v>58</v>
      </c>
      <c r="K727" s="15" t="s">
        <v>50</v>
      </c>
      <c r="L727" s="15"/>
      <c r="M727" s="15"/>
      <c r="N727" s="15" t="s">
        <v>322</v>
      </c>
      <c r="O727" s="15" t="s">
        <v>2328</v>
      </c>
      <c r="P727" s="15" t="s">
        <v>649</v>
      </c>
      <c r="Q727" s="15" t="s">
        <v>2329</v>
      </c>
      <c r="R727" s="15"/>
      <c r="S727" s="15"/>
      <c r="T727" s="15" t="s">
        <v>322</v>
      </c>
      <c r="U727" s="15" t="s">
        <v>5250</v>
      </c>
      <c r="V727" s="15" t="s">
        <v>7</v>
      </c>
      <c r="W727" s="15" t="s">
        <v>51</v>
      </c>
      <c r="X727" s="15" t="s">
        <v>9</v>
      </c>
      <c r="Y727" s="15" t="s">
        <v>51</v>
      </c>
      <c r="Z727" s="15" t="s">
        <v>3</v>
      </c>
      <c r="AA727" s="15" t="s">
        <v>51</v>
      </c>
      <c r="AB727" s="15"/>
      <c r="AC727" s="15"/>
      <c r="AD727" s="15"/>
      <c r="AE727" s="15"/>
      <c r="AF727" s="16">
        <v>4.5</v>
      </c>
      <c r="AG727" s="16">
        <v>5.25</v>
      </c>
      <c r="AH727" s="16"/>
      <c r="AI727" s="16">
        <v>4.75</v>
      </c>
      <c r="AJ727" s="16">
        <v>4.5</v>
      </c>
      <c r="AK727" s="16"/>
      <c r="AL727" s="16"/>
      <c r="AM727" s="16">
        <v>3.5</v>
      </c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5" t="s">
        <v>3930</v>
      </c>
      <c r="AY727" s="15" t="s">
        <v>4217</v>
      </c>
      <c r="AZ727" s="8" t="str">
        <f>IF(AH727&gt;0,BD727+IF(J727="1",1.5,IF(J727="2",0.5,IF(J727="2NT",1,0)))+IF(I727="",0,IF(OR(VALUE(I727)=1,VALUE(I727)=2,VALUE(I727)=3,VALUE(I727)=4),2,IF(OR(VALUE(I727)=5,VALUE(I727)=6,VALUE(I727)=7),1,0))),"")</f>
        <v/>
      </c>
      <c r="BA727" s="8">
        <f>IF(AJ727&gt;0,BE727+IF(J727="1",1.5,IF(J727="2",0.5,IF(J727="2NT",1,0)))+IF(I727="",0,IF(OR(VALUE(I727)=1,VALUE(I727)=2,VALUE(I727)=3,VALUE(I727)=4),2,IF(OR(VALUE(I727)=5,VALUE(I727)=6,VALUE(I727)=7),1,0))),"")</f>
        <v>14.25</v>
      </c>
      <c r="BB727" s="6">
        <f t="shared" si="44"/>
        <v>9.25</v>
      </c>
      <c r="BC727" s="21">
        <f t="shared" si="45"/>
        <v>13.75</v>
      </c>
      <c r="BD727" s="7">
        <f t="shared" si="46"/>
        <v>9.25</v>
      </c>
      <c r="BE727" s="7">
        <f t="shared" si="47"/>
        <v>13.75</v>
      </c>
    </row>
    <row r="728" spans="1:57" s="22" customFormat="1" ht="22.5" customHeight="1">
      <c r="A728" s="13">
        <v>721</v>
      </c>
      <c r="B728" s="13" t="s">
        <v>576</v>
      </c>
      <c r="C728" s="14" t="s">
        <v>577</v>
      </c>
      <c r="D728" s="13" t="s">
        <v>578</v>
      </c>
      <c r="E728" s="15" t="s">
        <v>579</v>
      </c>
      <c r="F728" s="15" t="s">
        <v>580</v>
      </c>
      <c r="G728" s="15" t="s">
        <v>57</v>
      </c>
      <c r="H728" s="15"/>
      <c r="I728" s="15"/>
      <c r="J728" s="15" t="s">
        <v>49</v>
      </c>
      <c r="K728" s="15" t="s">
        <v>50</v>
      </c>
      <c r="L728" s="15"/>
      <c r="M728" s="15"/>
      <c r="N728" s="15" t="s">
        <v>665</v>
      </c>
      <c r="O728" s="15" t="s">
        <v>2522</v>
      </c>
      <c r="P728" s="15" t="s">
        <v>649</v>
      </c>
      <c r="Q728" s="15" t="s">
        <v>2598</v>
      </c>
      <c r="R728" s="15"/>
      <c r="S728" s="15"/>
      <c r="T728" s="15" t="s">
        <v>665</v>
      </c>
      <c r="U728" s="15" t="s">
        <v>5194</v>
      </c>
      <c r="V728" s="15" t="s">
        <v>7</v>
      </c>
      <c r="W728" s="15" t="s">
        <v>51</v>
      </c>
      <c r="X728" s="15"/>
      <c r="Y728" s="15"/>
      <c r="Z728" s="15"/>
      <c r="AA728" s="15"/>
      <c r="AB728" s="15"/>
      <c r="AC728" s="15"/>
      <c r="AD728" s="15"/>
      <c r="AE728" s="15"/>
      <c r="AF728" s="16">
        <v>4.25</v>
      </c>
      <c r="AG728" s="16">
        <v>3.5</v>
      </c>
      <c r="AH728" s="16"/>
      <c r="AI728" s="16">
        <v>4.75</v>
      </c>
      <c r="AJ728" s="16">
        <v>4.5</v>
      </c>
      <c r="AK728" s="16"/>
      <c r="AL728" s="16"/>
      <c r="AM728" s="16">
        <v>3</v>
      </c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5" t="s">
        <v>3930</v>
      </c>
      <c r="AY728" s="15" t="s">
        <v>4224</v>
      </c>
      <c r="AZ728" s="8" t="str">
        <f>IF(AH728&gt;0,BD728+IF(J728="1",1.5,IF(J728="2",0.5,IF(J728="2NT",1,0)))+IF(I728="",0,IF(OR(VALUE(I728)=1,VALUE(I728)=2,VALUE(I728)=3,VALUE(I728)=4),2,IF(OR(VALUE(I728)=5,VALUE(I728)=6,VALUE(I728)=7),1,0))),"")</f>
        <v/>
      </c>
      <c r="BA728" s="8">
        <f>IF(AJ728&gt;0,BE728+IF(J728="1",1.5,IF(J728="2",0.5,IF(J728="2NT",1,0)))+IF(I728="",0,IF(OR(VALUE(I728)=1,VALUE(I728)=2,VALUE(I728)=3,VALUE(I728)=4),2,IF(OR(VALUE(I728)=5,VALUE(I728)=6,VALUE(I728)=7),1,0))),"")</f>
        <v>15</v>
      </c>
      <c r="BB728" s="6">
        <f t="shared" si="44"/>
        <v>9</v>
      </c>
      <c r="BC728" s="21">
        <f t="shared" si="45"/>
        <v>13.5</v>
      </c>
      <c r="BD728" s="7">
        <f t="shared" si="46"/>
        <v>9</v>
      </c>
      <c r="BE728" s="7">
        <f t="shared" si="47"/>
        <v>13.5</v>
      </c>
    </row>
    <row r="729" spans="1:57" s="22" customFormat="1" ht="22.5" customHeight="1">
      <c r="A729" s="13">
        <v>722</v>
      </c>
      <c r="B729" s="13" t="s">
        <v>607</v>
      </c>
      <c r="C729" s="14" t="s">
        <v>608</v>
      </c>
      <c r="D729" s="13" t="s">
        <v>609</v>
      </c>
      <c r="E729" s="15" t="s">
        <v>610</v>
      </c>
      <c r="F729" s="15" t="s">
        <v>611</v>
      </c>
      <c r="G729" s="15" t="s">
        <v>57</v>
      </c>
      <c r="H729" s="15" t="s">
        <v>3723</v>
      </c>
      <c r="I729" s="15"/>
      <c r="J729" s="15" t="s">
        <v>81</v>
      </c>
      <c r="K729" s="15" t="s">
        <v>50</v>
      </c>
      <c r="L729" s="15"/>
      <c r="M729" s="15"/>
      <c r="N729" s="15" t="s">
        <v>1039</v>
      </c>
      <c r="O729" s="15" t="s">
        <v>3022</v>
      </c>
      <c r="P729" s="15" t="s">
        <v>649</v>
      </c>
      <c r="Q729" s="15" t="s">
        <v>3488</v>
      </c>
      <c r="R729" s="15"/>
      <c r="S729" s="15"/>
      <c r="T729" s="15" t="s">
        <v>1039</v>
      </c>
      <c r="U729" s="15" t="s">
        <v>5361</v>
      </c>
      <c r="V729" s="15" t="s">
        <v>7</v>
      </c>
      <c r="W729" s="15" t="s">
        <v>51</v>
      </c>
      <c r="X729" s="15" t="s">
        <v>9</v>
      </c>
      <c r="Y729" s="15" t="s">
        <v>51</v>
      </c>
      <c r="Z729" s="15" t="s">
        <v>3</v>
      </c>
      <c r="AA729" s="15" t="s">
        <v>51</v>
      </c>
      <c r="AB729" s="15"/>
      <c r="AC729" s="15"/>
      <c r="AD729" s="15"/>
      <c r="AE729" s="15"/>
      <c r="AF729" s="16">
        <v>4</v>
      </c>
      <c r="AG729" s="16">
        <v>5.5</v>
      </c>
      <c r="AH729" s="16"/>
      <c r="AI729" s="16">
        <v>4.75</v>
      </c>
      <c r="AJ729" s="16">
        <v>4.5</v>
      </c>
      <c r="AK729" s="16"/>
      <c r="AL729" s="16"/>
      <c r="AM729" s="16">
        <v>2.75</v>
      </c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5" t="s">
        <v>3930</v>
      </c>
      <c r="AY729" s="15" t="s">
        <v>4151</v>
      </c>
      <c r="AZ729" s="8" t="str">
        <f>IF(AH729&gt;0,BD729+IF(J729="1",1.5,IF(J729="2",0.5,IF(J729="2NT",1,0)))+IF(I729="",0,IF(OR(VALUE(I729)=1,VALUE(I729)=2,VALUE(I729)=3,VALUE(I729)=4),2,IF(OR(VALUE(I729)=5,VALUE(I729)=6,VALUE(I729)=7),1,0))),"")</f>
        <v/>
      </c>
      <c r="BA729" s="8">
        <f>IF(AJ729&gt;0,BE729+IF(J729="1",1.5,IF(J729="2",0.5,IF(J729="2NT",1,0)))+IF(I729="",0,IF(OR(VALUE(I729)=1,VALUE(I729)=2,VALUE(I729)=3,VALUE(I729)=4),2,IF(OR(VALUE(I729)=5,VALUE(I729)=6,VALUE(I729)=7),1,0))),"")</f>
        <v>14.25</v>
      </c>
      <c r="BB729" s="6">
        <f t="shared" si="44"/>
        <v>8.75</v>
      </c>
      <c r="BC729" s="21">
        <f t="shared" si="45"/>
        <v>13.25</v>
      </c>
      <c r="BD729" s="7">
        <f t="shared" si="46"/>
        <v>8.75</v>
      </c>
      <c r="BE729" s="7">
        <f t="shared" si="47"/>
        <v>13.25</v>
      </c>
    </row>
    <row r="730" spans="1:57" s="22" customFormat="1" ht="22.5" customHeight="1">
      <c r="A730" s="13">
        <v>723</v>
      </c>
      <c r="B730" s="13" t="s">
        <v>2156</v>
      </c>
      <c r="C730" s="14" t="s">
        <v>3321</v>
      </c>
      <c r="D730" s="13" t="s">
        <v>3322</v>
      </c>
      <c r="E730" s="15" t="s">
        <v>3323</v>
      </c>
      <c r="F730" s="15" t="s">
        <v>3324</v>
      </c>
      <c r="G730" s="15" t="s">
        <v>57</v>
      </c>
      <c r="H730" s="15" t="s">
        <v>3325</v>
      </c>
      <c r="I730" s="15" t="s">
        <v>649</v>
      </c>
      <c r="J730" s="15" t="s">
        <v>49</v>
      </c>
      <c r="K730" s="15" t="s">
        <v>50</v>
      </c>
      <c r="L730" s="15"/>
      <c r="M730" s="15"/>
      <c r="N730" s="15" t="s">
        <v>665</v>
      </c>
      <c r="O730" s="15" t="s">
        <v>2522</v>
      </c>
      <c r="P730" s="15" t="s">
        <v>102</v>
      </c>
      <c r="Q730" s="15" t="s">
        <v>2706</v>
      </c>
      <c r="R730" s="15"/>
      <c r="S730" s="15"/>
      <c r="T730" s="15" t="s">
        <v>665</v>
      </c>
      <c r="U730" s="15" t="s">
        <v>5309</v>
      </c>
      <c r="V730" s="15" t="s">
        <v>7</v>
      </c>
      <c r="W730" s="15" t="s">
        <v>51</v>
      </c>
      <c r="X730" s="15" t="s">
        <v>3</v>
      </c>
      <c r="Y730" s="15" t="s">
        <v>51</v>
      </c>
      <c r="Z730" s="15"/>
      <c r="AA730" s="15"/>
      <c r="AB730" s="15"/>
      <c r="AC730" s="15"/>
      <c r="AD730" s="15"/>
      <c r="AE730" s="15"/>
      <c r="AF730" s="16">
        <v>3</v>
      </c>
      <c r="AG730" s="16">
        <v>5.25</v>
      </c>
      <c r="AH730" s="16"/>
      <c r="AI730" s="16">
        <v>4.75</v>
      </c>
      <c r="AJ730" s="16">
        <v>4.5</v>
      </c>
      <c r="AK730" s="16"/>
      <c r="AL730" s="16"/>
      <c r="AM730" s="16">
        <v>2.5</v>
      </c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5" t="s">
        <v>3930</v>
      </c>
      <c r="AY730" s="15" t="s">
        <v>4014</v>
      </c>
      <c r="AZ730" s="8" t="str">
        <f>IF(AH730&gt;0,BD730+IF(J730="1",1.5,IF(J730="2",0.5,IF(J730="2NT",1,0)))+IF(I730="",0,IF(OR(VALUE(I730)=1,VALUE(I730)=2,VALUE(I730)=3,VALUE(I730)=4),2,IF(OR(VALUE(I730)=5,VALUE(I730)=6,VALUE(I730)=7),1,0))),"")</f>
        <v/>
      </c>
      <c r="BA730" s="8">
        <f>IF(AJ730&gt;0,BE730+IF(J730="1",1.5,IF(J730="2",0.5,IF(J730="2NT",1,0)))+IF(I730="",0,IF(OR(VALUE(I730)=1,VALUE(I730)=2,VALUE(I730)=3,VALUE(I730)=4),2,IF(OR(VALUE(I730)=5,VALUE(I730)=6,VALUE(I730)=7),1,0))),"")</f>
        <v>15.75</v>
      </c>
      <c r="BB730" s="6">
        <f t="shared" si="44"/>
        <v>7.75</v>
      </c>
      <c r="BC730" s="21">
        <f t="shared" si="45"/>
        <v>12.25</v>
      </c>
      <c r="BD730" s="7">
        <f t="shared" si="46"/>
        <v>7.75</v>
      </c>
      <c r="BE730" s="7">
        <f t="shared" si="47"/>
        <v>12.25</v>
      </c>
    </row>
    <row r="731" spans="1:57" s="22" customFormat="1" ht="22.5" customHeight="1">
      <c r="A731" s="13">
        <v>724</v>
      </c>
      <c r="B731" s="13" t="s">
        <v>2172</v>
      </c>
      <c r="C731" s="14" t="s">
        <v>3275</v>
      </c>
      <c r="D731" s="13" t="s">
        <v>3276</v>
      </c>
      <c r="E731" s="15" t="s">
        <v>3277</v>
      </c>
      <c r="F731" s="15" t="s">
        <v>2662</v>
      </c>
      <c r="G731" s="15" t="s">
        <v>57</v>
      </c>
      <c r="H731" s="15" t="s">
        <v>3278</v>
      </c>
      <c r="I731" s="15"/>
      <c r="J731" s="15" t="s">
        <v>81</v>
      </c>
      <c r="K731" s="15" t="s">
        <v>50</v>
      </c>
      <c r="L731" s="15"/>
      <c r="M731" s="15"/>
      <c r="N731" s="15" t="s">
        <v>322</v>
      </c>
      <c r="O731" s="15" t="s">
        <v>2328</v>
      </c>
      <c r="P731" s="15" t="s">
        <v>2355</v>
      </c>
      <c r="Q731" s="15" t="s">
        <v>2356</v>
      </c>
      <c r="R731" s="15"/>
      <c r="S731" s="15"/>
      <c r="T731" s="15" t="s">
        <v>322</v>
      </c>
      <c r="U731" s="15" t="s">
        <v>5350</v>
      </c>
      <c r="V731" s="15" t="s">
        <v>7</v>
      </c>
      <c r="W731" s="15" t="s">
        <v>51</v>
      </c>
      <c r="X731" s="15"/>
      <c r="Y731" s="15"/>
      <c r="Z731" s="15"/>
      <c r="AA731" s="15"/>
      <c r="AB731" s="15"/>
      <c r="AC731" s="15"/>
      <c r="AD731" s="15"/>
      <c r="AE731" s="15"/>
      <c r="AF731" s="16">
        <v>2.5</v>
      </c>
      <c r="AG731" s="16">
        <v>4.5</v>
      </c>
      <c r="AH731" s="16"/>
      <c r="AI731" s="16">
        <v>4.75</v>
      </c>
      <c r="AJ731" s="16">
        <v>4.5</v>
      </c>
      <c r="AK731" s="16"/>
      <c r="AL731" s="16"/>
      <c r="AM731" s="16">
        <v>2.5</v>
      </c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5" t="s">
        <v>3930</v>
      </c>
      <c r="AY731" s="15" t="s">
        <v>4010</v>
      </c>
      <c r="AZ731" s="8" t="str">
        <f>IF(AH731&gt;0,BD731+IF(J731="1",1.5,IF(J731="2",0.5,IF(J731="2NT",1,0)))+IF(I731="",0,IF(OR(VALUE(I731)=1,VALUE(I731)=2,VALUE(I731)=3,VALUE(I731)=4),2,IF(OR(VALUE(I731)=5,VALUE(I731)=6,VALUE(I731)=7),1,0))),"")</f>
        <v/>
      </c>
      <c r="BA731" s="8">
        <f>IF(AJ731&gt;0,BE731+IF(J731="1",1.5,IF(J731="2",0.5,IF(J731="2NT",1,0)))+IF(I731="",0,IF(OR(VALUE(I731)=1,VALUE(I731)=2,VALUE(I731)=3,VALUE(I731)=4),2,IF(OR(VALUE(I731)=5,VALUE(I731)=6,VALUE(I731)=7),1,0))),"")</f>
        <v>12.75</v>
      </c>
      <c r="BB731" s="6">
        <f t="shared" si="44"/>
        <v>7.25</v>
      </c>
      <c r="BC731" s="21">
        <f t="shared" si="45"/>
        <v>11.75</v>
      </c>
      <c r="BD731" s="7">
        <f t="shared" si="46"/>
        <v>7.25</v>
      </c>
      <c r="BE731" s="7">
        <f t="shared" si="47"/>
        <v>11.75</v>
      </c>
    </row>
    <row r="732" spans="1:57" s="22" customFormat="1" ht="22.5" customHeight="1">
      <c r="A732" s="13">
        <v>725</v>
      </c>
      <c r="B732" s="13" t="s">
        <v>4504</v>
      </c>
      <c r="C732" s="14" t="s">
        <v>5969</v>
      </c>
      <c r="D732" s="13" t="s">
        <v>5970</v>
      </c>
      <c r="E732" s="15" t="s">
        <v>5971</v>
      </c>
      <c r="F732" s="15" t="s">
        <v>365</v>
      </c>
      <c r="G732" s="15" t="s">
        <v>57</v>
      </c>
      <c r="H732" s="15" t="s">
        <v>5972</v>
      </c>
      <c r="I732" s="15"/>
      <c r="J732" s="15" t="s">
        <v>58</v>
      </c>
      <c r="K732" s="15" t="s">
        <v>50</v>
      </c>
      <c r="L732" s="15"/>
      <c r="M732" s="15"/>
      <c r="N732" s="15" t="s">
        <v>376</v>
      </c>
      <c r="O732" s="15" t="s">
        <v>2348</v>
      </c>
      <c r="P732" s="15" t="s">
        <v>649</v>
      </c>
      <c r="Q732" s="15" t="s">
        <v>2510</v>
      </c>
      <c r="R732" s="15"/>
      <c r="S732" s="15"/>
      <c r="T732" s="15" t="s">
        <v>376</v>
      </c>
      <c r="U732" s="15" t="s">
        <v>5152</v>
      </c>
      <c r="V732" s="15" t="s">
        <v>7</v>
      </c>
      <c r="W732" s="15" t="s">
        <v>51</v>
      </c>
      <c r="X732" s="15" t="s">
        <v>3</v>
      </c>
      <c r="Y732" s="15" t="s">
        <v>51</v>
      </c>
      <c r="Z732" s="15" t="s">
        <v>9</v>
      </c>
      <c r="AA732" s="15" t="s">
        <v>51</v>
      </c>
      <c r="AB732" s="15"/>
      <c r="AC732" s="15"/>
      <c r="AD732" s="15"/>
      <c r="AE732" s="15"/>
      <c r="AF732" s="16">
        <v>6.5</v>
      </c>
      <c r="AG732" s="16">
        <v>5</v>
      </c>
      <c r="AH732" s="16"/>
      <c r="AI732" s="16">
        <v>4.5</v>
      </c>
      <c r="AJ732" s="16">
        <v>5.5</v>
      </c>
      <c r="AK732" s="16"/>
      <c r="AL732" s="16"/>
      <c r="AM732" s="16">
        <v>3.25</v>
      </c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5" t="s">
        <v>3930</v>
      </c>
      <c r="AY732" s="15" t="s">
        <v>5964</v>
      </c>
      <c r="AZ732" s="8" t="str">
        <f>IF(AH732&gt;0,BD732+IF(J732="1",1.5,IF(J732="2",0.5,IF(J732="2NT",1,0)))+IF(I732="",0,IF(OR(VALUE(I732)=1,VALUE(I732)=2,VALUE(I732)=3,VALUE(I732)=4),2,IF(OR(VALUE(I732)=5,VALUE(I732)=6,VALUE(I732)=7),1,0))),"")</f>
        <v/>
      </c>
      <c r="BA732" s="8">
        <f>IF(AJ732&gt;0,BE732+IF(J732="1",1.5,IF(J732="2",0.5,IF(J732="2NT",1,0)))+IF(I732="",0,IF(OR(VALUE(I732)=1,VALUE(I732)=2,VALUE(I732)=3,VALUE(I732)=4),2,IF(OR(VALUE(I732)=5,VALUE(I732)=6,VALUE(I732)=7),1,0))),"")</f>
        <v>17</v>
      </c>
      <c r="BB732" s="6">
        <f t="shared" si="44"/>
        <v>11</v>
      </c>
      <c r="BC732" s="21">
        <f t="shared" si="45"/>
        <v>16.5</v>
      </c>
      <c r="BD732" s="7">
        <f t="shared" si="46"/>
        <v>11</v>
      </c>
      <c r="BE732" s="7">
        <f t="shared" si="47"/>
        <v>16.5</v>
      </c>
    </row>
    <row r="733" spans="1:57" s="22" customFormat="1" ht="22.5" customHeight="1">
      <c r="A733" s="13">
        <v>726</v>
      </c>
      <c r="B733" s="13" t="s">
        <v>1303</v>
      </c>
      <c r="C733" s="14" t="s">
        <v>1304</v>
      </c>
      <c r="D733" s="13" t="s">
        <v>1305</v>
      </c>
      <c r="E733" s="15" t="s">
        <v>1306</v>
      </c>
      <c r="F733" s="15" t="s">
        <v>1307</v>
      </c>
      <c r="G733" s="15" t="s">
        <v>57</v>
      </c>
      <c r="H733" s="15" t="s">
        <v>3453</v>
      </c>
      <c r="I733" s="15" t="s">
        <v>351</v>
      </c>
      <c r="J733" s="15" t="s">
        <v>58</v>
      </c>
      <c r="K733" s="15" t="s">
        <v>50</v>
      </c>
      <c r="L733" s="15"/>
      <c r="M733" s="15"/>
      <c r="N733" s="15" t="s">
        <v>376</v>
      </c>
      <c r="O733" s="15" t="s">
        <v>2348</v>
      </c>
      <c r="P733" s="15" t="s">
        <v>2634</v>
      </c>
      <c r="Q733" s="15" t="s">
        <v>2986</v>
      </c>
      <c r="R733" s="15"/>
      <c r="S733" s="15"/>
      <c r="T733" s="15" t="s">
        <v>376</v>
      </c>
      <c r="U733" s="15" t="s">
        <v>5309</v>
      </c>
      <c r="V733" s="15" t="s">
        <v>7</v>
      </c>
      <c r="W733" s="15" t="s">
        <v>51</v>
      </c>
      <c r="X733" s="15" t="s">
        <v>9</v>
      </c>
      <c r="Y733" s="15" t="s">
        <v>51</v>
      </c>
      <c r="Z733" s="15" t="s">
        <v>3</v>
      </c>
      <c r="AA733" s="15" t="s">
        <v>51</v>
      </c>
      <c r="AB733" s="15"/>
      <c r="AC733" s="15"/>
      <c r="AD733" s="15"/>
      <c r="AE733" s="15"/>
      <c r="AF733" s="16">
        <v>6</v>
      </c>
      <c r="AG733" s="16">
        <v>6.5</v>
      </c>
      <c r="AH733" s="16"/>
      <c r="AI733" s="16">
        <v>4.5</v>
      </c>
      <c r="AJ733" s="16">
        <v>5.25</v>
      </c>
      <c r="AK733" s="16"/>
      <c r="AL733" s="16"/>
      <c r="AM733" s="16">
        <v>2</v>
      </c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5" t="s">
        <v>3930</v>
      </c>
      <c r="AY733" s="15" t="s">
        <v>4046</v>
      </c>
      <c r="AZ733" s="8" t="str">
        <f>IF(AH733&gt;0,BD733+IF(J733="1",1.5,IF(J733="2",0.5,IF(J733="2NT",1,0)))+IF(I733="",0,IF(OR(VALUE(I733)=1,VALUE(I733)=2,VALUE(I733)=3,VALUE(I733)=4),2,IF(OR(VALUE(I733)=5,VALUE(I733)=6,VALUE(I733)=7),1,0))),"")</f>
        <v/>
      </c>
      <c r="BA733" s="8">
        <f>IF(AJ733&gt;0,BE733+IF(J733="1",1.5,IF(J733="2",0.5,IF(J733="2NT",1,0)))+IF(I733="",0,IF(OR(VALUE(I733)=1,VALUE(I733)=2,VALUE(I733)=3,VALUE(I733)=4),2,IF(OR(VALUE(I733)=5,VALUE(I733)=6,VALUE(I733)=7),1,0))),"")</f>
        <v>17.25</v>
      </c>
      <c r="BB733" s="6">
        <f t="shared" si="44"/>
        <v>10.5</v>
      </c>
      <c r="BC733" s="21">
        <f t="shared" si="45"/>
        <v>15.75</v>
      </c>
      <c r="BD733" s="7">
        <f t="shared" si="46"/>
        <v>10.5</v>
      </c>
      <c r="BE733" s="7">
        <f t="shared" si="47"/>
        <v>15.75</v>
      </c>
    </row>
    <row r="734" spans="1:57" s="22" customFormat="1" ht="22.5" customHeight="1">
      <c r="A734" s="13">
        <v>727</v>
      </c>
      <c r="B734" s="13" t="s">
        <v>3054</v>
      </c>
      <c r="C734" s="14" t="s">
        <v>3055</v>
      </c>
      <c r="D734" s="13" t="s">
        <v>3056</v>
      </c>
      <c r="E734" s="15" t="s">
        <v>3057</v>
      </c>
      <c r="F734" s="15" t="s">
        <v>1307</v>
      </c>
      <c r="G734" s="15" t="s">
        <v>57</v>
      </c>
      <c r="H734" s="15" t="s">
        <v>3058</v>
      </c>
      <c r="I734" s="15"/>
      <c r="J734" s="15" t="s">
        <v>81</v>
      </c>
      <c r="K734" s="15" t="s">
        <v>50</v>
      </c>
      <c r="L734" s="15"/>
      <c r="M734" s="15"/>
      <c r="N734" s="15" t="s">
        <v>596</v>
      </c>
      <c r="O734" s="15" t="s">
        <v>2588</v>
      </c>
      <c r="P734" s="15" t="s">
        <v>2389</v>
      </c>
      <c r="Q734" s="15" t="s">
        <v>2679</v>
      </c>
      <c r="R734" s="15"/>
      <c r="S734" s="15"/>
      <c r="T734" s="15" t="s">
        <v>596</v>
      </c>
      <c r="U734" s="15" t="s">
        <v>5157</v>
      </c>
      <c r="V734" s="15" t="s">
        <v>7</v>
      </c>
      <c r="W734" s="15" t="s">
        <v>51</v>
      </c>
      <c r="X734" s="15" t="s">
        <v>3</v>
      </c>
      <c r="Y734" s="15" t="s">
        <v>51</v>
      </c>
      <c r="Z734" s="15"/>
      <c r="AA734" s="15"/>
      <c r="AB734" s="15"/>
      <c r="AC734" s="15"/>
      <c r="AD734" s="15"/>
      <c r="AE734" s="15"/>
      <c r="AF734" s="16">
        <v>5.5</v>
      </c>
      <c r="AG734" s="16">
        <v>5.5</v>
      </c>
      <c r="AH734" s="16"/>
      <c r="AI734" s="16">
        <v>4.5</v>
      </c>
      <c r="AJ734" s="16">
        <v>4.25</v>
      </c>
      <c r="AK734" s="16"/>
      <c r="AL734" s="16"/>
      <c r="AM734" s="16">
        <v>2</v>
      </c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5" t="s">
        <v>3930</v>
      </c>
      <c r="AY734" s="15" t="s">
        <v>3985</v>
      </c>
      <c r="AZ734" s="8" t="str">
        <f>IF(AH734&gt;0,BD734+IF(J734="1",1.5,IF(J734="2",0.5,IF(J734="2NT",1,0)))+IF(I734="",0,IF(OR(VALUE(I734)=1,VALUE(I734)=2,VALUE(I734)=3,VALUE(I734)=4),2,IF(OR(VALUE(I734)=5,VALUE(I734)=6,VALUE(I734)=7),1,0))),"")</f>
        <v/>
      </c>
      <c r="BA734" s="8">
        <f>IF(AJ734&gt;0,BE734+IF(J734="1",1.5,IF(J734="2",0.5,IF(J734="2NT",1,0)))+IF(I734="",0,IF(OR(VALUE(I734)=1,VALUE(I734)=2,VALUE(I734)=3,VALUE(I734)=4),2,IF(OR(VALUE(I734)=5,VALUE(I734)=6,VALUE(I734)=7),1,0))),"")</f>
        <v>15.25</v>
      </c>
      <c r="BB734" s="6">
        <f t="shared" si="44"/>
        <v>10</v>
      </c>
      <c r="BC734" s="21">
        <f t="shared" si="45"/>
        <v>14.25</v>
      </c>
      <c r="BD734" s="7">
        <f t="shared" si="46"/>
        <v>10</v>
      </c>
      <c r="BE734" s="7">
        <f t="shared" si="47"/>
        <v>14.25</v>
      </c>
    </row>
    <row r="735" spans="1:57" s="22" customFormat="1" ht="22.5" customHeight="1">
      <c r="A735" s="13">
        <v>728</v>
      </c>
      <c r="B735" s="13" t="s">
        <v>3042</v>
      </c>
      <c r="C735" s="14" t="s">
        <v>3043</v>
      </c>
      <c r="D735" s="13" t="s">
        <v>3044</v>
      </c>
      <c r="E735" s="15" t="s">
        <v>3045</v>
      </c>
      <c r="F735" s="15" t="s">
        <v>1689</v>
      </c>
      <c r="G735" s="15" t="s">
        <v>57</v>
      </c>
      <c r="H735" s="15" t="s">
        <v>3046</v>
      </c>
      <c r="I735" s="15"/>
      <c r="J735" s="15" t="s">
        <v>81</v>
      </c>
      <c r="K735" s="15" t="s">
        <v>50</v>
      </c>
      <c r="L735" s="15"/>
      <c r="M735" s="15"/>
      <c r="N735" s="15" t="s">
        <v>376</v>
      </c>
      <c r="O735" s="15" t="s">
        <v>2348</v>
      </c>
      <c r="P735" s="15" t="s">
        <v>2355</v>
      </c>
      <c r="Q735" s="15" t="s">
        <v>3047</v>
      </c>
      <c r="R735" s="15"/>
      <c r="S735" s="15"/>
      <c r="T735" s="15" t="s">
        <v>376</v>
      </c>
      <c r="U735" s="15" t="s">
        <v>5369</v>
      </c>
      <c r="V735" s="15" t="s">
        <v>7</v>
      </c>
      <c r="W735" s="15" t="s">
        <v>51</v>
      </c>
      <c r="X735" s="15"/>
      <c r="Y735" s="15"/>
      <c r="Z735" s="15"/>
      <c r="AA735" s="15"/>
      <c r="AB735" s="15"/>
      <c r="AC735" s="15"/>
      <c r="AD735" s="15"/>
      <c r="AE735" s="15"/>
      <c r="AF735" s="16">
        <v>5.25</v>
      </c>
      <c r="AG735" s="16">
        <v>7</v>
      </c>
      <c r="AH735" s="16"/>
      <c r="AI735" s="16">
        <v>4.5</v>
      </c>
      <c r="AJ735" s="16">
        <v>3.5</v>
      </c>
      <c r="AK735" s="16"/>
      <c r="AL735" s="16"/>
      <c r="AM735" s="16">
        <v>2.25</v>
      </c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5" t="s">
        <v>3930</v>
      </c>
      <c r="AY735" s="15" t="s">
        <v>3984</v>
      </c>
      <c r="AZ735" s="8" t="str">
        <f>IF(AH735&gt;0,BD735+IF(J735="1",1.5,IF(J735="2",0.5,IF(J735="2NT",1,0)))+IF(I735="",0,IF(OR(VALUE(I735)=1,VALUE(I735)=2,VALUE(I735)=3,VALUE(I735)=4),2,IF(OR(VALUE(I735)=5,VALUE(I735)=6,VALUE(I735)=7),1,0))),"")</f>
        <v/>
      </c>
      <c r="BA735" s="8">
        <f>IF(AJ735&gt;0,BE735+IF(J735="1",1.5,IF(J735="2",0.5,IF(J735="2NT",1,0)))+IF(I735="",0,IF(OR(VALUE(I735)=1,VALUE(I735)=2,VALUE(I735)=3,VALUE(I735)=4),2,IF(OR(VALUE(I735)=5,VALUE(I735)=6,VALUE(I735)=7),1,0))),"")</f>
        <v>14.25</v>
      </c>
      <c r="BB735" s="6">
        <f t="shared" si="44"/>
        <v>9.75</v>
      </c>
      <c r="BC735" s="21">
        <f t="shared" si="45"/>
        <v>13.25</v>
      </c>
      <c r="BD735" s="7">
        <f t="shared" si="46"/>
        <v>9.75</v>
      </c>
      <c r="BE735" s="7">
        <f t="shared" si="47"/>
        <v>13.25</v>
      </c>
    </row>
    <row r="736" spans="1:57" s="22" customFormat="1" ht="22.5" customHeight="1">
      <c r="A736" s="13">
        <v>729</v>
      </c>
      <c r="B736" s="13" t="s">
        <v>2091</v>
      </c>
      <c r="C736" s="14" t="s">
        <v>3245</v>
      </c>
      <c r="D736" s="13" t="s">
        <v>3246</v>
      </c>
      <c r="E736" s="15" t="s">
        <v>3247</v>
      </c>
      <c r="F736" s="15" t="s">
        <v>2150</v>
      </c>
      <c r="G736" s="15" t="s">
        <v>57</v>
      </c>
      <c r="H736" s="15" t="s">
        <v>3248</v>
      </c>
      <c r="I736" s="15"/>
      <c r="J736" s="15" t="s">
        <v>81</v>
      </c>
      <c r="K736" s="15" t="s">
        <v>59</v>
      </c>
      <c r="L736" s="15"/>
      <c r="M736" s="15"/>
      <c r="N736" s="15" t="s">
        <v>322</v>
      </c>
      <c r="O736" s="15" t="s">
        <v>2328</v>
      </c>
      <c r="P736" s="15" t="s">
        <v>2481</v>
      </c>
      <c r="Q736" s="15" t="s">
        <v>2552</v>
      </c>
      <c r="R736" s="15"/>
      <c r="S736" s="15"/>
      <c r="T736" s="15" t="s">
        <v>322</v>
      </c>
      <c r="U736" s="15" t="s">
        <v>5368</v>
      </c>
      <c r="V736" s="15" t="s">
        <v>7</v>
      </c>
      <c r="W736" s="15" t="s">
        <v>51</v>
      </c>
      <c r="X736" s="15" t="s">
        <v>9</v>
      </c>
      <c r="Y736" s="15" t="s">
        <v>51</v>
      </c>
      <c r="Z736" s="15" t="s">
        <v>3</v>
      </c>
      <c r="AA736" s="15" t="s">
        <v>51</v>
      </c>
      <c r="AB736" s="15"/>
      <c r="AC736" s="15"/>
      <c r="AD736" s="15"/>
      <c r="AE736" s="15"/>
      <c r="AF736" s="16">
        <v>5.25</v>
      </c>
      <c r="AG736" s="16"/>
      <c r="AH736" s="16"/>
      <c r="AI736" s="16">
        <v>4.5</v>
      </c>
      <c r="AJ736" s="16">
        <v>3.75</v>
      </c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5" t="s">
        <v>3930</v>
      </c>
      <c r="AY736" s="15" t="s">
        <v>4006</v>
      </c>
      <c r="AZ736" s="8" t="str">
        <f>IF(AH736&gt;0,BD736+IF(J736="1",1.5,IF(J736="2",0.5,IF(J736="2NT",1,0)))+IF(I736="",0,IF(OR(VALUE(I736)=1,VALUE(I736)=2,VALUE(I736)=3,VALUE(I736)=4),2,IF(OR(VALUE(I736)=5,VALUE(I736)=6,VALUE(I736)=7),1,0))),"")</f>
        <v/>
      </c>
      <c r="BA736" s="8">
        <f>IF(AJ736&gt;0,BE736+IF(J736="1",1.5,IF(J736="2",0.5,IF(J736="2NT",1,0)))+IF(I736="",0,IF(OR(VALUE(I736)=1,VALUE(I736)=2,VALUE(I736)=3,VALUE(I736)=4),2,IF(OR(VALUE(I736)=5,VALUE(I736)=6,VALUE(I736)=7),1,0))),"")</f>
        <v>14.5</v>
      </c>
      <c r="BB736" s="6">
        <f t="shared" si="44"/>
        <v>9.75</v>
      </c>
      <c r="BC736" s="21">
        <f t="shared" si="45"/>
        <v>13.5</v>
      </c>
      <c r="BD736" s="7">
        <f t="shared" si="46"/>
        <v>9.75</v>
      </c>
      <c r="BE736" s="7">
        <f t="shared" si="47"/>
        <v>13.5</v>
      </c>
    </row>
    <row r="737" spans="1:57" s="22" customFormat="1" ht="22.5" customHeight="1">
      <c r="A737" s="13">
        <v>730</v>
      </c>
      <c r="B737" s="13" t="s">
        <v>1294</v>
      </c>
      <c r="C737" s="14" t="s">
        <v>1295</v>
      </c>
      <c r="D737" s="13" t="s">
        <v>1296</v>
      </c>
      <c r="E737" s="15" t="s">
        <v>1297</v>
      </c>
      <c r="F737" s="15" t="s">
        <v>129</v>
      </c>
      <c r="G737" s="15" t="s">
        <v>57</v>
      </c>
      <c r="H737" s="15"/>
      <c r="I737" s="15"/>
      <c r="J737" s="15" t="s">
        <v>49</v>
      </c>
      <c r="K737" s="15" t="s">
        <v>50</v>
      </c>
      <c r="L737" s="15"/>
      <c r="M737" s="15"/>
      <c r="N737" s="15" t="s">
        <v>322</v>
      </c>
      <c r="O737" s="15" t="s">
        <v>2328</v>
      </c>
      <c r="P737" s="15" t="s">
        <v>2358</v>
      </c>
      <c r="Q737" s="15" t="s">
        <v>2359</v>
      </c>
      <c r="R737" s="15" t="s">
        <v>934</v>
      </c>
      <c r="S737" s="15" t="s">
        <v>3202</v>
      </c>
      <c r="T737" s="15" t="s">
        <v>322</v>
      </c>
      <c r="U737" s="15" t="s">
        <v>5365</v>
      </c>
      <c r="V737" s="15" t="s">
        <v>7</v>
      </c>
      <c r="W737" s="15" t="s">
        <v>51</v>
      </c>
      <c r="X737" s="15"/>
      <c r="Y737" s="15"/>
      <c r="Z737" s="15"/>
      <c r="AA737" s="15"/>
      <c r="AB737" s="15"/>
      <c r="AC737" s="15"/>
      <c r="AD737" s="15"/>
      <c r="AE737" s="15"/>
      <c r="AF737" s="16">
        <v>5.25</v>
      </c>
      <c r="AG737" s="16">
        <v>4</v>
      </c>
      <c r="AH737" s="16"/>
      <c r="AI737" s="16">
        <v>4.5</v>
      </c>
      <c r="AJ737" s="16">
        <v>5.5</v>
      </c>
      <c r="AK737" s="16"/>
      <c r="AL737" s="16"/>
      <c r="AM737" s="16">
        <v>3.25</v>
      </c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5" t="s">
        <v>3930</v>
      </c>
      <c r="AY737" s="15" t="s">
        <v>4045</v>
      </c>
      <c r="AZ737" s="8" t="str">
        <f>IF(AH737&gt;0,BD737+IF(J737="1",1.5,IF(J737="2",0.5,IF(J737="2NT",1,0)))+IF(I737="",0,IF(OR(VALUE(I737)=1,VALUE(I737)=2,VALUE(I737)=3,VALUE(I737)=4),2,IF(OR(VALUE(I737)=5,VALUE(I737)=6,VALUE(I737)=7),1,0))),"")</f>
        <v/>
      </c>
      <c r="BA737" s="8">
        <f>IF(AJ737&gt;0,BE737+IF(J737="1",1.5,IF(J737="2",0.5,IF(J737="2NT",1,0)))+IF(I737="",0,IF(OR(VALUE(I737)=1,VALUE(I737)=2,VALUE(I737)=3,VALUE(I737)=4),2,IF(OR(VALUE(I737)=5,VALUE(I737)=6,VALUE(I737)=7),1,0))),"")</f>
        <v>16.75</v>
      </c>
      <c r="BB737" s="6">
        <f t="shared" si="44"/>
        <v>9.75</v>
      </c>
      <c r="BC737" s="21">
        <f t="shared" si="45"/>
        <v>15.25</v>
      </c>
      <c r="BD737" s="7">
        <f t="shared" si="46"/>
        <v>9.75</v>
      </c>
      <c r="BE737" s="7">
        <f t="shared" si="47"/>
        <v>15.25</v>
      </c>
    </row>
    <row r="738" spans="1:57" s="22" customFormat="1" ht="22.5" customHeight="1">
      <c r="A738" s="13">
        <v>731</v>
      </c>
      <c r="B738" s="13" t="s">
        <v>3048</v>
      </c>
      <c r="C738" s="14" t="s">
        <v>3049</v>
      </c>
      <c r="D738" s="13" t="s">
        <v>3050</v>
      </c>
      <c r="E738" s="15" t="s">
        <v>3051</v>
      </c>
      <c r="F738" s="15" t="s">
        <v>266</v>
      </c>
      <c r="G738" s="15" t="s">
        <v>57</v>
      </c>
      <c r="H738" s="15" t="s">
        <v>3052</v>
      </c>
      <c r="I738" s="15"/>
      <c r="J738" s="15" t="s">
        <v>49</v>
      </c>
      <c r="K738" s="15" t="s">
        <v>50</v>
      </c>
      <c r="L738" s="15"/>
      <c r="M738" s="15"/>
      <c r="N738" s="15" t="s">
        <v>376</v>
      </c>
      <c r="O738" s="15" t="s">
        <v>2348</v>
      </c>
      <c r="P738" s="15" t="s">
        <v>2634</v>
      </c>
      <c r="Q738" s="15" t="s">
        <v>2986</v>
      </c>
      <c r="R738" s="15" t="s">
        <v>2481</v>
      </c>
      <c r="S738" s="15" t="s">
        <v>3053</v>
      </c>
      <c r="T738" s="15" t="s">
        <v>376</v>
      </c>
      <c r="U738" s="15" t="s">
        <v>5355</v>
      </c>
      <c r="V738" s="15" t="s">
        <v>7</v>
      </c>
      <c r="W738" s="15" t="s">
        <v>51</v>
      </c>
      <c r="X738" s="15" t="s">
        <v>3</v>
      </c>
      <c r="Y738" s="15" t="s">
        <v>51</v>
      </c>
      <c r="Z738" s="15" t="s">
        <v>9</v>
      </c>
      <c r="AA738" s="15" t="s">
        <v>51</v>
      </c>
      <c r="AB738" s="15"/>
      <c r="AC738" s="15"/>
      <c r="AD738" s="15"/>
      <c r="AE738" s="15"/>
      <c r="AF738" s="16">
        <v>4.75</v>
      </c>
      <c r="AG738" s="16">
        <v>6.25</v>
      </c>
      <c r="AH738" s="16"/>
      <c r="AI738" s="16">
        <v>4.5</v>
      </c>
      <c r="AJ738" s="16">
        <v>4</v>
      </c>
      <c r="AK738" s="16"/>
      <c r="AL738" s="16"/>
      <c r="AM738" s="16">
        <v>2.25</v>
      </c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5" t="s">
        <v>3930</v>
      </c>
      <c r="AY738" s="15" t="s">
        <v>3984</v>
      </c>
      <c r="AZ738" s="8" t="str">
        <f>IF(AH738&gt;0,BD738+IF(J738="1",1.5,IF(J738="2",0.5,IF(J738="2NT",1,0)))+IF(I738="",0,IF(OR(VALUE(I738)=1,VALUE(I738)=2,VALUE(I738)=3,VALUE(I738)=4),2,IF(OR(VALUE(I738)=5,VALUE(I738)=6,VALUE(I738)=7),1,0))),"")</f>
        <v/>
      </c>
      <c r="BA738" s="8">
        <f>IF(AJ738&gt;0,BE738+IF(J738="1",1.5,IF(J738="2",0.5,IF(J738="2NT",1,0)))+IF(I738="",0,IF(OR(VALUE(I738)=1,VALUE(I738)=2,VALUE(I738)=3,VALUE(I738)=4),2,IF(OR(VALUE(I738)=5,VALUE(I738)=6,VALUE(I738)=7),1,0))),"")</f>
        <v>14.75</v>
      </c>
      <c r="BB738" s="6">
        <f t="shared" si="44"/>
        <v>9.25</v>
      </c>
      <c r="BC738" s="21">
        <f t="shared" si="45"/>
        <v>13.25</v>
      </c>
      <c r="BD738" s="7">
        <f t="shared" si="46"/>
        <v>9.25</v>
      </c>
      <c r="BE738" s="7">
        <f t="shared" si="47"/>
        <v>13.25</v>
      </c>
    </row>
    <row r="739" spans="1:57" s="22" customFormat="1" ht="22.5" customHeight="1">
      <c r="A739" s="13">
        <v>732</v>
      </c>
      <c r="B739" s="13" t="s">
        <v>2457</v>
      </c>
      <c r="C739" s="14" t="s">
        <v>4916</v>
      </c>
      <c r="D739" s="13" t="s">
        <v>4917</v>
      </c>
      <c r="E739" s="15" t="s">
        <v>4918</v>
      </c>
      <c r="F739" s="15" t="s">
        <v>178</v>
      </c>
      <c r="G739" s="15" t="s">
        <v>57</v>
      </c>
      <c r="H739" s="15" t="s">
        <v>4919</v>
      </c>
      <c r="I739" s="15"/>
      <c r="J739" s="15" t="s">
        <v>49</v>
      </c>
      <c r="K739" s="15" t="s">
        <v>50</v>
      </c>
      <c r="L739" s="15"/>
      <c r="M739" s="15"/>
      <c r="N739" s="15" t="s">
        <v>376</v>
      </c>
      <c r="O739" s="15" t="s">
        <v>2348</v>
      </c>
      <c r="P739" s="15" t="s">
        <v>2355</v>
      </c>
      <c r="Q739" s="15" t="s">
        <v>3047</v>
      </c>
      <c r="R739" s="15" t="s">
        <v>2358</v>
      </c>
      <c r="S739" s="15" t="s">
        <v>4920</v>
      </c>
      <c r="T739" s="15" t="s">
        <v>376</v>
      </c>
      <c r="U739" s="15" t="s">
        <v>5315</v>
      </c>
      <c r="V739" s="15" t="s">
        <v>7</v>
      </c>
      <c r="W739" s="15" t="s">
        <v>51</v>
      </c>
      <c r="X739" s="15"/>
      <c r="Y739" s="15"/>
      <c r="Z739" s="15"/>
      <c r="AA739" s="15"/>
      <c r="AB739" s="15"/>
      <c r="AC739" s="15"/>
      <c r="AD739" s="15"/>
      <c r="AE739" s="15"/>
      <c r="AF739" s="16">
        <v>4.5</v>
      </c>
      <c r="AG739" s="16">
        <v>5.25</v>
      </c>
      <c r="AH739" s="16"/>
      <c r="AI739" s="16">
        <v>4.5</v>
      </c>
      <c r="AJ739" s="16">
        <v>4.25</v>
      </c>
      <c r="AK739" s="16"/>
      <c r="AL739" s="16"/>
      <c r="AM739" s="16">
        <v>3</v>
      </c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5" t="s">
        <v>3930</v>
      </c>
      <c r="AY739" s="15" t="s">
        <v>4921</v>
      </c>
      <c r="AZ739" s="8" t="str">
        <f>IF(AH739&gt;0,BD739+IF(J739="1",1.5,IF(J739="2",0.5,IF(J739="2NT",1,0)))+IF(I739="",0,IF(OR(VALUE(I739)=1,VALUE(I739)=2,VALUE(I739)=3,VALUE(I739)=4),2,IF(OR(VALUE(I739)=5,VALUE(I739)=6,VALUE(I739)=7),1,0))),"")</f>
        <v/>
      </c>
      <c r="BA739" s="8">
        <f>IF(AJ739&gt;0,BE739+IF(J739="1",1.5,IF(J739="2",0.5,IF(J739="2NT",1,0)))+IF(I739="",0,IF(OR(VALUE(I739)=1,VALUE(I739)=2,VALUE(I739)=3,VALUE(I739)=4),2,IF(OR(VALUE(I739)=5,VALUE(I739)=6,VALUE(I739)=7),1,0))),"")</f>
        <v>14.75</v>
      </c>
      <c r="BB739" s="6">
        <f t="shared" si="44"/>
        <v>9</v>
      </c>
      <c r="BC739" s="21">
        <f t="shared" si="45"/>
        <v>13.25</v>
      </c>
      <c r="BD739" s="7">
        <f t="shared" si="46"/>
        <v>9</v>
      </c>
      <c r="BE739" s="7">
        <f t="shared" si="47"/>
        <v>13.25</v>
      </c>
    </row>
    <row r="740" spans="1:57" s="22" customFormat="1" ht="22.5" customHeight="1">
      <c r="A740" s="13">
        <v>733</v>
      </c>
      <c r="B740" s="13" t="s">
        <v>1822</v>
      </c>
      <c r="C740" s="14" t="s">
        <v>1823</v>
      </c>
      <c r="D740" s="13" t="s">
        <v>1824</v>
      </c>
      <c r="E740" s="15" t="s">
        <v>1825</v>
      </c>
      <c r="F740" s="15" t="s">
        <v>1826</v>
      </c>
      <c r="G740" s="15" t="s">
        <v>57</v>
      </c>
      <c r="H740" s="15" t="s">
        <v>3596</v>
      </c>
      <c r="I740" s="15"/>
      <c r="J740" s="15" t="s">
        <v>58</v>
      </c>
      <c r="K740" s="15" t="s">
        <v>50</v>
      </c>
      <c r="L740" s="15"/>
      <c r="M740" s="15"/>
      <c r="N740" s="15" t="s">
        <v>596</v>
      </c>
      <c r="O740" s="15" t="s">
        <v>2588</v>
      </c>
      <c r="P740" s="15" t="s">
        <v>2481</v>
      </c>
      <c r="Q740" s="15" t="s">
        <v>3597</v>
      </c>
      <c r="R740" s="15"/>
      <c r="S740" s="15"/>
      <c r="T740" s="15" t="s">
        <v>596</v>
      </c>
      <c r="U740" s="15" t="s">
        <v>5381</v>
      </c>
      <c r="V740" s="15" t="s">
        <v>7</v>
      </c>
      <c r="W740" s="15" t="s">
        <v>51</v>
      </c>
      <c r="X740" s="15" t="s">
        <v>3</v>
      </c>
      <c r="Y740" s="15" t="s">
        <v>51</v>
      </c>
      <c r="Z740" s="15" t="s">
        <v>9</v>
      </c>
      <c r="AA740" s="15" t="s">
        <v>51</v>
      </c>
      <c r="AB740" s="15"/>
      <c r="AC740" s="15"/>
      <c r="AD740" s="15"/>
      <c r="AE740" s="15"/>
      <c r="AF740" s="16">
        <v>4.5</v>
      </c>
      <c r="AG740" s="16">
        <v>6.25</v>
      </c>
      <c r="AH740" s="16"/>
      <c r="AI740" s="16">
        <v>4.5</v>
      </c>
      <c r="AJ740" s="16">
        <v>5.5</v>
      </c>
      <c r="AK740" s="16"/>
      <c r="AL740" s="16"/>
      <c r="AM740" s="16">
        <v>2.75</v>
      </c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5" t="s">
        <v>3930</v>
      </c>
      <c r="AY740" s="15" t="s">
        <v>4102</v>
      </c>
      <c r="AZ740" s="8" t="str">
        <f>IF(AH740&gt;0,BD740+IF(J740="1",1.5,IF(J740="2",0.5,IF(J740="2NT",1,0)))+IF(I740="",0,IF(OR(VALUE(I740)=1,VALUE(I740)=2,VALUE(I740)=3,VALUE(I740)=4),2,IF(OR(VALUE(I740)=5,VALUE(I740)=6,VALUE(I740)=7),1,0))),"")</f>
        <v/>
      </c>
      <c r="BA740" s="8">
        <f>IF(AJ740&gt;0,BE740+IF(J740="1",1.5,IF(J740="2",0.5,IF(J740="2NT",1,0)))+IF(I740="",0,IF(OR(VALUE(I740)=1,VALUE(I740)=2,VALUE(I740)=3,VALUE(I740)=4),2,IF(OR(VALUE(I740)=5,VALUE(I740)=6,VALUE(I740)=7),1,0))),"")</f>
        <v>15</v>
      </c>
      <c r="BB740" s="6">
        <f t="shared" si="44"/>
        <v>9</v>
      </c>
      <c r="BC740" s="21">
        <f t="shared" si="45"/>
        <v>14.5</v>
      </c>
      <c r="BD740" s="7">
        <f t="shared" si="46"/>
        <v>9</v>
      </c>
      <c r="BE740" s="7">
        <f t="shared" si="47"/>
        <v>14.5</v>
      </c>
    </row>
    <row r="741" spans="1:57" s="22" customFormat="1" ht="22.5" customHeight="1">
      <c r="A741" s="13">
        <v>734</v>
      </c>
      <c r="B741" s="13" t="s">
        <v>1253</v>
      </c>
      <c r="C741" s="14" t="s">
        <v>2037</v>
      </c>
      <c r="D741" s="13" t="s">
        <v>2038</v>
      </c>
      <c r="E741" s="15" t="s">
        <v>2039</v>
      </c>
      <c r="F741" s="15" t="s">
        <v>1190</v>
      </c>
      <c r="G741" s="15" t="s">
        <v>57</v>
      </c>
      <c r="H741" s="15" t="s">
        <v>2546</v>
      </c>
      <c r="I741" s="15"/>
      <c r="J741" s="15" t="s">
        <v>81</v>
      </c>
      <c r="K741" s="15" t="s">
        <v>50</v>
      </c>
      <c r="L741" s="15"/>
      <c r="M741" s="15"/>
      <c r="N741" s="15" t="s">
        <v>322</v>
      </c>
      <c r="O741" s="15" t="s">
        <v>2328</v>
      </c>
      <c r="P741" s="15" t="s">
        <v>2341</v>
      </c>
      <c r="Q741" s="15" t="s">
        <v>2515</v>
      </c>
      <c r="R741" s="15"/>
      <c r="S741" s="15"/>
      <c r="T741" s="15" t="s">
        <v>322</v>
      </c>
      <c r="U741" s="15" t="s">
        <v>5355</v>
      </c>
      <c r="V741" s="15" t="s">
        <v>7</v>
      </c>
      <c r="W741" s="15" t="s">
        <v>51</v>
      </c>
      <c r="X741" s="15"/>
      <c r="Y741" s="15"/>
      <c r="Z741" s="15"/>
      <c r="AA741" s="15"/>
      <c r="AB741" s="15"/>
      <c r="AC741" s="15"/>
      <c r="AD741" s="15"/>
      <c r="AE741" s="15"/>
      <c r="AF741" s="16">
        <v>4.5</v>
      </c>
      <c r="AG741" s="16">
        <v>5.75</v>
      </c>
      <c r="AH741" s="16"/>
      <c r="AI741" s="16">
        <v>4.5</v>
      </c>
      <c r="AJ741" s="16">
        <v>4.25</v>
      </c>
      <c r="AK741" s="16"/>
      <c r="AL741" s="16">
        <v>6.5</v>
      </c>
      <c r="AM741" s="16">
        <v>3</v>
      </c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5" t="s">
        <v>3930</v>
      </c>
      <c r="AY741" s="15" t="s">
        <v>4131</v>
      </c>
      <c r="AZ741" s="8" t="str">
        <f>IF(AH741&gt;0,BD741+IF(J741="1",1.5,IF(J741="2",0.5,IF(J741="2NT",1,0)))+IF(I741="",0,IF(OR(VALUE(I741)=1,VALUE(I741)=2,VALUE(I741)=3,VALUE(I741)=4),2,IF(OR(VALUE(I741)=5,VALUE(I741)=6,VALUE(I741)=7),1,0))),"")</f>
        <v/>
      </c>
      <c r="BA741" s="8">
        <f>IF(AJ741&gt;0,BE741+IF(J741="1",1.5,IF(J741="2",0.5,IF(J741="2NT",1,0)))+IF(I741="",0,IF(OR(VALUE(I741)=1,VALUE(I741)=2,VALUE(I741)=3,VALUE(I741)=4),2,IF(OR(VALUE(I741)=5,VALUE(I741)=6,VALUE(I741)=7),1,0))),"")</f>
        <v>14.25</v>
      </c>
      <c r="BB741" s="6">
        <f t="shared" si="44"/>
        <v>9</v>
      </c>
      <c r="BC741" s="21">
        <f t="shared" si="45"/>
        <v>13.25</v>
      </c>
      <c r="BD741" s="7">
        <f t="shared" si="46"/>
        <v>9</v>
      </c>
      <c r="BE741" s="7">
        <f t="shared" si="47"/>
        <v>13.25</v>
      </c>
    </row>
    <row r="742" spans="1:57" s="22" customFormat="1" ht="22.5" customHeight="1">
      <c r="A742" s="13">
        <v>735</v>
      </c>
      <c r="B742" s="13" t="s">
        <v>2719</v>
      </c>
      <c r="C742" s="14" t="s">
        <v>4647</v>
      </c>
      <c r="D742" s="13" t="s">
        <v>4648</v>
      </c>
      <c r="E742" s="15" t="s">
        <v>4649</v>
      </c>
      <c r="F742" s="15" t="s">
        <v>4650</v>
      </c>
      <c r="G742" s="15" t="s">
        <v>57</v>
      </c>
      <c r="H742" s="15" t="s">
        <v>4651</v>
      </c>
      <c r="I742" s="15"/>
      <c r="J742" s="15" t="s">
        <v>49</v>
      </c>
      <c r="K742" s="15" t="s">
        <v>50</v>
      </c>
      <c r="L742" s="15"/>
      <c r="M742" s="15"/>
      <c r="N742" s="15" t="s">
        <v>493</v>
      </c>
      <c r="O742" s="15" t="s">
        <v>2340</v>
      </c>
      <c r="P742" s="15" t="s">
        <v>2358</v>
      </c>
      <c r="Q742" s="15" t="s">
        <v>2637</v>
      </c>
      <c r="R742" s="15" t="s">
        <v>2355</v>
      </c>
      <c r="S742" s="15" t="s">
        <v>4652</v>
      </c>
      <c r="T742" s="15" t="s">
        <v>493</v>
      </c>
      <c r="U742" s="15" t="s">
        <v>5168</v>
      </c>
      <c r="V742" s="15" t="s">
        <v>7</v>
      </c>
      <c r="W742" s="15" t="s">
        <v>51</v>
      </c>
      <c r="X742" s="15" t="s">
        <v>3</v>
      </c>
      <c r="Y742" s="15" t="s">
        <v>51</v>
      </c>
      <c r="Z742" s="15" t="s">
        <v>9</v>
      </c>
      <c r="AA742" s="15" t="s">
        <v>51</v>
      </c>
      <c r="AB742" s="15"/>
      <c r="AC742" s="15"/>
      <c r="AD742" s="15"/>
      <c r="AE742" s="15"/>
      <c r="AF742" s="16">
        <v>4.25</v>
      </c>
      <c r="AG742" s="16">
        <v>4</v>
      </c>
      <c r="AH742" s="16"/>
      <c r="AI742" s="16">
        <v>4.5</v>
      </c>
      <c r="AJ742" s="16">
        <v>4.25</v>
      </c>
      <c r="AK742" s="16"/>
      <c r="AL742" s="16"/>
      <c r="AM742" s="16">
        <v>2.5</v>
      </c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5" t="s">
        <v>3930</v>
      </c>
      <c r="AY742" s="15" t="s">
        <v>4639</v>
      </c>
      <c r="AZ742" s="8" t="str">
        <f>IF(AH742&gt;0,BD742+IF(J742="1",1.5,IF(J742="2",0.5,IF(J742="2NT",1,0)))+IF(I742="",0,IF(OR(VALUE(I742)=1,VALUE(I742)=2,VALUE(I742)=3,VALUE(I742)=4),2,IF(OR(VALUE(I742)=5,VALUE(I742)=6,VALUE(I742)=7),1,0))),"")</f>
        <v/>
      </c>
      <c r="BA742" s="8">
        <f>IF(AJ742&gt;0,BE742+IF(J742="1",1.5,IF(J742="2",0.5,IF(J742="2NT",1,0)))+IF(I742="",0,IF(OR(VALUE(I742)=1,VALUE(I742)=2,VALUE(I742)=3,VALUE(I742)=4),2,IF(OR(VALUE(I742)=5,VALUE(I742)=6,VALUE(I742)=7),1,0))),"")</f>
        <v>14.5</v>
      </c>
      <c r="BB742" s="6">
        <f t="shared" si="44"/>
        <v>8.75</v>
      </c>
      <c r="BC742" s="21">
        <f t="shared" si="45"/>
        <v>13</v>
      </c>
      <c r="BD742" s="7">
        <f t="shared" si="46"/>
        <v>8.75</v>
      </c>
      <c r="BE742" s="7">
        <f t="shared" si="47"/>
        <v>13</v>
      </c>
    </row>
    <row r="743" spans="1:57" s="22" customFormat="1" ht="22.5" customHeight="1">
      <c r="A743" s="13">
        <v>736</v>
      </c>
      <c r="B743" s="13" t="s">
        <v>2779</v>
      </c>
      <c r="C743" s="14" t="s">
        <v>4715</v>
      </c>
      <c r="D743" s="13" t="s">
        <v>4716</v>
      </c>
      <c r="E743" s="15" t="s">
        <v>4717</v>
      </c>
      <c r="F743" s="15" t="s">
        <v>1322</v>
      </c>
      <c r="G743" s="15" t="s">
        <v>57</v>
      </c>
      <c r="H743" s="15" t="s">
        <v>2546</v>
      </c>
      <c r="I743" s="15"/>
      <c r="J743" s="15" t="s">
        <v>81</v>
      </c>
      <c r="K743" s="15" t="s">
        <v>50</v>
      </c>
      <c r="L743" s="15"/>
      <c r="M743" s="15"/>
      <c r="N743" s="15" t="s">
        <v>322</v>
      </c>
      <c r="O743" s="15" t="s">
        <v>2328</v>
      </c>
      <c r="P743" s="15" t="s">
        <v>351</v>
      </c>
      <c r="Q743" s="15" t="s">
        <v>2377</v>
      </c>
      <c r="R743" s="15"/>
      <c r="S743" s="15"/>
      <c r="T743" s="15" t="s">
        <v>322</v>
      </c>
      <c r="U743" s="15" t="s">
        <v>5355</v>
      </c>
      <c r="V743" s="15" t="s">
        <v>7</v>
      </c>
      <c r="W743" s="15" t="s">
        <v>51</v>
      </c>
      <c r="X743" s="15"/>
      <c r="Y743" s="15"/>
      <c r="Z743" s="15"/>
      <c r="AA743" s="15"/>
      <c r="AB743" s="15"/>
      <c r="AC743" s="15"/>
      <c r="AD743" s="15"/>
      <c r="AE743" s="15"/>
      <c r="AF743" s="16">
        <v>4.25</v>
      </c>
      <c r="AG743" s="16">
        <v>5.5</v>
      </c>
      <c r="AH743" s="16"/>
      <c r="AI743" s="16">
        <v>4.5</v>
      </c>
      <c r="AJ743" s="16">
        <v>3.5</v>
      </c>
      <c r="AK743" s="16"/>
      <c r="AL743" s="16"/>
      <c r="AM743" s="16">
        <v>2.75</v>
      </c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5" t="s">
        <v>3930</v>
      </c>
      <c r="AY743" s="15" t="s">
        <v>4718</v>
      </c>
      <c r="AZ743" s="8" t="str">
        <f>IF(AH743&gt;0,BD743+IF(J743="1",1.5,IF(J743="2",0.5,IF(J743="2NT",1,0)))+IF(I743="",0,IF(OR(VALUE(I743)=1,VALUE(I743)=2,VALUE(I743)=3,VALUE(I743)=4),2,IF(OR(VALUE(I743)=5,VALUE(I743)=6,VALUE(I743)=7),1,0))),"")</f>
        <v/>
      </c>
      <c r="BA743" s="8">
        <f>IF(AJ743&gt;0,BE743+IF(J743="1",1.5,IF(J743="2",0.5,IF(J743="2NT",1,0)))+IF(I743="",0,IF(OR(VALUE(I743)=1,VALUE(I743)=2,VALUE(I743)=3,VALUE(I743)=4),2,IF(OR(VALUE(I743)=5,VALUE(I743)=6,VALUE(I743)=7),1,0))),"")</f>
        <v>13.25</v>
      </c>
      <c r="BB743" s="6">
        <f t="shared" si="44"/>
        <v>8.75</v>
      </c>
      <c r="BC743" s="21">
        <f t="shared" si="45"/>
        <v>12.25</v>
      </c>
      <c r="BD743" s="7">
        <f t="shared" si="46"/>
        <v>8.75</v>
      </c>
      <c r="BE743" s="7">
        <f t="shared" si="47"/>
        <v>12.25</v>
      </c>
    </row>
    <row r="744" spans="1:57" s="22" customFormat="1" ht="22.5" customHeight="1">
      <c r="A744" s="13">
        <v>737</v>
      </c>
      <c r="B744" s="13" t="s">
        <v>634</v>
      </c>
      <c r="C744" s="14" t="s">
        <v>635</v>
      </c>
      <c r="D744" s="13" t="s">
        <v>636</v>
      </c>
      <c r="E744" s="15" t="s">
        <v>637</v>
      </c>
      <c r="F744" s="15" t="s">
        <v>638</v>
      </c>
      <c r="G744" s="15" t="s">
        <v>57</v>
      </c>
      <c r="H744" s="15"/>
      <c r="I744" s="15"/>
      <c r="J744" s="15" t="s">
        <v>81</v>
      </c>
      <c r="K744" s="15" t="s">
        <v>50</v>
      </c>
      <c r="L744" s="15"/>
      <c r="M744" s="15"/>
      <c r="N744" s="15" t="s">
        <v>322</v>
      </c>
      <c r="O744" s="15" t="s">
        <v>2328</v>
      </c>
      <c r="P744" s="15" t="s">
        <v>2355</v>
      </c>
      <c r="Q744" s="15" t="s">
        <v>2356</v>
      </c>
      <c r="R744" s="15"/>
      <c r="S744" s="15"/>
      <c r="T744" s="15" t="s">
        <v>322</v>
      </c>
      <c r="U744" s="15" t="s">
        <v>5124</v>
      </c>
      <c r="V744" s="15" t="s">
        <v>7</v>
      </c>
      <c r="W744" s="15" t="s">
        <v>51</v>
      </c>
      <c r="X744" s="15" t="s">
        <v>9</v>
      </c>
      <c r="Y744" s="15" t="s">
        <v>51</v>
      </c>
      <c r="Z744" s="15" t="s">
        <v>3</v>
      </c>
      <c r="AA744" s="15" t="s">
        <v>51</v>
      </c>
      <c r="AB744" s="15"/>
      <c r="AC744" s="15"/>
      <c r="AD744" s="15"/>
      <c r="AE744" s="15"/>
      <c r="AF744" s="16">
        <v>4.25</v>
      </c>
      <c r="AG744" s="16">
        <v>5.25</v>
      </c>
      <c r="AH744" s="16"/>
      <c r="AI744" s="16">
        <v>4.5</v>
      </c>
      <c r="AJ744" s="16">
        <v>3.5</v>
      </c>
      <c r="AK744" s="16"/>
      <c r="AL744" s="16"/>
      <c r="AM744" s="16">
        <v>2</v>
      </c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5" t="s">
        <v>3930</v>
      </c>
      <c r="AY744" s="15" t="s">
        <v>4213</v>
      </c>
      <c r="AZ744" s="8" t="str">
        <f>IF(AH744&gt;0,BD744+IF(J744="1",1.5,IF(J744="2",0.5,IF(J744="2NT",1,0)))+IF(I744="",0,IF(OR(VALUE(I744)=1,VALUE(I744)=2,VALUE(I744)=3,VALUE(I744)=4),2,IF(OR(VALUE(I744)=5,VALUE(I744)=6,VALUE(I744)=7),1,0))),"")</f>
        <v/>
      </c>
      <c r="BA744" s="8">
        <f>IF(AJ744&gt;0,BE744+IF(J744="1",1.5,IF(J744="2",0.5,IF(J744="2NT",1,0)))+IF(I744="",0,IF(OR(VALUE(I744)=1,VALUE(I744)=2,VALUE(I744)=3,VALUE(I744)=4),2,IF(OR(VALUE(I744)=5,VALUE(I744)=6,VALUE(I744)=7),1,0))),"")</f>
        <v>13.25</v>
      </c>
      <c r="BB744" s="6">
        <f t="shared" si="44"/>
        <v>8.75</v>
      </c>
      <c r="BC744" s="21">
        <f t="shared" si="45"/>
        <v>12.25</v>
      </c>
      <c r="BD744" s="7">
        <f t="shared" si="46"/>
        <v>8.75</v>
      </c>
      <c r="BE744" s="7">
        <f t="shared" si="47"/>
        <v>12.25</v>
      </c>
    </row>
    <row r="745" spans="1:57" s="22" customFormat="1" ht="22.5" customHeight="1">
      <c r="A745" s="13">
        <v>738</v>
      </c>
      <c r="B745" s="13" t="s">
        <v>4805</v>
      </c>
      <c r="C745" s="14" t="s">
        <v>5541</v>
      </c>
      <c r="D745" s="13" t="s">
        <v>5542</v>
      </c>
      <c r="E745" s="15" t="s">
        <v>5543</v>
      </c>
      <c r="F745" s="15" t="s">
        <v>1252</v>
      </c>
      <c r="G745" s="15" t="s">
        <v>57</v>
      </c>
      <c r="H745" s="15" t="s">
        <v>5544</v>
      </c>
      <c r="I745" s="15"/>
      <c r="J745" s="15" t="s">
        <v>81</v>
      </c>
      <c r="K745" s="15" t="s">
        <v>59</v>
      </c>
      <c r="L745" s="15"/>
      <c r="M745" s="15"/>
      <c r="N745" s="15" t="s">
        <v>376</v>
      </c>
      <c r="O745" s="15" t="s">
        <v>2348</v>
      </c>
      <c r="P745" s="15" t="s">
        <v>2634</v>
      </c>
      <c r="Q745" s="15" t="s">
        <v>2986</v>
      </c>
      <c r="R745" s="15"/>
      <c r="S745" s="15"/>
      <c r="T745" s="15" t="s">
        <v>376</v>
      </c>
      <c r="U745" s="15" t="s">
        <v>5545</v>
      </c>
      <c r="V745" s="15" t="s">
        <v>7</v>
      </c>
      <c r="W745" s="15" t="s">
        <v>51</v>
      </c>
      <c r="X745" s="15" t="s">
        <v>9</v>
      </c>
      <c r="Y745" s="15" t="s">
        <v>51</v>
      </c>
      <c r="Z745" s="15" t="s">
        <v>3</v>
      </c>
      <c r="AA745" s="15" t="s">
        <v>51</v>
      </c>
      <c r="AB745" s="15"/>
      <c r="AC745" s="15"/>
      <c r="AD745" s="15"/>
      <c r="AE745" s="15"/>
      <c r="AF745" s="16">
        <v>4</v>
      </c>
      <c r="AG745" s="16"/>
      <c r="AH745" s="16"/>
      <c r="AI745" s="16">
        <v>4.5</v>
      </c>
      <c r="AJ745" s="16">
        <v>5.5</v>
      </c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5" t="s">
        <v>3930</v>
      </c>
      <c r="AY745" s="15" t="s">
        <v>5546</v>
      </c>
      <c r="AZ745" s="8" t="str">
        <f>IF(AH745&gt;0,BD745+IF(J745="1",1.5,IF(J745="2",0.5,IF(J745="2NT",1,0)))+IF(I745="",0,IF(OR(VALUE(I745)=1,VALUE(I745)=2,VALUE(I745)=3,VALUE(I745)=4),2,IF(OR(VALUE(I745)=5,VALUE(I745)=6,VALUE(I745)=7),1,0))),"")</f>
        <v/>
      </c>
      <c r="BA745" s="8">
        <f>IF(AJ745&gt;0,BE745+IF(J745="1",1.5,IF(J745="2",0.5,IF(J745="2NT",1,0)))+IF(I745="",0,IF(OR(VALUE(I745)=1,VALUE(I745)=2,VALUE(I745)=3,VALUE(I745)=4),2,IF(OR(VALUE(I745)=5,VALUE(I745)=6,VALUE(I745)=7),1,0))),"")</f>
        <v>15</v>
      </c>
      <c r="BB745" s="6">
        <f t="shared" si="44"/>
        <v>8.5</v>
      </c>
      <c r="BC745" s="21">
        <f t="shared" si="45"/>
        <v>14</v>
      </c>
      <c r="BD745" s="7">
        <f t="shared" si="46"/>
        <v>8.5</v>
      </c>
      <c r="BE745" s="7">
        <f t="shared" si="47"/>
        <v>14</v>
      </c>
    </row>
    <row r="746" spans="1:57" s="22" customFormat="1" ht="22.5" customHeight="1">
      <c r="A746" s="13">
        <v>739</v>
      </c>
      <c r="B746" s="13" t="s">
        <v>2180</v>
      </c>
      <c r="C746" s="14" t="s">
        <v>3295</v>
      </c>
      <c r="D746" s="13" t="s">
        <v>3296</v>
      </c>
      <c r="E746" s="15" t="s">
        <v>3297</v>
      </c>
      <c r="F746" s="15" t="s">
        <v>3298</v>
      </c>
      <c r="G746" s="15" t="s">
        <v>57</v>
      </c>
      <c r="H746" s="15" t="s">
        <v>3299</v>
      </c>
      <c r="I746" s="15"/>
      <c r="J746" s="15" t="s">
        <v>58</v>
      </c>
      <c r="K746" s="15" t="s">
        <v>59</v>
      </c>
      <c r="L746" s="15"/>
      <c r="M746" s="15"/>
      <c r="N746" s="15" t="s">
        <v>322</v>
      </c>
      <c r="O746" s="15" t="s">
        <v>2328</v>
      </c>
      <c r="P746" s="15" t="s">
        <v>649</v>
      </c>
      <c r="Q746" s="15" t="s">
        <v>2329</v>
      </c>
      <c r="R746" s="15"/>
      <c r="S746" s="15"/>
      <c r="T746" s="15" t="s">
        <v>322</v>
      </c>
      <c r="U746" s="15" t="s">
        <v>5142</v>
      </c>
      <c r="V746" s="15" t="s">
        <v>7</v>
      </c>
      <c r="W746" s="15" t="s">
        <v>51</v>
      </c>
      <c r="X746" s="15" t="s">
        <v>3</v>
      </c>
      <c r="Y746" s="15" t="s">
        <v>51</v>
      </c>
      <c r="Z746" s="15" t="s">
        <v>9</v>
      </c>
      <c r="AA746" s="15" t="s">
        <v>51</v>
      </c>
      <c r="AB746" s="15"/>
      <c r="AC746" s="15"/>
      <c r="AD746" s="15"/>
      <c r="AE746" s="15"/>
      <c r="AF746" s="16">
        <v>4</v>
      </c>
      <c r="AG746" s="16"/>
      <c r="AH746" s="16"/>
      <c r="AI746" s="16">
        <v>4.5</v>
      </c>
      <c r="AJ746" s="16">
        <v>4.25</v>
      </c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5" t="s">
        <v>3930</v>
      </c>
      <c r="AY746" s="15" t="s">
        <v>4012</v>
      </c>
      <c r="AZ746" s="8" t="str">
        <f>IF(AH746&gt;0,BD746+IF(J746="1",1.5,IF(J746="2",0.5,IF(J746="2NT",1,0)))+IF(I746="",0,IF(OR(VALUE(I746)=1,VALUE(I746)=2,VALUE(I746)=3,VALUE(I746)=4),2,IF(OR(VALUE(I746)=5,VALUE(I746)=6,VALUE(I746)=7),1,0))),"")</f>
        <v/>
      </c>
      <c r="BA746" s="8">
        <f>IF(AJ746&gt;0,BE746+IF(J746="1",1.5,IF(J746="2",0.5,IF(J746="2NT",1,0)))+IF(I746="",0,IF(OR(VALUE(I746)=1,VALUE(I746)=2,VALUE(I746)=3,VALUE(I746)=4),2,IF(OR(VALUE(I746)=5,VALUE(I746)=6,VALUE(I746)=7),1,0))),"")</f>
        <v>13.25</v>
      </c>
      <c r="BB746" s="6">
        <f t="shared" si="44"/>
        <v>8.5</v>
      </c>
      <c r="BC746" s="21">
        <f t="shared" si="45"/>
        <v>12.75</v>
      </c>
      <c r="BD746" s="7">
        <f t="shared" si="46"/>
        <v>8.5</v>
      </c>
      <c r="BE746" s="7">
        <f t="shared" si="47"/>
        <v>12.75</v>
      </c>
    </row>
    <row r="747" spans="1:57" s="22" customFormat="1" ht="22.5" customHeight="1">
      <c r="A747" s="13">
        <v>740</v>
      </c>
      <c r="B747" s="13" t="s">
        <v>5169</v>
      </c>
      <c r="C747" s="14" t="s">
        <v>5170</v>
      </c>
      <c r="D747" s="13" t="s">
        <v>5119</v>
      </c>
      <c r="E747" s="15" t="s">
        <v>5171</v>
      </c>
      <c r="F747" s="15" t="s">
        <v>1076</v>
      </c>
      <c r="G747" s="15" t="s">
        <v>57</v>
      </c>
      <c r="H747" s="15" t="s">
        <v>5172</v>
      </c>
      <c r="I747" s="15" t="s">
        <v>351</v>
      </c>
      <c r="J747" s="15" t="s">
        <v>49</v>
      </c>
      <c r="K747" s="15" t="s">
        <v>50</v>
      </c>
      <c r="L747" s="15"/>
      <c r="M747" s="15"/>
      <c r="N747" s="15" t="s">
        <v>376</v>
      </c>
      <c r="O747" s="15" t="s">
        <v>2348</v>
      </c>
      <c r="P747" s="15" t="s">
        <v>2341</v>
      </c>
      <c r="Q747" s="15" t="s">
        <v>2349</v>
      </c>
      <c r="R747" s="15" t="s">
        <v>113</v>
      </c>
      <c r="S747" s="15" t="s">
        <v>2778</v>
      </c>
      <c r="T747" s="15" t="s">
        <v>376</v>
      </c>
      <c r="U747" s="15" t="s">
        <v>5173</v>
      </c>
      <c r="V747" s="15" t="s">
        <v>7</v>
      </c>
      <c r="W747" s="15" t="s">
        <v>51</v>
      </c>
      <c r="X747" s="15" t="s">
        <v>3</v>
      </c>
      <c r="Y747" s="15" t="s">
        <v>51</v>
      </c>
      <c r="Z747" s="15" t="s">
        <v>9</v>
      </c>
      <c r="AA747" s="15" t="s">
        <v>51</v>
      </c>
      <c r="AB747" s="15"/>
      <c r="AC747" s="15"/>
      <c r="AD747" s="15"/>
      <c r="AE747" s="15"/>
      <c r="AF747" s="16">
        <v>3.75</v>
      </c>
      <c r="AG747" s="16">
        <v>5.25</v>
      </c>
      <c r="AH747" s="16"/>
      <c r="AI747" s="16">
        <v>4.5</v>
      </c>
      <c r="AJ747" s="16">
        <v>3.5</v>
      </c>
      <c r="AK747" s="16"/>
      <c r="AL747" s="16"/>
      <c r="AM747" s="16">
        <v>3.5</v>
      </c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5" t="s">
        <v>3930</v>
      </c>
      <c r="AY747" s="15" t="s">
        <v>5158</v>
      </c>
      <c r="AZ747" s="8" t="str">
        <f>IF(AH747&gt;0,BD747+IF(J747="1",1.5,IF(J747="2",0.5,IF(J747="2NT",1,0)))+IF(I747="",0,IF(OR(VALUE(I747)=1,VALUE(I747)=2,VALUE(I747)=3,VALUE(I747)=4),2,IF(OR(VALUE(I747)=5,VALUE(I747)=6,VALUE(I747)=7),1,0))),"")</f>
        <v/>
      </c>
      <c r="BA747" s="8">
        <f>IF(AJ747&gt;0,BE747+IF(J747="1",1.5,IF(J747="2",0.5,IF(J747="2NT",1,0)))+IF(I747="",0,IF(OR(VALUE(I747)=1,VALUE(I747)=2,VALUE(I747)=3,VALUE(I747)=4),2,IF(OR(VALUE(I747)=5,VALUE(I747)=6,VALUE(I747)=7),1,0))),"")</f>
        <v>14.25</v>
      </c>
      <c r="BB747" s="6">
        <f t="shared" si="44"/>
        <v>8.25</v>
      </c>
      <c r="BC747" s="21">
        <f t="shared" si="45"/>
        <v>11.75</v>
      </c>
      <c r="BD747" s="7">
        <f t="shared" si="46"/>
        <v>8.25</v>
      </c>
      <c r="BE747" s="7">
        <f t="shared" si="47"/>
        <v>11.75</v>
      </c>
    </row>
    <row r="748" spans="1:57" s="22" customFormat="1" ht="22.5" customHeight="1">
      <c r="A748" s="13">
        <v>741</v>
      </c>
      <c r="B748" s="13" t="s">
        <v>2464</v>
      </c>
      <c r="C748" s="14" t="s">
        <v>4922</v>
      </c>
      <c r="D748" s="13" t="s">
        <v>4923</v>
      </c>
      <c r="E748" s="15" t="s">
        <v>4924</v>
      </c>
      <c r="F748" s="15" t="s">
        <v>4925</v>
      </c>
      <c r="G748" s="15" t="s">
        <v>57</v>
      </c>
      <c r="H748" s="15"/>
      <c r="I748" s="15"/>
      <c r="J748" s="15" t="s">
        <v>49</v>
      </c>
      <c r="K748" s="15" t="s">
        <v>50</v>
      </c>
      <c r="L748" s="15"/>
      <c r="M748" s="15"/>
      <c r="N748" s="15" t="s">
        <v>463</v>
      </c>
      <c r="O748" s="15" t="s">
        <v>2501</v>
      </c>
      <c r="P748" s="15" t="s">
        <v>76</v>
      </c>
      <c r="Q748" s="15" t="s">
        <v>2628</v>
      </c>
      <c r="R748" s="15" t="s">
        <v>557</v>
      </c>
      <c r="S748" s="15" t="s">
        <v>4926</v>
      </c>
      <c r="T748" s="15" t="s">
        <v>463</v>
      </c>
      <c r="U748" s="15" t="s">
        <v>5349</v>
      </c>
      <c r="V748" s="15" t="s">
        <v>7</v>
      </c>
      <c r="W748" s="15" t="s">
        <v>51</v>
      </c>
      <c r="X748" s="15"/>
      <c r="Y748" s="15"/>
      <c r="Z748" s="15"/>
      <c r="AA748" s="15"/>
      <c r="AB748" s="15"/>
      <c r="AC748" s="15"/>
      <c r="AD748" s="15"/>
      <c r="AE748" s="15"/>
      <c r="AF748" s="16">
        <v>3.5</v>
      </c>
      <c r="AG748" s="16">
        <v>5.75</v>
      </c>
      <c r="AH748" s="16"/>
      <c r="AI748" s="16">
        <v>4.5</v>
      </c>
      <c r="AJ748" s="16">
        <v>3.75</v>
      </c>
      <c r="AK748" s="16"/>
      <c r="AL748" s="16"/>
      <c r="AM748" s="16">
        <v>1.75</v>
      </c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5" t="s">
        <v>3930</v>
      </c>
      <c r="AY748" s="15" t="s">
        <v>4921</v>
      </c>
      <c r="AZ748" s="8" t="str">
        <f>IF(AH748&gt;0,BD748+IF(J748="1",1.5,IF(J748="2",0.5,IF(J748="2NT",1,0)))+IF(I748="",0,IF(OR(VALUE(I748)=1,VALUE(I748)=2,VALUE(I748)=3,VALUE(I748)=4),2,IF(OR(VALUE(I748)=5,VALUE(I748)=6,VALUE(I748)=7),1,0))),"")</f>
        <v/>
      </c>
      <c r="BA748" s="8">
        <f>IF(AJ748&gt;0,BE748+IF(J748="1",1.5,IF(J748="2",0.5,IF(J748="2NT",1,0)))+IF(I748="",0,IF(OR(VALUE(I748)=1,VALUE(I748)=2,VALUE(I748)=3,VALUE(I748)=4),2,IF(OR(VALUE(I748)=5,VALUE(I748)=6,VALUE(I748)=7),1,0))),"")</f>
        <v>13.25</v>
      </c>
      <c r="BB748" s="6">
        <f t="shared" si="44"/>
        <v>8</v>
      </c>
      <c r="BC748" s="21">
        <f t="shared" si="45"/>
        <v>11.75</v>
      </c>
      <c r="BD748" s="7">
        <f t="shared" si="46"/>
        <v>8</v>
      </c>
      <c r="BE748" s="7">
        <f t="shared" si="47"/>
        <v>11.75</v>
      </c>
    </row>
    <row r="749" spans="1:57" s="22" customFormat="1" ht="22.5" customHeight="1">
      <c r="A749" s="13">
        <v>742</v>
      </c>
      <c r="B749" s="13" t="s">
        <v>2195</v>
      </c>
      <c r="C749" s="14" t="s">
        <v>2236</v>
      </c>
      <c r="D749" s="13" t="s">
        <v>2237</v>
      </c>
      <c r="E749" s="15" t="s">
        <v>2238</v>
      </c>
      <c r="F749" s="15" t="s">
        <v>430</v>
      </c>
      <c r="G749" s="15" t="s">
        <v>57</v>
      </c>
      <c r="H749" s="15" t="s">
        <v>3421</v>
      </c>
      <c r="I749" s="15"/>
      <c r="J749" s="15" t="s">
        <v>49</v>
      </c>
      <c r="K749" s="15" t="s">
        <v>50</v>
      </c>
      <c r="L749" s="15"/>
      <c r="M749" s="15"/>
      <c r="N749" s="15" t="s">
        <v>376</v>
      </c>
      <c r="O749" s="15" t="s">
        <v>2348</v>
      </c>
      <c r="P749" s="15" t="s">
        <v>2355</v>
      </c>
      <c r="Q749" s="15" t="s">
        <v>3047</v>
      </c>
      <c r="R749" s="15" t="s">
        <v>2355</v>
      </c>
      <c r="S749" s="15" t="s">
        <v>3422</v>
      </c>
      <c r="T749" s="15" t="s">
        <v>376</v>
      </c>
      <c r="U749" s="15" t="s">
        <v>5250</v>
      </c>
      <c r="V749" s="15" t="s">
        <v>7</v>
      </c>
      <c r="W749" s="15" t="s">
        <v>51</v>
      </c>
      <c r="X749" s="15"/>
      <c r="Y749" s="15"/>
      <c r="Z749" s="15"/>
      <c r="AA749" s="15"/>
      <c r="AB749" s="15"/>
      <c r="AC749" s="15"/>
      <c r="AD749" s="15"/>
      <c r="AE749" s="15"/>
      <c r="AF749" s="16">
        <v>3.5</v>
      </c>
      <c r="AG749" s="16">
        <v>4</v>
      </c>
      <c r="AH749" s="16"/>
      <c r="AI749" s="16">
        <v>4.5</v>
      </c>
      <c r="AJ749" s="16">
        <v>4.5</v>
      </c>
      <c r="AK749" s="16"/>
      <c r="AL749" s="16"/>
      <c r="AM749" s="16">
        <v>3</v>
      </c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5" t="s">
        <v>3930</v>
      </c>
      <c r="AY749" s="15" t="s">
        <v>4034</v>
      </c>
      <c r="AZ749" s="8" t="str">
        <f>IF(AH749&gt;0,BD749+IF(J749="1",1.5,IF(J749="2",0.5,IF(J749="2NT",1,0)))+IF(I749="",0,IF(OR(VALUE(I749)=1,VALUE(I749)=2,VALUE(I749)=3,VALUE(I749)=4),2,IF(OR(VALUE(I749)=5,VALUE(I749)=6,VALUE(I749)=7),1,0))),"")</f>
        <v/>
      </c>
      <c r="BA749" s="8">
        <f>IF(AJ749&gt;0,BE749+IF(J749="1",1.5,IF(J749="2",0.5,IF(J749="2NT",1,0)))+IF(I749="",0,IF(OR(VALUE(I749)=1,VALUE(I749)=2,VALUE(I749)=3,VALUE(I749)=4),2,IF(OR(VALUE(I749)=5,VALUE(I749)=6,VALUE(I749)=7),1,0))),"")</f>
        <v>14</v>
      </c>
      <c r="BB749" s="6">
        <f t="shared" si="44"/>
        <v>8</v>
      </c>
      <c r="BC749" s="21">
        <f t="shared" si="45"/>
        <v>12.5</v>
      </c>
      <c r="BD749" s="7">
        <f t="shared" si="46"/>
        <v>8</v>
      </c>
      <c r="BE749" s="7">
        <f t="shared" si="47"/>
        <v>12.5</v>
      </c>
    </row>
    <row r="750" spans="1:57" s="22" customFormat="1" ht="22.5" customHeight="1">
      <c r="A750" s="13">
        <v>743</v>
      </c>
      <c r="B750" s="13" t="s">
        <v>1990</v>
      </c>
      <c r="C750" s="14" t="s">
        <v>1991</v>
      </c>
      <c r="D750" s="13" t="s">
        <v>1992</v>
      </c>
      <c r="E750" s="15" t="s">
        <v>1993</v>
      </c>
      <c r="F750" s="15" t="s">
        <v>169</v>
      </c>
      <c r="G750" s="15" t="s">
        <v>57</v>
      </c>
      <c r="H750" s="15" t="s">
        <v>3650</v>
      </c>
      <c r="I750" s="15"/>
      <c r="J750" s="15" t="s">
        <v>49</v>
      </c>
      <c r="K750" s="15" t="s">
        <v>50</v>
      </c>
      <c r="L750" s="15"/>
      <c r="M750" s="15"/>
      <c r="N750" s="15" t="s">
        <v>322</v>
      </c>
      <c r="O750" s="15" t="s">
        <v>2328</v>
      </c>
      <c r="P750" s="15" t="s">
        <v>2389</v>
      </c>
      <c r="Q750" s="15" t="s">
        <v>2390</v>
      </c>
      <c r="R750" s="15" t="s">
        <v>97</v>
      </c>
      <c r="S750" s="15" t="s">
        <v>3651</v>
      </c>
      <c r="T750" s="15" t="s">
        <v>322</v>
      </c>
      <c r="U750" s="15" t="s">
        <v>5257</v>
      </c>
      <c r="V750" s="15" t="s">
        <v>7</v>
      </c>
      <c r="W750" s="15" t="s">
        <v>51</v>
      </c>
      <c r="X750" s="15" t="s">
        <v>9</v>
      </c>
      <c r="Y750" s="15" t="s">
        <v>51</v>
      </c>
      <c r="Z750" s="15" t="s">
        <v>3</v>
      </c>
      <c r="AA750" s="15" t="s">
        <v>51</v>
      </c>
      <c r="AB750" s="15"/>
      <c r="AC750" s="15"/>
      <c r="AD750" s="15"/>
      <c r="AE750" s="15"/>
      <c r="AF750" s="16">
        <v>3.5</v>
      </c>
      <c r="AG750" s="16">
        <v>5.25</v>
      </c>
      <c r="AH750" s="16"/>
      <c r="AI750" s="16">
        <v>4.5</v>
      </c>
      <c r="AJ750" s="16">
        <v>3.5</v>
      </c>
      <c r="AK750" s="16"/>
      <c r="AL750" s="16"/>
      <c r="AM750" s="16">
        <v>3.25</v>
      </c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5" t="s">
        <v>3930</v>
      </c>
      <c r="AY750" s="15" t="s">
        <v>4125</v>
      </c>
      <c r="AZ750" s="8" t="str">
        <f>IF(AH750&gt;0,BD750+IF(J750="1",1.5,IF(J750="2",0.5,IF(J750="2NT",1,0)))+IF(I750="",0,IF(OR(VALUE(I750)=1,VALUE(I750)=2,VALUE(I750)=3,VALUE(I750)=4),2,IF(OR(VALUE(I750)=5,VALUE(I750)=6,VALUE(I750)=7),1,0))),"")</f>
        <v/>
      </c>
      <c r="BA750" s="8">
        <f>IF(AJ750&gt;0,BE750+IF(J750="1",1.5,IF(J750="2",0.5,IF(J750="2NT",1,0)))+IF(I750="",0,IF(OR(VALUE(I750)=1,VALUE(I750)=2,VALUE(I750)=3,VALUE(I750)=4),2,IF(OR(VALUE(I750)=5,VALUE(I750)=6,VALUE(I750)=7),1,0))),"")</f>
        <v>13</v>
      </c>
      <c r="BB750" s="6">
        <f t="shared" si="44"/>
        <v>8</v>
      </c>
      <c r="BC750" s="21">
        <f t="shared" si="45"/>
        <v>11.5</v>
      </c>
      <c r="BD750" s="7">
        <f t="shared" si="46"/>
        <v>8</v>
      </c>
      <c r="BE750" s="7">
        <f t="shared" si="47"/>
        <v>11.5</v>
      </c>
    </row>
    <row r="751" spans="1:57" s="22" customFormat="1" ht="22.5" customHeight="1">
      <c r="A751" s="13">
        <v>744</v>
      </c>
      <c r="B751" s="13" t="s">
        <v>639</v>
      </c>
      <c r="C751" s="14" t="s">
        <v>640</v>
      </c>
      <c r="D751" s="13" t="s">
        <v>641</v>
      </c>
      <c r="E751" s="15" t="s">
        <v>642</v>
      </c>
      <c r="F751" s="15" t="s">
        <v>643</v>
      </c>
      <c r="G751" s="15" t="s">
        <v>57</v>
      </c>
      <c r="H751" s="15" t="s">
        <v>3757</v>
      </c>
      <c r="I751" s="15"/>
      <c r="J751" s="15" t="s">
        <v>58</v>
      </c>
      <c r="K751" s="15" t="s">
        <v>50</v>
      </c>
      <c r="L751" s="15"/>
      <c r="M751" s="15"/>
      <c r="N751" s="15" t="s">
        <v>322</v>
      </c>
      <c r="O751" s="15" t="s">
        <v>2328</v>
      </c>
      <c r="P751" s="15" t="s">
        <v>649</v>
      </c>
      <c r="Q751" s="15" t="s">
        <v>2329</v>
      </c>
      <c r="R751" s="15"/>
      <c r="S751" s="15"/>
      <c r="T751" s="15" t="s">
        <v>322</v>
      </c>
      <c r="U751" s="15" t="s">
        <v>5377</v>
      </c>
      <c r="V751" s="15" t="s">
        <v>7</v>
      </c>
      <c r="W751" s="15" t="s">
        <v>51</v>
      </c>
      <c r="X751" s="15"/>
      <c r="Y751" s="15"/>
      <c r="Z751" s="15"/>
      <c r="AA751" s="15"/>
      <c r="AB751" s="15"/>
      <c r="AC751" s="15"/>
      <c r="AD751" s="15"/>
      <c r="AE751" s="15"/>
      <c r="AF751" s="16">
        <v>3.5</v>
      </c>
      <c r="AG751" s="16">
        <v>4.5</v>
      </c>
      <c r="AH751" s="16"/>
      <c r="AI751" s="16">
        <v>4.5</v>
      </c>
      <c r="AJ751" s="16">
        <v>4</v>
      </c>
      <c r="AK751" s="16"/>
      <c r="AL751" s="16"/>
      <c r="AM751" s="16">
        <v>3.25</v>
      </c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5" t="s">
        <v>3930</v>
      </c>
      <c r="AY751" s="15" t="s">
        <v>4170</v>
      </c>
      <c r="AZ751" s="8" t="str">
        <f>IF(AH751&gt;0,BD751+IF(J751="1",1.5,IF(J751="2",0.5,IF(J751="2NT",1,0)))+IF(I751="",0,IF(OR(VALUE(I751)=1,VALUE(I751)=2,VALUE(I751)=3,VALUE(I751)=4),2,IF(OR(VALUE(I751)=5,VALUE(I751)=6,VALUE(I751)=7),1,0))),"")</f>
        <v/>
      </c>
      <c r="BA751" s="8">
        <f>IF(AJ751&gt;0,BE751+IF(J751="1",1.5,IF(J751="2",0.5,IF(J751="2NT",1,0)))+IF(I751="",0,IF(OR(VALUE(I751)=1,VALUE(I751)=2,VALUE(I751)=3,VALUE(I751)=4),2,IF(OR(VALUE(I751)=5,VALUE(I751)=6,VALUE(I751)=7),1,0))),"")</f>
        <v>12.5</v>
      </c>
      <c r="BB751" s="6">
        <f t="shared" si="44"/>
        <v>8</v>
      </c>
      <c r="BC751" s="21">
        <f t="shared" si="45"/>
        <v>12</v>
      </c>
      <c r="BD751" s="7">
        <f t="shared" si="46"/>
        <v>8</v>
      </c>
      <c r="BE751" s="7">
        <f t="shared" si="47"/>
        <v>12</v>
      </c>
    </row>
    <row r="752" spans="1:57" s="22" customFormat="1" ht="22.5" customHeight="1">
      <c r="A752" s="13">
        <v>745</v>
      </c>
      <c r="B752" s="13" t="s">
        <v>2566</v>
      </c>
      <c r="C752" s="14" t="s">
        <v>5008</v>
      </c>
      <c r="D752" s="13" t="s">
        <v>5009</v>
      </c>
      <c r="E752" s="15" t="s">
        <v>5010</v>
      </c>
      <c r="F752" s="15" t="s">
        <v>4815</v>
      </c>
      <c r="G752" s="15" t="s">
        <v>57</v>
      </c>
      <c r="H752" s="15" t="s">
        <v>5011</v>
      </c>
      <c r="I752" s="15"/>
      <c r="J752" s="15" t="s">
        <v>58</v>
      </c>
      <c r="K752" s="15" t="s">
        <v>59</v>
      </c>
      <c r="L752" s="15"/>
      <c r="M752" s="15"/>
      <c r="N752" s="15" t="s">
        <v>322</v>
      </c>
      <c r="O752" s="15" t="s">
        <v>2328</v>
      </c>
      <c r="P752" s="15" t="s">
        <v>934</v>
      </c>
      <c r="Q752" s="15" t="s">
        <v>2334</v>
      </c>
      <c r="R752" s="15"/>
      <c r="S752" s="15"/>
      <c r="T752" s="15" t="s">
        <v>322</v>
      </c>
      <c r="U752" s="15" t="s">
        <v>5315</v>
      </c>
      <c r="V752" s="15" t="s">
        <v>7</v>
      </c>
      <c r="W752" s="15" t="s">
        <v>51</v>
      </c>
      <c r="X752" s="15"/>
      <c r="Y752" s="15"/>
      <c r="Z752" s="15"/>
      <c r="AA752" s="15"/>
      <c r="AB752" s="15"/>
      <c r="AC752" s="15"/>
      <c r="AD752" s="15"/>
      <c r="AE752" s="15"/>
      <c r="AF752" s="16">
        <v>3</v>
      </c>
      <c r="AG752" s="16"/>
      <c r="AH752" s="16"/>
      <c r="AI752" s="16">
        <v>4.5</v>
      </c>
      <c r="AJ752" s="16">
        <v>4.25</v>
      </c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5" t="s">
        <v>3930</v>
      </c>
      <c r="AY752" s="15" t="s">
        <v>5002</v>
      </c>
      <c r="AZ752" s="8" t="str">
        <f>IF(AH752&gt;0,BD752+IF(J752="1",1.5,IF(J752="2",0.5,IF(J752="2NT",1,0)))+IF(I752="",0,IF(OR(VALUE(I752)=1,VALUE(I752)=2,VALUE(I752)=3,VALUE(I752)=4),2,IF(OR(VALUE(I752)=5,VALUE(I752)=6,VALUE(I752)=7),1,0))),"")</f>
        <v/>
      </c>
      <c r="BA752" s="8">
        <f>IF(AJ752&gt;0,BE752+IF(J752="1",1.5,IF(J752="2",0.5,IF(J752="2NT",1,0)))+IF(I752="",0,IF(OR(VALUE(I752)=1,VALUE(I752)=2,VALUE(I752)=3,VALUE(I752)=4),2,IF(OR(VALUE(I752)=5,VALUE(I752)=6,VALUE(I752)=7),1,0))),"")</f>
        <v>12.25</v>
      </c>
      <c r="BB752" s="6">
        <f t="shared" si="44"/>
        <v>7.5</v>
      </c>
      <c r="BC752" s="21">
        <f t="shared" si="45"/>
        <v>11.75</v>
      </c>
      <c r="BD752" s="7">
        <f t="shared" si="46"/>
        <v>7.5</v>
      </c>
      <c r="BE752" s="7">
        <f t="shared" si="47"/>
        <v>11.75</v>
      </c>
    </row>
    <row r="753" spans="1:57" s="22" customFormat="1" ht="22.5" customHeight="1">
      <c r="A753" s="13">
        <v>746</v>
      </c>
      <c r="B753" s="13" t="s">
        <v>2764</v>
      </c>
      <c r="C753" s="14" t="s">
        <v>4704</v>
      </c>
      <c r="D753" s="13" t="s">
        <v>4705</v>
      </c>
      <c r="E753" s="15" t="s">
        <v>4706</v>
      </c>
      <c r="F753" s="15" t="s">
        <v>129</v>
      </c>
      <c r="G753" s="15" t="s">
        <v>57</v>
      </c>
      <c r="H753" s="15" t="s">
        <v>4707</v>
      </c>
      <c r="I753" s="15" t="s">
        <v>649</v>
      </c>
      <c r="J753" s="15" t="s">
        <v>49</v>
      </c>
      <c r="K753" s="15" t="s">
        <v>50</v>
      </c>
      <c r="L753" s="15"/>
      <c r="M753" s="15"/>
      <c r="N753" s="15" t="s">
        <v>616</v>
      </c>
      <c r="O753" s="15" t="s">
        <v>2611</v>
      </c>
      <c r="P753" s="15" t="s">
        <v>123</v>
      </c>
      <c r="Q753" s="15" t="s">
        <v>4708</v>
      </c>
      <c r="R753" s="15"/>
      <c r="S753" s="15"/>
      <c r="T753" s="15" t="s">
        <v>616</v>
      </c>
      <c r="U753" s="15" t="s">
        <v>5376</v>
      </c>
      <c r="V753" s="15" t="s">
        <v>7</v>
      </c>
      <c r="W753" s="15" t="s">
        <v>51</v>
      </c>
      <c r="X753" s="15" t="s">
        <v>3</v>
      </c>
      <c r="Y753" s="15" t="s">
        <v>51</v>
      </c>
      <c r="Z753" s="15"/>
      <c r="AA753" s="15"/>
      <c r="AB753" s="15"/>
      <c r="AC753" s="15"/>
      <c r="AD753" s="15"/>
      <c r="AE753" s="15"/>
      <c r="AF753" s="16">
        <v>3</v>
      </c>
      <c r="AG753" s="16">
        <v>5</v>
      </c>
      <c r="AH753" s="16"/>
      <c r="AI753" s="16">
        <v>4.5</v>
      </c>
      <c r="AJ753" s="16">
        <v>4.25</v>
      </c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5" t="s">
        <v>3930</v>
      </c>
      <c r="AY753" s="15" t="s">
        <v>4696</v>
      </c>
      <c r="AZ753" s="8" t="str">
        <f>IF(AH753&gt;0,BD753+IF(J753="1",1.5,IF(J753="2",0.5,IF(J753="2NT",1,0)))+IF(I753="",0,IF(OR(VALUE(I753)=1,VALUE(I753)=2,VALUE(I753)=3,VALUE(I753)=4),2,IF(OR(VALUE(I753)=5,VALUE(I753)=6,VALUE(I753)=7),1,0))),"")</f>
        <v/>
      </c>
      <c r="BA753" s="8">
        <f>IF(AJ753&gt;0,BE753+IF(J753="1",1.5,IF(J753="2",0.5,IF(J753="2NT",1,0)))+IF(I753="",0,IF(OR(VALUE(I753)=1,VALUE(I753)=2,VALUE(I753)=3,VALUE(I753)=4),2,IF(OR(VALUE(I753)=5,VALUE(I753)=6,VALUE(I753)=7),1,0))),"")</f>
        <v>15.25</v>
      </c>
      <c r="BB753" s="6">
        <f t="shared" si="44"/>
        <v>7.5</v>
      </c>
      <c r="BC753" s="21">
        <f t="shared" si="45"/>
        <v>11.75</v>
      </c>
      <c r="BD753" s="7">
        <f t="shared" si="46"/>
        <v>7.5</v>
      </c>
      <c r="BE753" s="7">
        <f t="shared" si="47"/>
        <v>11.75</v>
      </c>
    </row>
    <row r="754" spans="1:57" s="22" customFormat="1" ht="22.5" customHeight="1">
      <c r="A754" s="13">
        <v>747</v>
      </c>
      <c r="B754" s="13" t="s">
        <v>5174</v>
      </c>
      <c r="C754" s="14" t="s">
        <v>5175</v>
      </c>
      <c r="D754" s="13" t="s">
        <v>5176</v>
      </c>
      <c r="E754" s="15" t="s">
        <v>5177</v>
      </c>
      <c r="F754" s="15" t="s">
        <v>5178</v>
      </c>
      <c r="G754" s="15" t="s">
        <v>57</v>
      </c>
      <c r="H754" s="15" t="s">
        <v>5179</v>
      </c>
      <c r="I754" s="15"/>
      <c r="J754" s="15" t="s">
        <v>81</v>
      </c>
      <c r="K754" s="15" t="s">
        <v>715</v>
      </c>
      <c r="L754" s="15"/>
      <c r="M754" s="15"/>
      <c r="N754" s="15" t="s">
        <v>596</v>
      </c>
      <c r="O754" s="15" t="s">
        <v>2588</v>
      </c>
      <c r="P754" s="15" t="s">
        <v>351</v>
      </c>
      <c r="Q754" s="15" t="s">
        <v>2876</v>
      </c>
      <c r="R754" s="15"/>
      <c r="S754" s="15"/>
      <c r="T754" s="15" t="s">
        <v>596</v>
      </c>
      <c r="U754" s="15" t="s">
        <v>5180</v>
      </c>
      <c r="V754" s="15" t="s">
        <v>7</v>
      </c>
      <c r="W754" s="15" t="s">
        <v>51</v>
      </c>
      <c r="X754" s="15" t="s">
        <v>3</v>
      </c>
      <c r="Y754" s="15" t="s">
        <v>51</v>
      </c>
      <c r="Z754" s="15"/>
      <c r="AA754" s="15"/>
      <c r="AB754" s="15"/>
      <c r="AC754" s="15"/>
      <c r="AD754" s="15"/>
      <c r="AE754" s="15"/>
      <c r="AF754" s="16">
        <v>0.75</v>
      </c>
      <c r="AG754" s="16"/>
      <c r="AH754" s="16"/>
      <c r="AI754" s="16">
        <v>4.5</v>
      </c>
      <c r="AJ754" s="16">
        <v>7.5</v>
      </c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5" t="s">
        <v>3930</v>
      </c>
      <c r="AY754" s="15" t="s">
        <v>5181</v>
      </c>
      <c r="AZ754" s="8" t="str">
        <f>IF(AH754&gt;0,BD754+IF(J754="1",1.5,IF(J754="2",0.5,IF(J754="2NT",1,0)))+IF(I754="",0,IF(OR(VALUE(I754)=1,VALUE(I754)=2,VALUE(I754)=3,VALUE(I754)=4),2,IF(OR(VALUE(I754)=5,VALUE(I754)=6,VALUE(I754)=7),1,0))),"")</f>
        <v/>
      </c>
      <c r="BA754" s="8">
        <f>IF(AJ754&gt;0,BE754+IF(J754="1",1.5,IF(J754="2",0.5,IF(J754="2NT",1,0)))+IF(I754="",0,IF(OR(VALUE(I754)=1,VALUE(I754)=2,VALUE(I754)=3,VALUE(I754)=4),2,IF(OR(VALUE(I754)=5,VALUE(I754)=6,VALUE(I754)=7),1,0))),"")</f>
        <v>13.75</v>
      </c>
      <c r="BB754" s="6">
        <f t="shared" si="44"/>
        <v>5.25</v>
      </c>
      <c r="BC754" s="21">
        <f t="shared" si="45"/>
        <v>12.75</v>
      </c>
      <c r="BD754" s="7">
        <f t="shared" si="46"/>
        <v>5.25</v>
      </c>
      <c r="BE754" s="7">
        <f t="shared" si="47"/>
        <v>12.75</v>
      </c>
    </row>
    <row r="755" spans="1:57" s="22" customFormat="1" ht="22.5" customHeight="1">
      <c r="A755" s="13">
        <v>748</v>
      </c>
      <c r="B755" s="13" t="s">
        <v>2176</v>
      </c>
      <c r="C755" s="14" t="s">
        <v>3267</v>
      </c>
      <c r="D755" s="13" t="s">
        <v>3268</v>
      </c>
      <c r="E755" s="15" t="s">
        <v>3269</v>
      </c>
      <c r="F755" s="15" t="s">
        <v>2891</v>
      </c>
      <c r="G755" s="15" t="s">
        <v>57</v>
      </c>
      <c r="H755" s="15" t="s">
        <v>2546</v>
      </c>
      <c r="I755" s="15"/>
      <c r="J755" s="15" t="s">
        <v>81</v>
      </c>
      <c r="K755" s="15" t="s">
        <v>50</v>
      </c>
      <c r="L755" s="15"/>
      <c r="M755" s="15"/>
      <c r="N755" s="15" t="s">
        <v>322</v>
      </c>
      <c r="O755" s="15" t="s">
        <v>2328</v>
      </c>
      <c r="P755" s="15" t="s">
        <v>2341</v>
      </c>
      <c r="Q755" s="15" t="s">
        <v>2515</v>
      </c>
      <c r="R755" s="15"/>
      <c r="S755" s="15"/>
      <c r="T755" s="15" t="s">
        <v>322</v>
      </c>
      <c r="U755" s="15" t="s">
        <v>5355</v>
      </c>
      <c r="V755" s="15" t="s">
        <v>7</v>
      </c>
      <c r="W755" s="15" t="s">
        <v>51</v>
      </c>
      <c r="X755" s="15" t="s">
        <v>9</v>
      </c>
      <c r="Y755" s="15" t="s">
        <v>51</v>
      </c>
      <c r="Z755" s="15"/>
      <c r="AA755" s="15"/>
      <c r="AB755" s="15"/>
      <c r="AC755" s="15"/>
      <c r="AD755" s="15"/>
      <c r="AE755" s="15"/>
      <c r="AF755" s="16">
        <v>4.5</v>
      </c>
      <c r="AG755" s="16">
        <v>4.25</v>
      </c>
      <c r="AH755" s="16"/>
      <c r="AI755" s="16">
        <v>4.25</v>
      </c>
      <c r="AJ755" s="16">
        <v>5.25</v>
      </c>
      <c r="AK755" s="16"/>
      <c r="AL755" s="16"/>
      <c r="AM755" s="16">
        <v>3</v>
      </c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5" t="s">
        <v>3930</v>
      </c>
      <c r="AY755" s="15" t="s">
        <v>4009</v>
      </c>
      <c r="AZ755" s="8" t="str">
        <f>IF(AH755&gt;0,BD755+IF(J755="1",1.5,IF(J755="2",0.5,IF(J755="2NT",1,0)))+IF(I755="",0,IF(OR(VALUE(I755)=1,VALUE(I755)=2,VALUE(I755)=3,VALUE(I755)=4),2,IF(OR(VALUE(I755)=5,VALUE(I755)=6,VALUE(I755)=7),1,0))),"")</f>
        <v/>
      </c>
      <c r="BA755" s="8">
        <f>IF(AJ755&gt;0,BE755+IF(J755="1",1.5,IF(J755="2",0.5,IF(J755="2NT",1,0)))+IF(I755="",0,IF(OR(VALUE(I755)=1,VALUE(I755)=2,VALUE(I755)=3,VALUE(I755)=4),2,IF(OR(VALUE(I755)=5,VALUE(I755)=6,VALUE(I755)=7),1,0))),"")</f>
        <v>15</v>
      </c>
      <c r="BB755" s="6">
        <f t="shared" si="44"/>
        <v>8.75</v>
      </c>
      <c r="BC755" s="21">
        <f t="shared" si="45"/>
        <v>14</v>
      </c>
      <c r="BD755" s="7">
        <f t="shared" si="46"/>
        <v>8.75</v>
      </c>
      <c r="BE755" s="7">
        <f t="shared" si="47"/>
        <v>14</v>
      </c>
    </row>
    <row r="756" spans="1:57" s="22" customFormat="1" ht="22.5" customHeight="1">
      <c r="A756" s="13">
        <v>749</v>
      </c>
      <c r="B756" s="13" t="s">
        <v>1735</v>
      </c>
      <c r="C756" s="14" t="s">
        <v>1736</v>
      </c>
      <c r="D756" s="13" t="s">
        <v>1737</v>
      </c>
      <c r="E756" s="15" t="s">
        <v>1738</v>
      </c>
      <c r="F756" s="15" t="s">
        <v>1007</v>
      </c>
      <c r="G756" s="15" t="s">
        <v>57</v>
      </c>
      <c r="H756" s="15" t="s">
        <v>3572</v>
      </c>
      <c r="I756" s="15"/>
      <c r="J756" s="15" t="s">
        <v>81</v>
      </c>
      <c r="K756" s="15" t="s">
        <v>50</v>
      </c>
      <c r="L756" s="15"/>
      <c r="M756" s="15"/>
      <c r="N756" s="15" t="s">
        <v>322</v>
      </c>
      <c r="O756" s="15" t="s">
        <v>2328</v>
      </c>
      <c r="P756" s="15" t="s">
        <v>2341</v>
      </c>
      <c r="Q756" s="15" t="s">
        <v>2515</v>
      </c>
      <c r="R756" s="15"/>
      <c r="S756" s="15"/>
      <c r="T756" s="15" t="s">
        <v>322</v>
      </c>
      <c r="U756" s="15" t="s">
        <v>5332</v>
      </c>
      <c r="V756" s="15" t="s">
        <v>7</v>
      </c>
      <c r="W756" s="15" t="s">
        <v>51</v>
      </c>
      <c r="X756" s="15"/>
      <c r="Y756" s="15"/>
      <c r="Z756" s="15"/>
      <c r="AA756" s="15"/>
      <c r="AB756" s="15"/>
      <c r="AC756" s="15"/>
      <c r="AD756" s="15"/>
      <c r="AE756" s="15"/>
      <c r="AF756" s="16">
        <v>3.5</v>
      </c>
      <c r="AG756" s="16">
        <v>4.75</v>
      </c>
      <c r="AH756" s="16"/>
      <c r="AI756" s="16">
        <v>4.25</v>
      </c>
      <c r="AJ756" s="16">
        <v>5</v>
      </c>
      <c r="AK756" s="16"/>
      <c r="AL756" s="16">
        <v>7.25</v>
      </c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5" t="s">
        <v>3930</v>
      </c>
      <c r="AY756" s="15" t="s">
        <v>4091</v>
      </c>
      <c r="AZ756" s="8" t="str">
        <f>IF(AH756&gt;0,BD756+IF(J756="1",1.5,IF(J756="2",0.5,IF(J756="2NT",1,0)))+IF(I756="",0,IF(OR(VALUE(I756)=1,VALUE(I756)=2,VALUE(I756)=3,VALUE(I756)=4),2,IF(OR(VALUE(I756)=5,VALUE(I756)=6,VALUE(I756)=7),1,0))),"")</f>
        <v/>
      </c>
      <c r="BA756" s="8">
        <f>IF(AJ756&gt;0,BE756+IF(J756="1",1.5,IF(J756="2",0.5,IF(J756="2NT",1,0)))+IF(I756="",0,IF(OR(VALUE(I756)=1,VALUE(I756)=2,VALUE(I756)=3,VALUE(I756)=4),2,IF(OR(VALUE(I756)=5,VALUE(I756)=6,VALUE(I756)=7),1,0))),"")</f>
        <v>13.75</v>
      </c>
      <c r="BB756" s="6">
        <f t="shared" si="44"/>
        <v>7.75</v>
      </c>
      <c r="BC756" s="21">
        <f t="shared" si="45"/>
        <v>12.75</v>
      </c>
      <c r="BD756" s="7">
        <f t="shared" si="46"/>
        <v>7.75</v>
      </c>
      <c r="BE756" s="7">
        <f t="shared" si="47"/>
        <v>12.75</v>
      </c>
    </row>
    <row r="757" spans="1:57" s="22" customFormat="1" ht="22.5" customHeight="1">
      <c r="A757" s="13">
        <v>750</v>
      </c>
      <c r="B757" s="13" t="s">
        <v>2012</v>
      </c>
      <c r="C757" s="14" t="s">
        <v>2013</v>
      </c>
      <c r="D757" s="13" t="s">
        <v>2014</v>
      </c>
      <c r="E757" s="15" t="s">
        <v>2015</v>
      </c>
      <c r="F757" s="15" t="s">
        <v>2016</v>
      </c>
      <c r="G757" s="15" t="s">
        <v>48</v>
      </c>
      <c r="H757" s="15" t="s">
        <v>3657</v>
      </c>
      <c r="I757" s="15"/>
      <c r="J757" s="15" t="s">
        <v>58</v>
      </c>
      <c r="K757" s="15" t="s">
        <v>59</v>
      </c>
      <c r="L757" s="15"/>
      <c r="M757" s="15"/>
      <c r="N757" s="15" t="s">
        <v>322</v>
      </c>
      <c r="O757" s="15" t="s">
        <v>2328</v>
      </c>
      <c r="P757" s="15" t="s">
        <v>649</v>
      </c>
      <c r="Q757" s="15" t="s">
        <v>2329</v>
      </c>
      <c r="R757" s="15"/>
      <c r="S757" s="15"/>
      <c r="T757" s="15" t="s">
        <v>322</v>
      </c>
      <c r="U757" s="15" t="s">
        <v>5377</v>
      </c>
      <c r="V757" s="15" t="s">
        <v>7</v>
      </c>
      <c r="W757" s="15" t="s">
        <v>51</v>
      </c>
      <c r="X757" s="15" t="s">
        <v>3</v>
      </c>
      <c r="Y757" s="15" t="s">
        <v>51</v>
      </c>
      <c r="Z757" s="15"/>
      <c r="AA757" s="15"/>
      <c r="AB757" s="15"/>
      <c r="AC757" s="15"/>
      <c r="AD757" s="15"/>
      <c r="AE757" s="15"/>
      <c r="AF757" s="16">
        <v>3.25</v>
      </c>
      <c r="AG757" s="16"/>
      <c r="AH757" s="16"/>
      <c r="AI757" s="16">
        <v>4.25</v>
      </c>
      <c r="AJ757" s="16">
        <v>5.5</v>
      </c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5" t="s">
        <v>3930</v>
      </c>
      <c r="AY757" s="15" t="s">
        <v>4127</v>
      </c>
      <c r="AZ757" s="8" t="str">
        <f>IF(AH757&gt;0,BD757+IF(J757="1",1.5,IF(J757="2",0.5,IF(J757="2NT",1,0)))+IF(I757="",0,IF(OR(VALUE(I757)=1,VALUE(I757)=2,VALUE(I757)=3,VALUE(I757)=4),2,IF(OR(VALUE(I757)=5,VALUE(I757)=6,VALUE(I757)=7),1,0))),"")</f>
        <v/>
      </c>
      <c r="BA757" s="8">
        <f>IF(AJ757&gt;0,BE757+IF(J757="1",1.5,IF(J757="2",0.5,IF(J757="2NT",1,0)))+IF(I757="",0,IF(OR(VALUE(I757)=1,VALUE(I757)=2,VALUE(I757)=3,VALUE(I757)=4),2,IF(OR(VALUE(I757)=5,VALUE(I757)=6,VALUE(I757)=7),1,0))),"")</f>
        <v>13.5</v>
      </c>
      <c r="BB757" s="6">
        <f t="shared" si="44"/>
        <v>7.5</v>
      </c>
      <c r="BC757" s="21">
        <f t="shared" si="45"/>
        <v>13</v>
      </c>
      <c r="BD757" s="7">
        <f t="shared" si="46"/>
        <v>7.5</v>
      </c>
      <c r="BE757" s="7">
        <f t="shared" si="47"/>
        <v>13</v>
      </c>
    </row>
    <row r="758" spans="1:57" s="22" customFormat="1" ht="22.5" customHeight="1">
      <c r="A758" s="13">
        <v>751</v>
      </c>
      <c r="B758" s="13" t="s">
        <v>2943</v>
      </c>
      <c r="C758" s="14" t="s">
        <v>2944</v>
      </c>
      <c r="D758" s="13" t="s">
        <v>2945</v>
      </c>
      <c r="E758" s="15" t="s">
        <v>2946</v>
      </c>
      <c r="F758" s="15" t="s">
        <v>1089</v>
      </c>
      <c r="G758" s="15" t="s">
        <v>57</v>
      </c>
      <c r="H758" s="15"/>
      <c r="I758" s="15"/>
      <c r="J758" s="15" t="s">
        <v>81</v>
      </c>
      <c r="K758" s="15" t="s">
        <v>50</v>
      </c>
      <c r="L758" s="15"/>
      <c r="M758" s="15"/>
      <c r="N758" s="15" t="s">
        <v>463</v>
      </c>
      <c r="O758" s="15" t="s">
        <v>2501</v>
      </c>
      <c r="P758" s="15" t="s">
        <v>82</v>
      </c>
      <c r="Q758" s="15" t="s">
        <v>2947</v>
      </c>
      <c r="R758" s="15"/>
      <c r="S758" s="15"/>
      <c r="T758" s="15" t="s">
        <v>463</v>
      </c>
      <c r="U758" s="15" t="s">
        <v>5388</v>
      </c>
      <c r="V758" s="15" t="s">
        <v>7</v>
      </c>
      <c r="W758" s="15" t="s">
        <v>51</v>
      </c>
      <c r="X758" s="15" t="s">
        <v>3</v>
      </c>
      <c r="Y758" s="15" t="s">
        <v>51</v>
      </c>
      <c r="Z758" s="15"/>
      <c r="AA758" s="15"/>
      <c r="AB758" s="15"/>
      <c r="AC758" s="15"/>
      <c r="AD758" s="15"/>
      <c r="AE758" s="15"/>
      <c r="AF758" s="16">
        <v>3</v>
      </c>
      <c r="AG758" s="16">
        <v>5.25</v>
      </c>
      <c r="AH758" s="16"/>
      <c r="AI758" s="16">
        <v>4.25</v>
      </c>
      <c r="AJ758" s="16">
        <v>3.75</v>
      </c>
      <c r="AK758" s="16"/>
      <c r="AL758" s="16"/>
      <c r="AM758" s="16">
        <v>3.5</v>
      </c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5" t="s">
        <v>3930</v>
      </c>
      <c r="AY758" s="15" t="s">
        <v>3978</v>
      </c>
      <c r="AZ758" s="8" t="str">
        <f>IF(AH758&gt;0,BD758+IF(J758="1",1.5,IF(J758="2",0.5,IF(J758="2NT",1,0)))+IF(I758="",0,IF(OR(VALUE(I758)=1,VALUE(I758)=2,VALUE(I758)=3,VALUE(I758)=4),2,IF(OR(VALUE(I758)=5,VALUE(I758)=6,VALUE(I758)=7),1,0))),"")</f>
        <v/>
      </c>
      <c r="BA758" s="8">
        <f>IF(AJ758&gt;0,BE758+IF(J758="1",1.5,IF(J758="2",0.5,IF(J758="2NT",1,0)))+IF(I758="",0,IF(OR(VALUE(I758)=1,VALUE(I758)=2,VALUE(I758)=3,VALUE(I758)=4),2,IF(OR(VALUE(I758)=5,VALUE(I758)=6,VALUE(I758)=7),1,0))),"")</f>
        <v>12</v>
      </c>
      <c r="BB758" s="6">
        <f t="shared" si="44"/>
        <v>7.25</v>
      </c>
      <c r="BC758" s="21">
        <f t="shared" si="45"/>
        <v>11</v>
      </c>
      <c r="BD758" s="7">
        <f t="shared" si="46"/>
        <v>7.25</v>
      </c>
      <c r="BE758" s="7">
        <f t="shared" si="47"/>
        <v>11</v>
      </c>
    </row>
    <row r="759" spans="1:57" s="22" customFormat="1" ht="22.5" customHeight="1">
      <c r="A759" s="13">
        <v>752</v>
      </c>
      <c r="B759" s="13" t="s">
        <v>458</v>
      </c>
      <c r="C759" s="14" t="s">
        <v>459</v>
      </c>
      <c r="D759" s="13" t="s">
        <v>460</v>
      </c>
      <c r="E759" s="15" t="s">
        <v>461</v>
      </c>
      <c r="F759" s="15" t="s">
        <v>462</v>
      </c>
      <c r="G759" s="15" t="s">
        <v>57</v>
      </c>
      <c r="H759" s="15" t="s">
        <v>3782</v>
      </c>
      <c r="I759" s="15"/>
      <c r="J759" s="15" t="s">
        <v>81</v>
      </c>
      <c r="K759" s="15" t="s">
        <v>50</v>
      </c>
      <c r="L759" s="15"/>
      <c r="M759" s="15"/>
      <c r="N759" s="15" t="s">
        <v>322</v>
      </c>
      <c r="O759" s="15" t="s">
        <v>2328</v>
      </c>
      <c r="P759" s="15" t="s">
        <v>2481</v>
      </c>
      <c r="Q759" s="15" t="s">
        <v>2552</v>
      </c>
      <c r="R759" s="15"/>
      <c r="S759" s="15"/>
      <c r="T759" s="15" t="s">
        <v>322</v>
      </c>
      <c r="U759" s="15" t="s">
        <v>5368</v>
      </c>
      <c r="V759" s="15" t="s">
        <v>7</v>
      </c>
      <c r="W759" s="15" t="s">
        <v>51</v>
      </c>
      <c r="X759" s="15" t="s">
        <v>3</v>
      </c>
      <c r="Y759" s="15" t="s">
        <v>51</v>
      </c>
      <c r="Z759" s="15" t="s">
        <v>9</v>
      </c>
      <c r="AA759" s="15" t="s">
        <v>51</v>
      </c>
      <c r="AB759" s="15"/>
      <c r="AC759" s="15"/>
      <c r="AD759" s="15"/>
      <c r="AE759" s="15"/>
      <c r="AF759" s="16">
        <v>6</v>
      </c>
      <c r="AG759" s="16">
        <v>6</v>
      </c>
      <c r="AH759" s="16"/>
      <c r="AI759" s="16">
        <v>4</v>
      </c>
      <c r="AJ759" s="16">
        <v>5.75</v>
      </c>
      <c r="AK759" s="16"/>
      <c r="AL759" s="16"/>
      <c r="AM759" s="16">
        <v>4.5</v>
      </c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5" t="s">
        <v>3930</v>
      </c>
      <c r="AY759" s="15" t="s">
        <v>4183</v>
      </c>
      <c r="AZ759" s="8" t="str">
        <f>IF(AH759&gt;0,BD759+IF(J759="1",1.5,IF(J759="2",0.5,IF(J759="2NT",1,0)))+IF(I759="",0,IF(OR(VALUE(I759)=1,VALUE(I759)=2,VALUE(I759)=3,VALUE(I759)=4),2,IF(OR(VALUE(I759)=5,VALUE(I759)=6,VALUE(I759)=7),1,0))),"")</f>
        <v/>
      </c>
      <c r="BA759" s="8">
        <f>IF(AJ759&gt;0,BE759+IF(J759="1",1.5,IF(J759="2",0.5,IF(J759="2NT",1,0)))+IF(I759="",0,IF(OR(VALUE(I759)=1,VALUE(I759)=2,VALUE(I759)=3,VALUE(I759)=4),2,IF(OR(VALUE(I759)=5,VALUE(I759)=6,VALUE(I759)=7),1,0))),"")</f>
        <v>16.75</v>
      </c>
      <c r="BB759" s="6">
        <f t="shared" si="44"/>
        <v>10</v>
      </c>
      <c r="BC759" s="21">
        <f t="shared" si="45"/>
        <v>15.75</v>
      </c>
      <c r="BD759" s="7">
        <f t="shared" si="46"/>
        <v>10</v>
      </c>
      <c r="BE759" s="7">
        <f t="shared" si="47"/>
        <v>15.75</v>
      </c>
    </row>
    <row r="760" spans="1:57" s="22" customFormat="1" ht="22.5" customHeight="1">
      <c r="A760" s="13">
        <v>753</v>
      </c>
      <c r="B760" s="13" t="s">
        <v>3066</v>
      </c>
      <c r="C760" s="14" t="s">
        <v>3067</v>
      </c>
      <c r="D760" s="13" t="s">
        <v>3068</v>
      </c>
      <c r="E760" s="15" t="s">
        <v>3069</v>
      </c>
      <c r="F760" s="15" t="s">
        <v>3070</v>
      </c>
      <c r="G760" s="15" t="s">
        <v>48</v>
      </c>
      <c r="H760" s="15" t="s">
        <v>3071</v>
      </c>
      <c r="I760" s="15"/>
      <c r="J760" s="15" t="s">
        <v>58</v>
      </c>
      <c r="K760" s="15" t="s">
        <v>715</v>
      </c>
      <c r="L760" s="15"/>
      <c r="M760" s="15"/>
      <c r="N760" s="15" t="s">
        <v>493</v>
      </c>
      <c r="O760" s="15" t="s">
        <v>2340</v>
      </c>
      <c r="P760" s="15" t="s">
        <v>2481</v>
      </c>
      <c r="Q760" s="15" t="s">
        <v>2825</v>
      </c>
      <c r="R760" s="15"/>
      <c r="S760" s="15"/>
      <c r="T760" s="15" t="s">
        <v>493</v>
      </c>
      <c r="U760" s="15" t="s">
        <v>5180</v>
      </c>
      <c r="V760" s="15" t="s">
        <v>7</v>
      </c>
      <c r="W760" s="15" t="s">
        <v>51</v>
      </c>
      <c r="X760" s="15" t="s">
        <v>3</v>
      </c>
      <c r="Y760" s="15" t="s">
        <v>51</v>
      </c>
      <c r="Z760" s="15"/>
      <c r="AA760" s="15"/>
      <c r="AB760" s="15"/>
      <c r="AC760" s="15"/>
      <c r="AD760" s="15"/>
      <c r="AE760" s="15"/>
      <c r="AF760" s="16">
        <v>5.75</v>
      </c>
      <c r="AG760" s="16"/>
      <c r="AH760" s="16"/>
      <c r="AI760" s="16">
        <v>4</v>
      </c>
      <c r="AJ760" s="16">
        <v>5.75</v>
      </c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5" t="s">
        <v>3930</v>
      </c>
      <c r="AY760" s="15" t="s">
        <v>3986</v>
      </c>
      <c r="AZ760" s="8" t="str">
        <f>IF(AH760&gt;0,BD760+IF(J760="1",1.5,IF(J760="2",0.5,IF(J760="2NT",1,0)))+IF(I760="",0,IF(OR(VALUE(I760)=1,VALUE(I760)=2,VALUE(I760)=3,VALUE(I760)=4),2,IF(OR(VALUE(I760)=5,VALUE(I760)=6,VALUE(I760)=7),1,0))),"")</f>
        <v/>
      </c>
      <c r="BA760" s="8">
        <f>IF(AJ760&gt;0,BE760+IF(J760="1",1.5,IF(J760="2",0.5,IF(J760="2NT",1,0)))+IF(I760="",0,IF(OR(VALUE(I760)=1,VALUE(I760)=2,VALUE(I760)=3,VALUE(I760)=4),2,IF(OR(VALUE(I760)=5,VALUE(I760)=6,VALUE(I760)=7),1,0))),"")</f>
        <v>16</v>
      </c>
      <c r="BB760" s="6">
        <f t="shared" si="44"/>
        <v>9.75</v>
      </c>
      <c r="BC760" s="21">
        <f t="shared" si="45"/>
        <v>15.5</v>
      </c>
      <c r="BD760" s="7">
        <f t="shared" si="46"/>
        <v>9.75</v>
      </c>
      <c r="BE760" s="7">
        <f t="shared" si="47"/>
        <v>15.5</v>
      </c>
    </row>
    <row r="761" spans="1:57" s="22" customFormat="1" ht="22.5" customHeight="1">
      <c r="A761" s="13">
        <v>754</v>
      </c>
      <c r="B761" s="13" t="s">
        <v>1308</v>
      </c>
      <c r="C761" s="14" t="s">
        <v>1309</v>
      </c>
      <c r="D761" s="13" t="s">
        <v>1310</v>
      </c>
      <c r="E761" s="15" t="s">
        <v>1311</v>
      </c>
      <c r="F761" s="15" t="s">
        <v>1312</v>
      </c>
      <c r="G761" s="15" t="s">
        <v>57</v>
      </c>
      <c r="H761" s="15" t="s">
        <v>3454</v>
      </c>
      <c r="I761" s="15"/>
      <c r="J761" s="15" t="s">
        <v>58</v>
      </c>
      <c r="K761" s="15" t="s">
        <v>50</v>
      </c>
      <c r="L761" s="15"/>
      <c r="M761" s="15"/>
      <c r="N761" s="15" t="s">
        <v>376</v>
      </c>
      <c r="O761" s="15" t="s">
        <v>2348</v>
      </c>
      <c r="P761" s="15" t="s">
        <v>2634</v>
      </c>
      <c r="Q761" s="15" t="s">
        <v>2986</v>
      </c>
      <c r="R761" s="15"/>
      <c r="S761" s="15"/>
      <c r="T761" s="15" t="s">
        <v>376</v>
      </c>
      <c r="U761" s="15" t="s">
        <v>5309</v>
      </c>
      <c r="V761" s="15" t="s">
        <v>7</v>
      </c>
      <c r="W761" s="15" t="s">
        <v>51</v>
      </c>
      <c r="X761" s="15" t="s">
        <v>9</v>
      </c>
      <c r="Y761" s="15" t="s">
        <v>51</v>
      </c>
      <c r="Z761" s="15" t="s">
        <v>3</v>
      </c>
      <c r="AA761" s="15" t="s">
        <v>51</v>
      </c>
      <c r="AB761" s="15"/>
      <c r="AC761" s="15"/>
      <c r="AD761" s="15"/>
      <c r="AE761" s="15"/>
      <c r="AF761" s="16">
        <v>5.5</v>
      </c>
      <c r="AG761" s="16">
        <v>6.75</v>
      </c>
      <c r="AH761" s="16"/>
      <c r="AI761" s="16">
        <v>4</v>
      </c>
      <c r="AJ761" s="16">
        <v>4</v>
      </c>
      <c r="AK761" s="16"/>
      <c r="AL761" s="16"/>
      <c r="AM761" s="16">
        <v>2</v>
      </c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5" t="s">
        <v>3930</v>
      </c>
      <c r="AY761" s="15" t="s">
        <v>4046</v>
      </c>
      <c r="AZ761" s="8" t="str">
        <f>IF(AH761&gt;0,BD761+IF(J761="1",1.5,IF(J761="2",0.5,IF(J761="2NT",1,0)))+IF(I761="",0,IF(OR(VALUE(I761)=1,VALUE(I761)=2,VALUE(I761)=3,VALUE(I761)=4),2,IF(OR(VALUE(I761)=5,VALUE(I761)=6,VALUE(I761)=7),1,0))),"")</f>
        <v/>
      </c>
      <c r="BA761" s="8">
        <f>IF(AJ761&gt;0,BE761+IF(J761="1",1.5,IF(J761="2",0.5,IF(J761="2NT",1,0)))+IF(I761="",0,IF(OR(VALUE(I761)=1,VALUE(I761)=2,VALUE(I761)=3,VALUE(I761)=4),2,IF(OR(VALUE(I761)=5,VALUE(I761)=6,VALUE(I761)=7),1,0))),"")</f>
        <v>14</v>
      </c>
      <c r="BB761" s="6">
        <f t="shared" si="44"/>
        <v>9.5</v>
      </c>
      <c r="BC761" s="21">
        <f t="shared" si="45"/>
        <v>13.5</v>
      </c>
      <c r="BD761" s="7">
        <f t="shared" si="46"/>
        <v>9.5</v>
      </c>
      <c r="BE761" s="7">
        <f t="shared" si="47"/>
        <v>13.5</v>
      </c>
    </row>
    <row r="762" spans="1:57" s="22" customFormat="1" ht="22.5" customHeight="1">
      <c r="A762" s="13">
        <v>755</v>
      </c>
      <c r="B762" s="13" t="s">
        <v>1840</v>
      </c>
      <c r="C762" s="14" t="s">
        <v>1841</v>
      </c>
      <c r="D762" s="13" t="s">
        <v>1842</v>
      </c>
      <c r="E762" s="15" t="s">
        <v>1843</v>
      </c>
      <c r="F762" s="15" t="s">
        <v>150</v>
      </c>
      <c r="G762" s="15" t="s">
        <v>57</v>
      </c>
      <c r="H762" s="15" t="s">
        <v>3602</v>
      </c>
      <c r="I762" s="15"/>
      <c r="J762" s="15" t="s">
        <v>58</v>
      </c>
      <c r="K762" s="15" t="s">
        <v>50</v>
      </c>
      <c r="L762" s="15"/>
      <c r="M762" s="15"/>
      <c r="N762" s="15" t="s">
        <v>1039</v>
      </c>
      <c r="O762" s="15" t="s">
        <v>3022</v>
      </c>
      <c r="P762" s="15" t="s">
        <v>2358</v>
      </c>
      <c r="Q762" s="15" t="s">
        <v>3023</v>
      </c>
      <c r="R762" s="15"/>
      <c r="S762" s="15"/>
      <c r="T762" s="15" t="s">
        <v>1039</v>
      </c>
      <c r="U762" s="15" t="s">
        <v>5378</v>
      </c>
      <c r="V762" s="15" t="s">
        <v>7</v>
      </c>
      <c r="W762" s="15" t="s">
        <v>51</v>
      </c>
      <c r="X762" s="15" t="s">
        <v>9</v>
      </c>
      <c r="Y762" s="15" t="s">
        <v>51</v>
      </c>
      <c r="Z762" s="15"/>
      <c r="AA762" s="15"/>
      <c r="AB762" s="15"/>
      <c r="AC762" s="15"/>
      <c r="AD762" s="15"/>
      <c r="AE762" s="15"/>
      <c r="AF762" s="16">
        <v>5.5</v>
      </c>
      <c r="AG762" s="16">
        <v>5.75</v>
      </c>
      <c r="AH762" s="16"/>
      <c r="AI762" s="16">
        <v>4</v>
      </c>
      <c r="AJ762" s="16">
        <v>5.25</v>
      </c>
      <c r="AK762" s="16"/>
      <c r="AL762" s="16">
        <v>5.75</v>
      </c>
      <c r="AM762" s="16">
        <v>2.5</v>
      </c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5" t="s">
        <v>3930</v>
      </c>
      <c r="AY762" s="15" t="s">
        <v>4104</v>
      </c>
      <c r="AZ762" s="8" t="str">
        <f>IF(AH762&gt;0,BD762+IF(J762="1",1.5,IF(J762="2",0.5,IF(J762="2NT",1,0)))+IF(I762="",0,IF(OR(VALUE(I762)=1,VALUE(I762)=2,VALUE(I762)=3,VALUE(I762)=4),2,IF(OR(VALUE(I762)=5,VALUE(I762)=6,VALUE(I762)=7),1,0))),"")</f>
        <v/>
      </c>
      <c r="BA762" s="8">
        <f>IF(AJ762&gt;0,BE762+IF(J762="1",1.5,IF(J762="2",0.5,IF(J762="2NT",1,0)))+IF(I762="",0,IF(OR(VALUE(I762)=1,VALUE(I762)=2,VALUE(I762)=3,VALUE(I762)=4),2,IF(OR(VALUE(I762)=5,VALUE(I762)=6,VALUE(I762)=7),1,0))),"")</f>
        <v>15.25</v>
      </c>
      <c r="BB762" s="6">
        <f t="shared" si="44"/>
        <v>9.5</v>
      </c>
      <c r="BC762" s="21">
        <f t="shared" si="45"/>
        <v>14.75</v>
      </c>
      <c r="BD762" s="7">
        <f t="shared" si="46"/>
        <v>9.5</v>
      </c>
      <c r="BE762" s="7">
        <f t="shared" si="47"/>
        <v>14.75</v>
      </c>
    </row>
    <row r="763" spans="1:57" s="22" customFormat="1" ht="22.5" customHeight="1">
      <c r="A763" s="13">
        <v>756</v>
      </c>
      <c r="B763" s="13" t="s">
        <v>1804</v>
      </c>
      <c r="C763" s="14" t="s">
        <v>1805</v>
      </c>
      <c r="D763" s="13" t="s">
        <v>931</v>
      </c>
      <c r="E763" s="15" t="s">
        <v>1806</v>
      </c>
      <c r="F763" s="15" t="s">
        <v>385</v>
      </c>
      <c r="G763" s="15" t="s">
        <v>57</v>
      </c>
      <c r="H763" s="15" t="s">
        <v>3589</v>
      </c>
      <c r="I763" s="15"/>
      <c r="J763" s="15" t="s">
        <v>49</v>
      </c>
      <c r="K763" s="15" t="s">
        <v>50</v>
      </c>
      <c r="L763" s="15"/>
      <c r="M763" s="15"/>
      <c r="N763" s="15" t="s">
        <v>596</v>
      </c>
      <c r="O763" s="15" t="s">
        <v>2588</v>
      </c>
      <c r="P763" s="15" t="s">
        <v>113</v>
      </c>
      <c r="Q763" s="15" t="s">
        <v>3254</v>
      </c>
      <c r="R763" s="15" t="s">
        <v>123</v>
      </c>
      <c r="S763" s="15" t="s">
        <v>3590</v>
      </c>
      <c r="T763" s="15" t="s">
        <v>596</v>
      </c>
      <c r="U763" s="15" t="s">
        <v>5142</v>
      </c>
      <c r="V763" s="15" t="s">
        <v>7</v>
      </c>
      <c r="W763" s="15" t="s">
        <v>51</v>
      </c>
      <c r="X763" s="15" t="s">
        <v>3</v>
      </c>
      <c r="Y763" s="15" t="s">
        <v>51</v>
      </c>
      <c r="Z763" s="15" t="s">
        <v>9</v>
      </c>
      <c r="AA763" s="15" t="s">
        <v>51</v>
      </c>
      <c r="AB763" s="15"/>
      <c r="AC763" s="15"/>
      <c r="AD763" s="15"/>
      <c r="AE763" s="15"/>
      <c r="AF763" s="16">
        <v>5</v>
      </c>
      <c r="AG763" s="16">
        <v>4.75</v>
      </c>
      <c r="AH763" s="16"/>
      <c r="AI763" s="16">
        <v>4</v>
      </c>
      <c r="AJ763" s="16">
        <v>3.5</v>
      </c>
      <c r="AK763" s="16"/>
      <c r="AL763" s="16"/>
      <c r="AM763" s="16">
        <v>3</v>
      </c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5" t="s">
        <v>3930</v>
      </c>
      <c r="AY763" s="15" t="s">
        <v>4100</v>
      </c>
      <c r="AZ763" s="8" t="str">
        <f>IF(AH763&gt;0,BD763+IF(J763="1",1.5,IF(J763="2",0.5,IF(J763="2NT",1,0)))+IF(I763="",0,IF(OR(VALUE(I763)=1,VALUE(I763)=2,VALUE(I763)=3,VALUE(I763)=4),2,IF(OR(VALUE(I763)=5,VALUE(I763)=6,VALUE(I763)=7),1,0))),"")</f>
        <v/>
      </c>
      <c r="BA763" s="8">
        <f>IF(AJ763&gt;0,BE763+IF(J763="1",1.5,IF(J763="2",0.5,IF(J763="2NT",1,0)))+IF(I763="",0,IF(OR(VALUE(I763)=1,VALUE(I763)=2,VALUE(I763)=3,VALUE(I763)=4),2,IF(OR(VALUE(I763)=5,VALUE(I763)=6,VALUE(I763)=7),1,0))),"")</f>
        <v>14</v>
      </c>
      <c r="BB763" s="6">
        <f t="shared" si="44"/>
        <v>9</v>
      </c>
      <c r="BC763" s="21">
        <f t="shared" si="45"/>
        <v>12.5</v>
      </c>
      <c r="BD763" s="7">
        <f t="shared" si="46"/>
        <v>9</v>
      </c>
      <c r="BE763" s="7">
        <f t="shared" si="47"/>
        <v>12.5</v>
      </c>
    </row>
    <row r="764" spans="1:57" s="22" customFormat="1" ht="22.5" customHeight="1">
      <c r="A764" s="13">
        <v>757</v>
      </c>
      <c r="B764" s="13" t="s">
        <v>3084</v>
      </c>
      <c r="C764" s="14" t="s">
        <v>3085</v>
      </c>
      <c r="D764" s="13" t="s">
        <v>3086</v>
      </c>
      <c r="E764" s="15" t="s">
        <v>3087</v>
      </c>
      <c r="F764" s="15" t="s">
        <v>1596</v>
      </c>
      <c r="G764" s="15" t="s">
        <v>57</v>
      </c>
      <c r="H764" s="15" t="s">
        <v>3088</v>
      </c>
      <c r="I764" s="15"/>
      <c r="J764" s="15" t="s">
        <v>49</v>
      </c>
      <c r="K764" s="15" t="s">
        <v>50</v>
      </c>
      <c r="L764" s="15"/>
      <c r="M764" s="15"/>
      <c r="N764" s="15" t="s">
        <v>493</v>
      </c>
      <c r="O764" s="15" t="s">
        <v>2340</v>
      </c>
      <c r="P764" s="15" t="s">
        <v>2355</v>
      </c>
      <c r="Q764" s="15" t="s">
        <v>2438</v>
      </c>
      <c r="R764" s="15" t="s">
        <v>2358</v>
      </c>
      <c r="S764" s="15" t="s">
        <v>2439</v>
      </c>
      <c r="T764" s="15" t="s">
        <v>493</v>
      </c>
      <c r="U764" s="15" t="s">
        <v>5345</v>
      </c>
      <c r="V764" s="15" t="s">
        <v>7</v>
      </c>
      <c r="W764" s="15" t="s">
        <v>51</v>
      </c>
      <c r="X764" s="15" t="s">
        <v>3</v>
      </c>
      <c r="Y764" s="15" t="s">
        <v>51</v>
      </c>
      <c r="Z764" s="15"/>
      <c r="AA764" s="15"/>
      <c r="AB764" s="15"/>
      <c r="AC764" s="15"/>
      <c r="AD764" s="15"/>
      <c r="AE764" s="15"/>
      <c r="AF764" s="16">
        <v>3.75</v>
      </c>
      <c r="AG764" s="16">
        <v>4.25</v>
      </c>
      <c r="AH764" s="16"/>
      <c r="AI764" s="16">
        <v>4</v>
      </c>
      <c r="AJ764" s="16">
        <v>3.75</v>
      </c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5" t="s">
        <v>3930</v>
      </c>
      <c r="AY764" s="15" t="s">
        <v>3988</v>
      </c>
      <c r="AZ764" s="8" t="str">
        <f>IF(AH764&gt;0,BD764+IF(J764="1",1.5,IF(J764="2",0.5,IF(J764="2NT",1,0)))+IF(I764="",0,IF(OR(VALUE(I764)=1,VALUE(I764)=2,VALUE(I764)=3,VALUE(I764)=4),2,IF(OR(VALUE(I764)=5,VALUE(I764)=6,VALUE(I764)=7),1,0))),"")</f>
        <v/>
      </c>
      <c r="BA764" s="8">
        <f>IF(AJ764&gt;0,BE764+IF(J764="1",1.5,IF(J764="2",0.5,IF(J764="2NT",1,0)))+IF(I764="",0,IF(OR(VALUE(I764)=1,VALUE(I764)=2,VALUE(I764)=3,VALUE(I764)=4),2,IF(OR(VALUE(I764)=5,VALUE(I764)=6,VALUE(I764)=7),1,0))),"")</f>
        <v>13</v>
      </c>
      <c r="BB764" s="6">
        <f t="shared" si="44"/>
        <v>7.75</v>
      </c>
      <c r="BC764" s="21">
        <f t="shared" si="45"/>
        <v>11.5</v>
      </c>
      <c r="BD764" s="7">
        <f t="shared" si="46"/>
        <v>7.75</v>
      </c>
      <c r="BE764" s="7">
        <f t="shared" si="47"/>
        <v>11.5</v>
      </c>
    </row>
    <row r="765" spans="1:57" s="22" customFormat="1" ht="22.5" customHeight="1">
      <c r="A765" s="13">
        <v>758</v>
      </c>
      <c r="B765" s="13" t="s">
        <v>2707</v>
      </c>
      <c r="C765" s="14" t="s">
        <v>4640</v>
      </c>
      <c r="D765" s="13" t="s">
        <v>4641</v>
      </c>
      <c r="E765" s="15" t="s">
        <v>4642</v>
      </c>
      <c r="F765" s="15" t="s">
        <v>580</v>
      </c>
      <c r="G765" s="15" t="s">
        <v>57</v>
      </c>
      <c r="H765" s="15" t="s">
        <v>4643</v>
      </c>
      <c r="I765" s="15"/>
      <c r="J765" s="15" t="s">
        <v>49</v>
      </c>
      <c r="K765" s="15" t="s">
        <v>50</v>
      </c>
      <c r="L765" s="15"/>
      <c r="M765" s="15"/>
      <c r="N765" s="15" t="s">
        <v>376</v>
      </c>
      <c r="O765" s="15" t="s">
        <v>2348</v>
      </c>
      <c r="P765" s="15" t="s">
        <v>2341</v>
      </c>
      <c r="Q765" s="15" t="s">
        <v>2349</v>
      </c>
      <c r="R765" s="15" t="s">
        <v>113</v>
      </c>
      <c r="S765" s="15" t="s">
        <v>2778</v>
      </c>
      <c r="T765" s="15" t="s">
        <v>376</v>
      </c>
      <c r="U765" s="15" t="s">
        <v>5173</v>
      </c>
      <c r="V765" s="15" t="s">
        <v>7</v>
      </c>
      <c r="W765" s="15" t="s">
        <v>51</v>
      </c>
      <c r="X765" s="15"/>
      <c r="Y765" s="15"/>
      <c r="Z765" s="15"/>
      <c r="AA765" s="15"/>
      <c r="AB765" s="15"/>
      <c r="AC765" s="15"/>
      <c r="AD765" s="15"/>
      <c r="AE765" s="15"/>
      <c r="AF765" s="16">
        <v>3.25</v>
      </c>
      <c r="AG765" s="16">
        <v>5</v>
      </c>
      <c r="AH765" s="16"/>
      <c r="AI765" s="16">
        <v>4</v>
      </c>
      <c r="AJ765" s="16">
        <v>3.75</v>
      </c>
      <c r="AK765" s="16"/>
      <c r="AL765" s="16"/>
      <c r="AM765" s="16">
        <v>3.25</v>
      </c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5" t="s">
        <v>3930</v>
      </c>
      <c r="AY765" s="15" t="s">
        <v>4639</v>
      </c>
      <c r="AZ765" s="8" t="str">
        <f>IF(AH765&gt;0,BD765+IF(J765="1",1.5,IF(J765="2",0.5,IF(J765="2NT",1,0)))+IF(I765="",0,IF(OR(VALUE(I765)=1,VALUE(I765)=2,VALUE(I765)=3,VALUE(I765)=4),2,IF(OR(VALUE(I765)=5,VALUE(I765)=6,VALUE(I765)=7),1,0))),"")</f>
        <v/>
      </c>
      <c r="BA765" s="8">
        <f>IF(AJ765&gt;0,BE765+IF(J765="1",1.5,IF(J765="2",0.5,IF(J765="2NT",1,0)))+IF(I765="",0,IF(OR(VALUE(I765)=1,VALUE(I765)=2,VALUE(I765)=3,VALUE(I765)=4),2,IF(OR(VALUE(I765)=5,VALUE(I765)=6,VALUE(I765)=7),1,0))),"")</f>
        <v>12.5</v>
      </c>
      <c r="BB765" s="6">
        <f t="shared" si="44"/>
        <v>7.25</v>
      </c>
      <c r="BC765" s="21">
        <f t="shared" si="45"/>
        <v>11</v>
      </c>
      <c r="BD765" s="7">
        <f t="shared" si="46"/>
        <v>7.25</v>
      </c>
      <c r="BE765" s="7">
        <f t="shared" si="47"/>
        <v>11</v>
      </c>
    </row>
    <row r="766" spans="1:57" s="22" customFormat="1" ht="22.5" customHeight="1">
      <c r="A766" s="13">
        <v>759</v>
      </c>
      <c r="B766" s="13" t="s">
        <v>2591</v>
      </c>
      <c r="C766" s="14" t="s">
        <v>4389</v>
      </c>
      <c r="D766" s="13" t="s">
        <v>4390</v>
      </c>
      <c r="E766" s="15" t="s">
        <v>4391</v>
      </c>
      <c r="F766" s="15" t="s">
        <v>4392</v>
      </c>
      <c r="G766" s="15" t="s">
        <v>57</v>
      </c>
      <c r="H766" s="15" t="s">
        <v>4393</v>
      </c>
      <c r="I766" s="15"/>
      <c r="J766" s="15" t="s">
        <v>81</v>
      </c>
      <c r="K766" s="15" t="s">
        <v>50</v>
      </c>
      <c r="L766" s="15"/>
      <c r="M766" s="15"/>
      <c r="N766" s="15" t="s">
        <v>493</v>
      </c>
      <c r="O766" s="15" t="s">
        <v>2340</v>
      </c>
      <c r="P766" s="15" t="s">
        <v>351</v>
      </c>
      <c r="Q766" s="15" t="s">
        <v>2451</v>
      </c>
      <c r="R766" s="15"/>
      <c r="S766" s="15"/>
      <c r="T766" s="15" t="s">
        <v>493</v>
      </c>
      <c r="U766" s="15" t="s">
        <v>5263</v>
      </c>
      <c r="V766" s="15" t="s">
        <v>7</v>
      </c>
      <c r="W766" s="15" t="s">
        <v>51</v>
      </c>
      <c r="X766" s="15" t="s">
        <v>9</v>
      </c>
      <c r="Y766" s="15" t="s">
        <v>51</v>
      </c>
      <c r="Z766" s="15" t="s">
        <v>3</v>
      </c>
      <c r="AA766" s="15" t="s">
        <v>51</v>
      </c>
      <c r="AB766" s="15"/>
      <c r="AC766" s="15"/>
      <c r="AD766" s="15"/>
      <c r="AE766" s="15"/>
      <c r="AF766" s="16">
        <v>2.75</v>
      </c>
      <c r="AG766" s="16">
        <v>5.5</v>
      </c>
      <c r="AH766" s="16"/>
      <c r="AI766" s="16">
        <v>4</v>
      </c>
      <c r="AJ766" s="16">
        <v>4.5</v>
      </c>
      <c r="AK766" s="16"/>
      <c r="AL766" s="16"/>
      <c r="AM766" s="16">
        <v>2.5</v>
      </c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5" t="s">
        <v>3930</v>
      </c>
      <c r="AY766" s="15" t="s">
        <v>4394</v>
      </c>
      <c r="AZ766" s="8" t="str">
        <f>IF(AH766&gt;0,BD766+IF(J766="1",1.5,IF(J766="2",0.5,IF(J766="2NT",1,0)))+IF(I766="",0,IF(OR(VALUE(I766)=1,VALUE(I766)=2,VALUE(I766)=3,VALUE(I766)=4),2,IF(OR(VALUE(I766)=5,VALUE(I766)=6,VALUE(I766)=7),1,0))),"")</f>
        <v/>
      </c>
      <c r="BA766" s="8">
        <f>IF(AJ766&gt;0,BE766+IF(J766="1",1.5,IF(J766="2",0.5,IF(J766="2NT",1,0)))+IF(I766="",0,IF(OR(VALUE(I766)=1,VALUE(I766)=2,VALUE(I766)=3,VALUE(I766)=4),2,IF(OR(VALUE(I766)=5,VALUE(I766)=6,VALUE(I766)=7),1,0))),"")</f>
        <v>12.25</v>
      </c>
      <c r="BB766" s="6">
        <f t="shared" si="44"/>
        <v>6.75</v>
      </c>
      <c r="BC766" s="21">
        <f t="shared" si="45"/>
        <v>11.25</v>
      </c>
      <c r="BD766" s="7">
        <f t="shared" si="46"/>
        <v>6.75</v>
      </c>
      <c r="BE766" s="7">
        <f t="shared" si="47"/>
        <v>11.25</v>
      </c>
    </row>
    <row r="767" spans="1:57" s="22" customFormat="1" ht="22.5" customHeight="1">
      <c r="A767" s="13">
        <v>760</v>
      </c>
      <c r="B767" s="13" t="s">
        <v>2701</v>
      </c>
      <c r="C767" s="14" t="s">
        <v>4634</v>
      </c>
      <c r="D767" s="13" t="s">
        <v>4635</v>
      </c>
      <c r="E767" s="15" t="s">
        <v>4636</v>
      </c>
      <c r="F767" s="15" t="s">
        <v>145</v>
      </c>
      <c r="G767" s="15" t="s">
        <v>57</v>
      </c>
      <c r="H767" s="15" t="s">
        <v>4637</v>
      </c>
      <c r="I767" s="15"/>
      <c r="J767" s="15" t="s">
        <v>49</v>
      </c>
      <c r="K767" s="15" t="s">
        <v>50</v>
      </c>
      <c r="L767" s="15"/>
      <c r="M767" s="15"/>
      <c r="N767" s="15" t="s">
        <v>376</v>
      </c>
      <c r="O767" s="15" t="s">
        <v>2348</v>
      </c>
      <c r="P767" s="15" t="s">
        <v>2634</v>
      </c>
      <c r="Q767" s="15" t="s">
        <v>2986</v>
      </c>
      <c r="R767" s="15" t="s">
        <v>2355</v>
      </c>
      <c r="S767" s="15" t="s">
        <v>4638</v>
      </c>
      <c r="T767" s="15" t="s">
        <v>376</v>
      </c>
      <c r="U767" s="15" t="s">
        <v>5355</v>
      </c>
      <c r="V767" s="15" t="s">
        <v>7</v>
      </c>
      <c r="W767" s="15" t="s">
        <v>51</v>
      </c>
      <c r="X767" s="15"/>
      <c r="Y767" s="15"/>
      <c r="Z767" s="15"/>
      <c r="AA767" s="15"/>
      <c r="AB767" s="15"/>
      <c r="AC767" s="15"/>
      <c r="AD767" s="15"/>
      <c r="AE767" s="15"/>
      <c r="AF767" s="16">
        <v>6.5</v>
      </c>
      <c r="AG767" s="16">
        <v>5.5</v>
      </c>
      <c r="AH767" s="16"/>
      <c r="AI767" s="16">
        <v>3.75</v>
      </c>
      <c r="AJ767" s="16">
        <v>5.5</v>
      </c>
      <c r="AK767" s="16"/>
      <c r="AL767" s="16"/>
      <c r="AM767" s="16">
        <v>2.75</v>
      </c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5" t="s">
        <v>3930</v>
      </c>
      <c r="AY767" s="15" t="s">
        <v>4639</v>
      </c>
      <c r="AZ767" s="8" t="str">
        <f>IF(AH767&gt;0,BD767+IF(J767="1",1.5,IF(J767="2",0.5,IF(J767="2NT",1,0)))+IF(I767="",0,IF(OR(VALUE(I767)=1,VALUE(I767)=2,VALUE(I767)=3,VALUE(I767)=4),2,IF(OR(VALUE(I767)=5,VALUE(I767)=6,VALUE(I767)=7),1,0))),"")</f>
        <v/>
      </c>
      <c r="BA767" s="8">
        <f>IF(AJ767&gt;0,BE767+IF(J767="1",1.5,IF(J767="2",0.5,IF(J767="2NT",1,0)))+IF(I767="",0,IF(OR(VALUE(I767)=1,VALUE(I767)=2,VALUE(I767)=3,VALUE(I767)=4),2,IF(OR(VALUE(I767)=5,VALUE(I767)=6,VALUE(I767)=7),1,0))),"")</f>
        <v>17.25</v>
      </c>
      <c r="BB767" s="6">
        <f t="shared" si="44"/>
        <v>10.25</v>
      </c>
      <c r="BC767" s="21">
        <f t="shared" si="45"/>
        <v>15.75</v>
      </c>
      <c r="BD767" s="7">
        <f t="shared" si="46"/>
        <v>10.25</v>
      </c>
      <c r="BE767" s="7">
        <f t="shared" si="47"/>
        <v>15.75</v>
      </c>
    </row>
    <row r="768" spans="1:57" s="22" customFormat="1" ht="22.5" customHeight="1">
      <c r="A768" s="13">
        <v>761</v>
      </c>
      <c r="B768" s="13" t="s">
        <v>2452</v>
      </c>
      <c r="C768" s="14" t="s">
        <v>4911</v>
      </c>
      <c r="D768" s="13" t="s">
        <v>4912</v>
      </c>
      <c r="E768" s="15" t="s">
        <v>4913</v>
      </c>
      <c r="F768" s="15" t="s">
        <v>4914</v>
      </c>
      <c r="G768" s="15" t="s">
        <v>57</v>
      </c>
      <c r="H768" s="15" t="s">
        <v>4915</v>
      </c>
      <c r="I768" s="15"/>
      <c r="J768" s="15" t="s">
        <v>81</v>
      </c>
      <c r="K768" s="15" t="s">
        <v>50</v>
      </c>
      <c r="L768" s="15"/>
      <c r="M768" s="15"/>
      <c r="N768" s="15" t="s">
        <v>625</v>
      </c>
      <c r="O768" s="15" t="s">
        <v>2570</v>
      </c>
      <c r="P768" s="15" t="s">
        <v>43</v>
      </c>
      <c r="Q768" s="15" t="s">
        <v>2571</v>
      </c>
      <c r="R768" s="15"/>
      <c r="S768" s="15"/>
      <c r="T768" s="15" t="s">
        <v>625</v>
      </c>
      <c r="U768" s="15" t="s">
        <v>5347</v>
      </c>
      <c r="V768" s="15" t="s">
        <v>7</v>
      </c>
      <c r="W768" s="15" t="s">
        <v>51</v>
      </c>
      <c r="X768" s="15" t="s">
        <v>3</v>
      </c>
      <c r="Y768" s="15" t="s">
        <v>51</v>
      </c>
      <c r="Z768" s="15" t="s">
        <v>9</v>
      </c>
      <c r="AA768" s="15" t="s">
        <v>51</v>
      </c>
      <c r="AB768" s="15"/>
      <c r="AC768" s="15"/>
      <c r="AD768" s="15"/>
      <c r="AE768" s="15"/>
      <c r="AF768" s="16">
        <v>5.5</v>
      </c>
      <c r="AG768" s="16">
        <v>4.75</v>
      </c>
      <c r="AH768" s="16"/>
      <c r="AI768" s="16">
        <v>3.75</v>
      </c>
      <c r="AJ768" s="16">
        <v>5.25</v>
      </c>
      <c r="AK768" s="16"/>
      <c r="AL768" s="16"/>
      <c r="AM768" s="16">
        <v>4</v>
      </c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5" t="s">
        <v>3930</v>
      </c>
      <c r="AY768" s="15" t="s">
        <v>4910</v>
      </c>
      <c r="AZ768" s="8" t="str">
        <f>IF(AH768&gt;0,BD768+IF(J768="1",1.5,IF(J768="2",0.5,IF(J768="2NT",1,0)))+IF(I768="",0,IF(OR(VALUE(I768)=1,VALUE(I768)=2,VALUE(I768)=3,VALUE(I768)=4),2,IF(OR(VALUE(I768)=5,VALUE(I768)=6,VALUE(I768)=7),1,0))),"")</f>
        <v/>
      </c>
      <c r="BA768" s="8">
        <f>IF(AJ768&gt;0,BE768+IF(J768="1",1.5,IF(J768="2",0.5,IF(J768="2NT",1,0)))+IF(I768="",0,IF(OR(VALUE(I768)=1,VALUE(I768)=2,VALUE(I768)=3,VALUE(I768)=4),2,IF(OR(VALUE(I768)=5,VALUE(I768)=6,VALUE(I768)=7),1,0))),"")</f>
        <v>15.5</v>
      </c>
      <c r="BB768" s="6">
        <f t="shared" si="44"/>
        <v>9.25</v>
      </c>
      <c r="BC768" s="21">
        <f t="shared" si="45"/>
        <v>14.5</v>
      </c>
      <c r="BD768" s="7">
        <f t="shared" si="46"/>
        <v>9.25</v>
      </c>
      <c r="BE768" s="7">
        <f t="shared" si="47"/>
        <v>14.5</v>
      </c>
    </row>
    <row r="769" spans="1:57" s="22" customFormat="1" ht="22.5" customHeight="1">
      <c r="A769" s="13">
        <v>762</v>
      </c>
      <c r="B769" s="13" t="s">
        <v>2403</v>
      </c>
      <c r="C769" s="14" t="s">
        <v>2404</v>
      </c>
      <c r="D769" s="13" t="s">
        <v>2405</v>
      </c>
      <c r="E769" s="15" t="s">
        <v>2406</v>
      </c>
      <c r="F769" s="15" t="s">
        <v>2407</v>
      </c>
      <c r="G769" s="15" t="s">
        <v>48</v>
      </c>
      <c r="H769" s="15" t="s">
        <v>2408</v>
      </c>
      <c r="I769" s="15"/>
      <c r="J769" s="15" t="s">
        <v>58</v>
      </c>
      <c r="K769" s="15" t="s">
        <v>59</v>
      </c>
      <c r="L769" s="15"/>
      <c r="M769" s="15"/>
      <c r="N769" s="15" t="s">
        <v>322</v>
      </c>
      <c r="O769" s="15" t="s">
        <v>2328</v>
      </c>
      <c r="P769" s="15" t="s">
        <v>934</v>
      </c>
      <c r="Q769" s="15" t="s">
        <v>2334</v>
      </c>
      <c r="R769" s="15"/>
      <c r="S769" s="15"/>
      <c r="T769" s="15" t="s">
        <v>322</v>
      </c>
      <c r="U769" s="15" t="s">
        <v>5383</v>
      </c>
      <c r="V769" s="15" t="s">
        <v>7</v>
      </c>
      <c r="W769" s="15" t="s">
        <v>51</v>
      </c>
      <c r="X769" s="15" t="s">
        <v>3</v>
      </c>
      <c r="Y769" s="15" t="s">
        <v>51</v>
      </c>
      <c r="Z769" s="15"/>
      <c r="AA769" s="15"/>
      <c r="AB769" s="15"/>
      <c r="AC769" s="15"/>
      <c r="AD769" s="15"/>
      <c r="AE769" s="15"/>
      <c r="AF769" s="16">
        <v>5.5</v>
      </c>
      <c r="AG769" s="16"/>
      <c r="AH769" s="16"/>
      <c r="AI769" s="16">
        <v>3.75</v>
      </c>
      <c r="AJ769" s="16">
        <v>4.5</v>
      </c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5" t="s">
        <v>3930</v>
      </c>
      <c r="AY769" s="15" t="s">
        <v>3936</v>
      </c>
      <c r="AZ769" s="8" t="str">
        <f>IF(AH769&gt;0,BD769+IF(J769="1",1.5,IF(J769="2",0.5,IF(J769="2NT",1,0)))+IF(I769="",0,IF(OR(VALUE(I769)=1,VALUE(I769)=2,VALUE(I769)=3,VALUE(I769)=4),2,IF(OR(VALUE(I769)=5,VALUE(I769)=6,VALUE(I769)=7),1,0))),"")</f>
        <v/>
      </c>
      <c r="BA769" s="8">
        <f>IF(AJ769&gt;0,BE769+IF(J769="1",1.5,IF(J769="2",0.5,IF(J769="2NT",1,0)))+IF(I769="",0,IF(OR(VALUE(I769)=1,VALUE(I769)=2,VALUE(I769)=3,VALUE(I769)=4),2,IF(OR(VALUE(I769)=5,VALUE(I769)=6,VALUE(I769)=7),1,0))),"")</f>
        <v>14.25</v>
      </c>
      <c r="BB769" s="6">
        <f t="shared" si="44"/>
        <v>9.25</v>
      </c>
      <c r="BC769" s="21">
        <f t="shared" si="45"/>
        <v>13.75</v>
      </c>
      <c r="BD769" s="7">
        <f t="shared" si="46"/>
        <v>9.25</v>
      </c>
      <c r="BE769" s="7">
        <f t="shared" si="47"/>
        <v>13.75</v>
      </c>
    </row>
    <row r="770" spans="1:57" s="22" customFormat="1" ht="22.5" customHeight="1">
      <c r="A770" s="13">
        <v>763</v>
      </c>
      <c r="B770" s="13" t="s">
        <v>650</v>
      </c>
      <c r="C770" s="14" t="s">
        <v>651</v>
      </c>
      <c r="D770" s="13" t="s">
        <v>652</v>
      </c>
      <c r="E770" s="15" t="s">
        <v>653</v>
      </c>
      <c r="F770" s="15" t="s">
        <v>654</v>
      </c>
      <c r="G770" s="15" t="s">
        <v>57</v>
      </c>
      <c r="H770" s="15" t="s">
        <v>3797</v>
      </c>
      <c r="I770" s="15"/>
      <c r="J770" s="15" t="s">
        <v>49</v>
      </c>
      <c r="K770" s="15" t="s">
        <v>59</v>
      </c>
      <c r="L770" s="15"/>
      <c r="M770" s="15"/>
      <c r="N770" s="15" t="s">
        <v>322</v>
      </c>
      <c r="O770" s="15" t="s">
        <v>2328</v>
      </c>
      <c r="P770" s="15" t="s">
        <v>2341</v>
      </c>
      <c r="Q770" s="15" t="s">
        <v>2515</v>
      </c>
      <c r="R770" s="15" t="s">
        <v>2341</v>
      </c>
      <c r="S770" s="15" t="s">
        <v>3517</v>
      </c>
      <c r="T770" s="15" t="s">
        <v>322</v>
      </c>
      <c r="U770" s="15" t="s">
        <v>5360</v>
      </c>
      <c r="V770" s="15" t="s">
        <v>7</v>
      </c>
      <c r="W770" s="15" t="s">
        <v>51</v>
      </c>
      <c r="X770" s="15" t="s">
        <v>3</v>
      </c>
      <c r="Y770" s="15" t="s">
        <v>51</v>
      </c>
      <c r="Z770" s="15" t="s">
        <v>9</v>
      </c>
      <c r="AA770" s="15" t="s">
        <v>51</v>
      </c>
      <c r="AB770" s="15"/>
      <c r="AC770" s="15"/>
      <c r="AD770" s="15"/>
      <c r="AE770" s="15"/>
      <c r="AF770" s="16">
        <v>3.25</v>
      </c>
      <c r="AG770" s="16"/>
      <c r="AH770" s="16"/>
      <c r="AI770" s="16">
        <v>3.75</v>
      </c>
      <c r="AJ770" s="16">
        <v>4</v>
      </c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5" t="s">
        <v>3930</v>
      </c>
      <c r="AY770" s="15" t="s">
        <v>4192</v>
      </c>
      <c r="AZ770" s="8" t="str">
        <f>IF(AH770&gt;0,BD770+IF(J770="1",1.5,IF(J770="2",0.5,IF(J770="2NT",1,0)))+IF(I770="",0,IF(OR(VALUE(I770)=1,VALUE(I770)=2,VALUE(I770)=3,VALUE(I770)=4),2,IF(OR(VALUE(I770)=5,VALUE(I770)=6,VALUE(I770)=7),1,0))),"")</f>
        <v/>
      </c>
      <c r="BA770" s="8">
        <f>IF(AJ770&gt;0,BE770+IF(J770="1",1.5,IF(J770="2",0.5,IF(J770="2NT",1,0)))+IF(I770="",0,IF(OR(VALUE(I770)=1,VALUE(I770)=2,VALUE(I770)=3,VALUE(I770)=4),2,IF(OR(VALUE(I770)=5,VALUE(I770)=6,VALUE(I770)=7),1,0))),"")</f>
        <v>12.5</v>
      </c>
      <c r="BB770" s="6">
        <f t="shared" si="44"/>
        <v>7</v>
      </c>
      <c r="BC770" s="21">
        <f t="shared" si="45"/>
        <v>11</v>
      </c>
      <c r="BD770" s="7">
        <f t="shared" si="46"/>
        <v>7</v>
      </c>
      <c r="BE770" s="7">
        <f t="shared" si="47"/>
        <v>11</v>
      </c>
    </row>
    <row r="771" spans="1:57" s="22" customFormat="1" ht="22.5" customHeight="1">
      <c r="A771" s="13">
        <v>764</v>
      </c>
      <c r="B771" s="13" t="s">
        <v>3029</v>
      </c>
      <c r="C771" s="14" t="s">
        <v>3030</v>
      </c>
      <c r="D771" s="13" t="s">
        <v>3031</v>
      </c>
      <c r="E771" s="15" t="s">
        <v>3032</v>
      </c>
      <c r="F771" s="15" t="s">
        <v>3033</v>
      </c>
      <c r="G771" s="15" t="s">
        <v>57</v>
      </c>
      <c r="H771" s="15" t="s">
        <v>3034</v>
      </c>
      <c r="I771" s="15"/>
      <c r="J771" s="15" t="s">
        <v>81</v>
      </c>
      <c r="K771" s="15" t="s">
        <v>50</v>
      </c>
      <c r="L771" s="15"/>
      <c r="M771" s="15"/>
      <c r="N771" s="15" t="s">
        <v>493</v>
      </c>
      <c r="O771" s="15" t="s">
        <v>2340</v>
      </c>
      <c r="P771" s="15" t="s">
        <v>2358</v>
      </c>
      <c r="Q771" s="15" t="s">
        <v>2637</v>
      </c>
      <c r="R771" s="15"/>
      <c r="S771" s="15"/>
      <c r="T771" s="15" t="s">
        <v>493</v>
      </c>
      <c r="U771" s="15" t="s">
        <v>5168</v>
      </c>
      <c r="V771" s="15" t="s">
        <v>7</v>
      </c>
      <c r="W771" s="15" t="s">
        <v>51</v>
      </c>
      <c r="X771" s="15" t="s">
        <v>3</v>
      </c>
      <c r="Y771" s="15" t="s">
        <v>51</v>
      </c>
      <c r="Z771" s="15" t="s">
        <v>9</v>
      </c>
      <c r="AA771" s="15" t="s">
        <v>51</v>
      </c>
      <c r="AB771" s="15"/>
      <c r="AC771" s="15"/>
      <c r="AD771" s="15"/>
      <c r="AE771" s="15"/>
      <c r="AF771" s="16">
        <v>7.25</v>
      </c>
      <c r="AG771" s="16">
        <v>6.25</v>
      </c>
      <c r="AH771" s="16"/>
      <c r="AI771" s="16">
        <v>3.5</v>
      </c>
      <c r="AJ771" s="16">
        <v>3.5</v>
      </c>
      <c r="AK771" s="16"/>
      <c r="AL771" s="16"/>
      <c r="AM771" s="16">
        <v>3.25</v>
      </c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5" t="s">
        <v>3930</v>
      </c>
      <c r="AY771" s="15" t="s">
        <v>3983</v>
      </c>
      <c r="AZ771" s="8" t="str">
        <f>IF(AH771&gt;0,BD771+IF(J771="1",1.5,IF(J771="2",0.5,IF(J771="2NT",1,0)))+IF(I771="",0,IF(OR(VALUE(I771)=1,VALUE(I771)=2,VALUE(I771)=3,VALUE(I771)=4),2,IF(OR(VALUE(I771)=5,VALUE(I771)=6,VALUE(I771)=7),1,0))),"")</f>
        <v/>
      </c>
      <c r="BA771" s="8">
        <f>IF(AJ771&gt;0,BE771+IF(J771="1",1.5,IF(J771="2",0.5,IF(J771="2NT",1,0)))+IF(I771="",0,IF(OR(VALUE(I771)=1,VALUE(I771)=2,VALUE(I771)=3,VALUE(I771)=4),2,IF(OR(VALUE(I771)=5,VALUE(I771)=6,VALUE(I771)=7),1,0))),"")</f>
        <v>15.25</v>
      </c>
      <c r="BB771" s="6">
        <f t="shared" si="44"/>
        <v>10.75</v>
      </c>
      <c r="BC771" s="21">
        <f t="shared" si="45"/>
        <v>14.25</v>
      </c>
      <c r="BD771" s="7">
        <f t="shared" si="46"/>
        <v>10.75</v>
      </c>
      <c r="BE771" s="7">
        <f t="shared" si="47"/>
        <v>14.25</v>
      </c>
    </row>
    <row r="772" spans="1:57" s="22" customFormat="1" ht="22.5" customHeight="1">
      <c r="A772" s="13">
        <v>765</v>
      </c>
      <c r="B772" s="13" t="s">
        <v>1836</v>
      </c>
      <c r="C772" s="14" t="s">
        <v>1837</v>
      </c>
      <c r="D772" s="13" t="s">
        <v>1838</v>
      </c>
      <c r="E772" s="15" t="s">
        <v>1839</v>
      </c>
      <c r="F772" s="15" t="s">
        <v>925</v>
      </c>
      <c r="G772" s="15" t="s">
        <v>57</v>
      </c>
      <c r="H772" s="15" t="s">
        <v>3601</v>
      </c>
      <c r="I772" s="15"/>
      <c r="J772" s="15" t="s">
        <v>81</v>
      </c>
      <c r="K772" s="15" t="s">
        <v>50</v>
      </c>
      <c r="L772" s="15"/>
      <c r="M772" s="15"/>
      <c r="N772" s="15" t="s">
        <v>596</v>
      </c>
      <c r="O772" s="15" t="s">
        <v>2588</v>
      </c>
      <c r="P772" s="15" t="s">
        <v>351</v>
      </c>
      <c r="Q772" s="15" t="s">
        <v>2876</v>
      </c>
      <c r="R772" s="15"/>
      <c r="S772" s="15"/>
      <c r="T772" s="15" t="s">
        <v>596</v>
      </c>
      <c r="U772" s="15" t="s">
        <v>5180</v>
      </c>
      <c r="V772" s="15" t="s">
        <v>7</v>
      </c>
      <c r="W772" s="15" t="s">
        <v>51</v>
      </c>
      <c r="X772" s="15"/>
      <c r="Y772" s="15"/>
      <c r="Z772" s="15"/>
      <c r="AA772" s="15"/>
      <c r="AB772" s="15"/>
      <c r="AC772" s="15"/>
      <c r="AD772" s="15"/>
      <c r="AE772" s="15"/>
      <c r="AF772" s="16">
        <v>5.25</v>
      </c>
      <c r="AG772" s="16">
        <v>6.5</v>
      </c>
      <c r="AH772" s="16"/>
      <c r="AI772" s="16">
        <v>3.5</v>
      </c>
      <c r="AJ772" s="16">
        <v>5.5</v>
      </c>
      <c r="AK772" s="16"/>
      <c r="AL772" s="16"/>
      <c r="AM772" s="16">
        <v>3</v>
      </c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5" t="s">
        <v>3930</v>
      </c>
      <c r="AY772" s="15" t="s">
        <v>4103</v>
      </c>
      <c r="AZ772" s="8" t="str">
        <f>IF(AH772&gt;0,BD772+IF(J772="1",1.5,IF(J772="2",0.5,IF(J772="2NT",1,0)))+IF(I772="",0,IF(OR(VALUE(I772)=1,VALUE(I772)=2,VALUE(I772)=3,VALUE(I772)=4),2,IF(OR(VALUE(I772)=5,VALUE(I772)=6,VALUE(I772)=7),1,0))),"")</f>
        <v/>
      </c>
      <c r="BA772" s="8">
        <f>IF(AJ772&gt;0,BE772+IF(J772="1",1.5,IF(J772="2",0.5,IF(J772="2NT",1,0)))+IF(I772="",0,IF(OR(VALUE(I772)=1,VALUE(I772)=2,VALUE(I772)=3,VALUE(I772)=4),2,IF(OR(VALUE(I772)=5,VALUE(I772)=6,VALUE(I772)=7),1,0))),"")</f>
        <v>15.25</v>
      </c>
      <c r="BB772" s="6">
        <f t="shared" si="44"/>
        <v>8.75</v>
      </c>
      <c r="BC772" s="21">
        <f t="shared" si="45"/>
        <v>14.25</v>
      </c>
      <c r="BD772" s="7">
        <f t="shared" si="46"/>
        <v>8.75</v>
      </c>
      <c r="BE772" s="7">
        <f t="shared" si="47"/>
        <v>14.25</v>
      </c>
    </row>
    <row r="773" spans="1:57" s="22" customFormat="1" ht="22.5" customHeight="1">
      <c r="A773" s="13">
        <v>766</v>
      </c>
      <c r="B773" s="13" t="s">
        <v>552</v>
      </c>
      <c r="C773" s="14" t="s">
        <v>553</v>
      </c>
      <c r="D773" s="13" t="s">
        <v>554</v>
      </c>
      <c r="E773" s="15" t="s">
        <v>555</v>
      </c>
      <c r="F773" s="15" t="s">
        <v>556</v>
      </c>
      <c r="G773" s="15" t="s">
        <v>57</v>
      </c>
      <c r="H773" s="15" t="s">
        <v>3805</v>
      </c>
      <c r="I773" s="15"/>
      <c r="J773" s="15" t="s">
        <v>58</v>
      </c>
      <c r="K773" s="15" t="s">
        <v>50</v>
      </c>
      <c r="L773" s="15"/>
      <c r="M773" s="15"/>
      <c r="N773" s="15" t="s">
        <v>322</v>
      </c>
      <c r="O773" s="15" t="s">
        <v>2328</v>
      </c>
      <c r="P773" s="15" t="s">
        <v>934</v>
      </c>
      <c r="Q773" s="15" t="s">
        <v>2334</v>
      </c>
      <c r="R773" s="15"/>
      <c r="S773" s="15"/>
      <c r="T773" s="15" t="s">
        <v>322</v>
      </c>
      <c r="U773" s="15" t="s">
        <v>5371</v>
      </c>
      <c r="V773" s="15" t="s">
        <v>7</v>
      </c>
      <c r="W773" s="15" t="s">
        <v>51</v>
      </c>
      <c r="X773" s="15" t="s">
        <v>3</v>
      </c>
      <c r="Y773" s="15" t="s">
        <v>51</v>
      </c>
      <c r="Z773" s="15" t="s">
        <v>9</v>
      </c>
      <c r="AA773" s="15" t="s">
        <v>51</v>
      </c>
      <c r="AB773" s="15"/>
      <c r="AC773" s="15"/>
      <c r="AD773" s="15"/>
      <c r="AE773" s="15"/>
      <c r="AF773" s="16">
        <v>4.25</v>
      </c>
      <c r="AG773" s="16">
        <v>5</v>
      </c>
      <c r="AH773" s="16"/>
      <c r="AI773" s="16">
        <v>3.5</v>
      </c>
      <c r="AJ773" s="16">
        <v>6</v>
      </c>
      <c r="AK773" s="16"/>
      <c r="AL773" s="16"/>
      <c r="AM773" s="16">
        <v>2.5</v>
      </c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5" t="s">
        <v>3930</v>
      </c>
      <c r="AY773" s="15" t="s">
        <v>4196</v>
      </c>
      <c r="AZ773" s="8" t="str">
        <f>IF(AH773&gt;0,BD773+IF(J773="1",1.5,IF(J773="2",0.5,IF(J773="2NT",1,0)))+IF(I773="",0,IF(OR(VALUE(I773)=1,VALUE(I773)=2,VALUE(I773)=3,VALUE(I773)=4),2,IF(OR(VALUE(I773)=5,VALUE(I773)=6,VALUE(I773)=7),1,0))),"")</f>
        <v/>
      </c>
      <c r="BA773" s="8">
        <f>IF(AJ773&gt;0,BE773+IF(J773="1",1.5,IF(J773="2",0.5,IF(J773="2NT",1,0)))+IF(I773="",0,IF(OR(VALUE(I773)=1,VALUE(I773)=2,VALUE(I773)=3,VALUE(I773)=4),2,IF(OR(VALUE(I773)=5,VALUE(I773)=6,VALUE(I773)=7),1,0))),"")</f>
        <v>14.25</v>
      </c>
      <c r="BB773" s="6">
        <f t="shared" si="44"/>
        <v>7.75</v>
      </c>
      <c r="BC773" s="21">
        <f t="shared" si="45"/>
        <v>13.75</v>
      </c>
      <c r="BD773" s="7">
        <f t="shared" si="46"/>
        <v>7.75</v>
      </c>
      <c r="BE773" s="7">
        <f t="shared" si="47"/>
        <v>13.75</v>
      </c>
    </row>
    <row r="774" spans="1:57" s="22" customFormat="1" ht="22.5" customHeight="1">
      <c r="A774" s="13">
        <v>767</v>
      </c>
      <c r="B774" s="13" t="s">
        <v>2243</v>
      </c>
      <c r="C774" s="14" t="s">
        <v>2244</v>
      </c>
      <c r="D774" s="13" t="s">
        <v>2245</v>
      </c>
      <c r="E774" s="15" t="s">
        <v>2246</v>
      </c>
      <c r="F774" s="15" t="s">
        <v>122</v>
      </c>
      <c r="G774" s="15" t="s">
        <v>57</v>
      </c>
      <c r="H774" s="15" t="s">
        <v>3425</v>
      </c>
      <c r="I774" s="15" t="s">
        <v>649</v>
      </c>
      <c r="J774" s="15" t="s">
        <v>49</v>
      </c>
      <c r="K774" s="15" t="s">
        <v>50</v>
      </c>
      <c r="L774" s="15"/>
      <c r="M774" s="15"/>
      <c r="N774" s="15" t="s">
        <v>665</v>
      </c>
      <c r="O774" s="15" t="s">
        <v>2522</v>
      </c>
      <c r="P774" s="15" t="s">
        <v>102</v>
      </c>
      <c r="Q774" s="15" t="s">
        <v>2706</v>
      </c>
      <c r="R774" s="15"/>
      <c r="S774" s="15"/>
      <c r="T774" s="15" t="s">
        <v>665</v>
      </c>
      <c r="U774" s="15" t="s">
        <v>5309</v>
      </c>
      <c r="V774" s="15" t="s">
        <v>7</v>
      </c>
      <c r="W774" s="15" t="s">
        <v>51</v>
      </c>
      <c r="X774" s="15" t="s">
        <v>3</v>
      </c>
      <c r="Y774" s="15" t="s">
        <v>51</v>
      </c>
      <c r="Z774" s="15"/>
      <c r="AA774" s="15"/>
      <c r="AB774" s="15"/>
      <c r="AC774" s="15"/>
      <c r="AD774" s="15"/>
      <c r="AE774" s="15"/>
      <c r="AF774" s="16">
        <v>2.75</v>
      </c>
      <c r="AG774" s="16">
        <v>3.5</v>
      </c>
      <c r="AH774" s="16"/>
      <c r="AI774" s="16">
        <v>3.5</v>
      </c>
      <c r="AJ774" s="16">
        <v>2.5</v>
      </c>
      <c r="AK774" s="16"/>
      <c r="AL774" s="16">
        <v>5</v>
      </c>
      <c r="AM774" s="16">
        <v>3</v>
      </c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5" t="s">
        <v>3930</v>
      </c>
      <c r="AY774" s="15" t="s">
        <v>4035</v>
      </c>
      <c r="AZ774" s="8" t="str">
        <f>IF(AH774&gt;0,BD774+IF(J774="1",1.5,IF(J774="2",0.5,IF(J774="2NT",1,0)))+IF(I774="",0,IF(OR(VALUE(I774)=1,VALUE(I774)=2,VALUE(I774)=3,VALUE(I774)=4),2,IF(OR(VALUE(I774)=5,VALUE(I774)=6,VALUE(I774)=7),1,0))),"")</f>
        <v/>
      </c>
      <c r="BA774" s="8">
        <f>IF(AJ774&gt;0,BE774+IF(J774="1",1.5,IF(J774="2",0.5,IF(J774="2NT",1,0)))+IF(I774="",0,IF(OR(VALUE(I774)=1,VALUE(I774)=2,VALUE(I774)=3,VALUE(I774)=4),2,IF(OR(VALUE(I774)=5,VALUE(I774)=6,VALUE(I774)=7),1,0))),"")</f>
        <v>12.25</v>
      </c>
      <c r="BB774" s="6">
        <f t="shared" si="44"/>
        <v>6.25</v>
      </c>
      <c r="BC774" s="21">
        <f t="shared" si="45"/>
        <v>8.75</v>
      </c>
      <c r="BD774" s="7">
        <f t="shared" si="46"/>
        <v>6.25</v>
      </c>
      <c r="BE774" s="7">
        <f t="shared" si="47"/>
        <v>8.75</v>
      </c>
    </row>
    <row r="775" spans="1:57" s="22" customFormat="1" ht="22.5" customHeight="1">
      <c r="A775" s="13">
        <v>768</v>
      </c>
      <c r="B775" s="13" t="s">
        <v>4370</v>
      </c>
      <c r="C775" s="14" t="s">
        <v>5948</v>
      </c>
      <c r="D775" s="13" t="s">
        <v>5949</v>
      </c>
      <c r="E775" s="15" t="s">
        <v>5950</v>
      </c>
      <c r="F775" s="15" t="s">
        <v>5951</v>
      </c>
      <c r="G775" s="15" t="s">
        <v>57</v>
      </c>
      <c r="H775" s="15" t="s">
        <v>5952</v>
      </c>
      <c r="I775" s="15" t="s">
        <v>649</v>
      </c>
      <c r="J775" s="15" t="s">
        <v>49</v>
      </c>
      <c r="K775" s="15" t="s">
        <v>50</v>
      </c>
      <c r="L775" s="15"/>
      <c r="M775" s="15"/>
      <c r="N775" s="15" t="s">
        <v>376</v>
      </c>
      <c r="O775" s="15" t="s">
        <v>2348</v>
      </c>
      <c r="P775" s="15" t="s">
        <v>2358</v>
      </c>
      <c r="Q775" s="15" t="s">
        <v>5953</v>
      </c>
      <c r="R775" s="15" t="s">
        <v>649</v>
      </c>
      <c r="S775" s="15" t="s">
        <v>5954</v>
      </c>
      <c r="T775" s="15" t="s">
        <v>376</v>
      </c>
      <c r="U775" s="15" t="s">
        <v>5157</v>
      </c>
      <c r="V775" s="15" t="s">
        <v>7</v>
      </c>
      <c r="W775" s="15" t="s">
        <v>51</v>
      </c>
      <c r="X775" s="15"/>
      <c r="Y775" s="15"/>
      <c r="Z775" s="15"/>
      <c r="AA775" s="15"/>
      <c r="AB775" s="15"/>
      <c r="AC775" s="15"/>
      <c r="AD775" s="15"/>
      <c r="AE775" s="15"/>
      <c r="AF775" s="16">
        <v>1.25</v>
      </c>
      <c r="AG775" s="16">
        <v>5</v>
      </c>
      <c r="AH775" s="16"/>
      <c r="AI775" s="16">
        <v>3.5</v>
      </c>
      <c r="AJ775" s="16">
        <v>4</v>
      </c>
      <c r="AK775" s="16"/>
      <c r="AL775" s="16"/>
      <c r="AM775" s="16">
        <v>2</v>
      </c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5" t="s">
        <v>3930</v>
      </c>
      <c r="AY775" s="15" t="s">
        <v>5947</v>
      </c>
      <c r="AZ775" s="8" t="str">
        <f>IF(AH775&gt;0,BD775+IF(J775="1",1.5,IF(J775="2",0.5,IF(J775="2NT",1,0)))+IF(I775="",0,IF(OR(VALUE(I775)=1,VALUE(I775)=2,VALUE(I775)=3,VALUE(I775)=4),2,IF(OR(VALUE(I775)=5,VALUE(I775)=6,VALUE(I775)=7),1,0))),"")</f>
        <v/>
      </c>
      <c r="BA775" s="8">
        <f>IF(AJ775&gt;0,BE775+IF(J775="1",1.5,IF(J775="2",0.5,IF(J775="2NT",1,0)))+IF(I775="",0,IF(OR(VALUE(I775)=1,VALUE(I775)=2,VALUE(I775)=3,VALUE(I775)=4),2,IF(OR(VALUE(I775)=5,VALUE(I775)=6,VALUE(I775)=7),1,0))),"")</f>
        <v>12.25</v>
      </c>
      <c r="BB775" s="6">
        <f t="shared" si="44"/>
        <v>4.75</v>
      </c>
      <c r="BC775" s="21">
        <f t="shared" si="45"/>
        <v>8.75</v>
      </c>
      <c r="BD775" s="7">
        <f t="shared" si="46"/>
        <v>4.75</v>
      </c>
      <c r="BE775" s="7">
        <f t="shared" si="47"/>
        <v>8.75</v>
      </c>
    </row>
    <row r="776" spans="1:57" s="22" customFormat="1" ht="22.5" customHeight="1">
      <c r="A776" s="13">
        <v>769</v>
      </c>
      <c r="B776" s="13" t="s">
        <v>2125</v>
      </c>
      <c r="C776" s="14" t="s">
        <v>3186</v>
      </c>
      <c r="D776" s="13" t="s">
        <v>636</v>
      </c>
      <c r="E776" s="15" t="s">
        <v>3187</v>
      </c>
      <c r="F776" s="15" t="s">
        <v>1072</v>
      </c>
      <c r="G776" s="15" t="s">
        <v>57</v>
      </c>
      <c r="H776" s="15" t="s">
        <v>3188</v>
      </c>
      <c r="I776" s="15"/>
      <c r="J776" s="15" t="s">
        <v>81</v>
      </c>
      <c r="K776" s="15" t="s">
        <v>50</v>
      </c>
      <c r="L776" s="15"/>
      <c r="M776" s="15"/>
      <c r="N776" s="15" t="s">
        <v>322</v>
      </c>
      <c r="O776" s="15" t="s">
        <v>2328</v>
      </c>
      <c r="P776" s="15" t="s">
        <v>2355</v>
      </c>
      <c r="Q776" s="15" t="s">
        <v>2356</v>
      </c>
      <c r="R776" s="15"/>
      <c r="S776" s="15"/>
      <c r="T776" s="15" t="s">
        <v>322</v>
      </c>
      <c r="U776" s="15" t="s">
        <v>5136</v>
      </c>
      <c r="V776" s="15" t="s">
        <v>7</v>
      </c>
      <c r="W776" s="15" t="s">
        <v>51</v>
      </c>
      <c r="X776" s="15" t="s">
        <v>9</v>
      </c>
      <c r="Y776" s="15" t="s">
        <v>51</v>
      </c>
      <c r="Z776" s="15" t="s">
        <v>3</v>
      </c>
      <c r="AA776" s="15" t="s">
        <v>51</v>
      </c>
      <c r="AB776" s="15"/>
      <c r="AC776" s="15"/>
      <c r="AD776" s="15"/>
      <c r="AE776" s="15"/>
      <c r="AF776" s="16">
        <v>6</v>
      </c>
      <c r="AG776" s="16">
        <v>6</v>
      </c>
      <c r="AH776" s="16"/>
      <c r="AI776" s="16">
        <v>3.25</v>
      </c>
      <c r="AJ776" s="16">
        <v>5</v>
      </c>
      <c r="AK776" s="16"/>
      <c r="AL776" s="16"/>
      <c r="AM776" s="16">
        <v>3.25</v>
      </c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5" t="s">
        <v>3930</v>
      </c>
      <c r="AY776" s="15" t="s">
        <v>4001</v>
      </c>
      <c r="AZ776" s="8" t="str">
        <f>IF(AH776&gt;0,BD776+IF(J776="1",1.5,IF(J776="2",0.5,IF(J776="2NT",1,0)))+IF(I776="",0,IF(OR(VALUE(I776)=1,VALUE(I776)=2,VALUE(I776)=3,VALUE(I776)=4),2,IF(OR(VALUE(I776)=5,VALUE(I776)=6,VALUE(I776)=7),1,0))),"")</f>
        <v/>
      </c>
      <c r="BA776" s="8">
        <f>IF(AJ776&gt;0,BE776+IF(J776="1",1.5,IF(J776="2",0.5,IF(J776="2NT",1,0)))+IF(I776="",0,IF(OR(VALUE(I776)=1,VALUE(I776)=2,VALUE(I776)=3,VALUE(I776)=4),2,IF(OR(VALUE(I776)=5,VALUE(I776)=6,VALUE(I776)=7),1,0))),"")</f>
        <v>15.25</v>
      </c>
      <c r="BB776" s="6">
        <f t="shared" ref="BB776:BB839" si="48">AF776+AH776+AI776</f>
        <v>9.25</v>
      </c>
      <c r="BC776" s="21">
        <f t="shared" ref="BC776:BC839" si="49">+AJ776+AI776+AF776</f>
        <v>14.25</v>
      </c>
      <c r="BD776" s="7">
        <f t="shared" ref="BD776:BD839" si="50">BB776</f>
        <v>9.25</v>
      </c>
      <c r="BE776" s="7">
        <f t="shared" ref="BE776:BE839" si="51">BC776</f>
        <v>14.25</v>
      </c>
    </row>
    <row r="777" spans="1:57" s="22" customFormat="1" ht="22.5" customHeight="1">
      <c r="A777" s="13">
        <v>770</v>
      </c>
      <c r="B777" s="13" t="s">
        <v>2469</v>
      </c>
      <c r="C777" s="14" t="s">
        <v>4927</v>
      </c>
      <c r="D777" s="13" t="s">
        <v>4928</v>
      </c>
      <c r="E777" s="15" t="s">
        <v>4929</v>
      </c>
      <c r="F777" s="15" t="s">
        <v>2872</v>
      </c>
      <c r="G777" s="15" t="s">
        <v>57</v>
      </c>
      <c r="H777" s="15" t="s">
        <v>4930</v>
      </c>
      <c r="I777" s="15"/>
      <c r="J777" s="15" t="s">
        <v>81</v>
      </c>
      <c r="K777" s="15" t="s">
        <v>50</v>
      </c>
      <c r="L777" s="15"/>
      <c r="M777" s="15"/>
      <c r="N777" s="15" t="s">
        <v>596</v>
      </c>
      <c r="O777" s="15" t="s">
        <v>2588</v>
      </c>
      <c r="P777" s="15" t="s">
        <v>113</v>
      </c>
      <c r="Q777" s="15" t="s">
        <v>3254</v>
      </c>
      <c r="R777" s="15"/>
      <c r="S777" s="15"/>
      <c r="T777" s="15" t="s">
        <v>596</v>
      </c>
      <c r="U777" s="15" t="s">
        <v>5347</v>
      </c>
      <c r="V777" s="15" t="s">
        <v>7</v>
      </c>
      <c r="W777" s="15" t="s">
        <v>51</v>
      </c>
      <c r="X777" s="15" t="s">
        <v>3</v>
      </c>
      <c r="Y777" s="15" t="s">
        <v>51</v>
      </c>
      <c r="Z777" s="15"/>
      <c r="AA777" s="15"/>
      <c r="AB777" s="15"/>
      <c r="AC777" s="15"/>
      <c r="AD777" s="15"/>
      <c r="AE777" s="15"/>
      <c r="AF777" s="16">
        <v>5.25</v>
      </c>
      <c r="AG777" s="16">
        <v>4.75</v>
      </c>
      <c r="AH777" s="16"/>
      <c r="AI777" s="16">
        <v>3.25</v>
      </c>
      <c r="AJ777" s="16">
        <v>5.75</v>
      </c>
      <c r="AK777" s="16"/>
      <c r="AL777" s="16"/>
      <c r="AM777" s="16">
        <v>3</v>
      </c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5" t="s">
        <v>3930</v>
      </c>
      <c r="AY777" s="15" t="s">
        <v>4931</v>
      </c>
      <c r="AZ777" s="8" t="str">
        <f>IF(AH777&gt;0,BD777+IF(J777="1",1.5,IF(J777="2",0.5,IF(J777="2NT",1,0)))+IF(I777="",0,IF(OR(VALUE(I777)=1,VALUE(I777)=2,VALUE(I777)=3,VALUE(I777)=4),2,IF(OR(VALUE(I777)=5,VALUE(I777)=6,VALUE(I777)=7),1,0))),"")</f>
        <v/>
      </c>
      <c r="BA777" s="8">
        <f>IF(AJ777&gt;0,BE777+IF(J777="1",1.5,IF(J777="2",0.5,IF(J777="2NT",1,0)))+IF(I777="",0,IF(OR(VALUE(I777)=1,VALUE(I777)=2,VALUE(I777)=3,VALUE(I777)=4),2,IF(OR(VALUE(I777)=5,VALUE(I777)=6,VALUE(I777)=7),1,0))),"")</f>
        <v>15.25</v>
      </c>
      <c r="BB777" s="6">
        <f t="shared" si="48"/>
        <v>8.5</v>
      </c>
      <c r="BC777" s="21">
        <f t="shared" si="49"/>
        <v>14.25</v>
      </c>
      <c r="BD777" s="7">
        <f t="shared" si="50"/>
        <v>8.5</v>
      </c>
      <c r="BE777" s="7">
        <f t="shared" si="51"/>
        <v>14.25</v>
      </c>
    </row>
    <row r="778" spans="1:57" s="22" customFormat="1" ht="22.5" customHeight="1">
      <c r="A778" s="13">
        <v>771</v>
      </c>
      <c r="B778" s="13" t="s">
        <v>2928</v>
      </c>
      <c r="C778" s="14" t="s">
        <v>2929</v>
      </c>
      <c r="D778" s="13" t="s">
        <v>2930</v>
      </c>
      <c r="E778" s="15" t="s">
        <v>2931</v>
      </c>
      <c r="F778" s="15" t="s">
        <v>212</v>
      </c>
      <c r="G778" s="15" t="s">
        <v>57</v>
      </c>
      <c r="H778" s="15"/>
      <c r="I778" s="15"/>
      <c r="J778" s="15" t="s">
        <v>81</v>
      </c>
      <c r="K778" s="15" t="s">
        <v>50</v>
      </c>
      <c r="L778" s="15"/>
      <c r="M778" s="15"/>
      <c r="N778" s="15" t="s">
        <v>474</v>
      </c>
      <c r="O778" s="15" t="s">
        <v>2655</v>
      </c>
      <c r="P778" s="15" t="s">
        <v>2355</v>
      </c>
      <c r="Q778" s="15" t="s">
        <v>2932</v>
      </c>
      <c r="R778" s="15"/>
      <c r="S778" s="15"/>
      <c r="T778" s="15" t="s">
        <v>474</v>
      </c>
      <c r="U778" s="15" t="s">
        <v>5359</v>
      </c>
      <c r="V778" s="15" t="s">
        <v>7</v>
      </c>
      <c r="W778" s="15" t="s">
        <v>51</v>
      </c>
      <c r="X778" s="15" t="s">
        <v>9</v>
      </c>
      <c r="Y778" s="15" t="s">
        <v>51</v>
      </c>
      <c r="Z778" s="15" t="s">
        <v>3</v>
      </c>
      <c r="AA778" s="15" t="s">
        <v>51</v>
      </c>
      <c r="AB778" s="15"/>
      <c r="AC778" s="15"/>
      <c r="AD778" s="15"/>
      <c r="AE778" s="15"/>
      <c r="AF778" s="16">
        <v>3.5</v>
      </c>
      <c r="AG778" s="16">
        <v>6.25</v>
      </c>
      <c r="AH778" s="16"/>
      <c r="AI778" s="16">
        <v>3.25</v>
      </c>
      <c r="AJ778" s="16">
        <v>4.5</v>
      </c>
      <c r="AK778" s="16"/>
      <c r="AL778" s="16"/>
      <c r="AM778" s="16">
        <v>2.25</v>
      </c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5" t="s">
        <v>3930</v>
      </c>
      <c r="AY778" s="15" t="s">
        <v>3977</v>
      </c>
      <c r="AZ778" s="8" t="str">
        <f>IF(AH778&gt;0,BD778+IF(J778="1",1.5,IF(J778="2",0.5,IF(J778="2NT",1,0)))+IF(I778="",0,IF(OR(VALUE(I778)=1,VALUE(I778)=2,VALUE(I778)=3,VALUE(I778)=4),2,IF(OR(VALUE(I778)=5,VALUE(I778)=6,VALUE(I778)=7),1,0))),"")</f>
        <v/>
      </c>
      <c r="BA778" s="8">
        <f>IF(AJ778&gt;0,BE778+IF(J778="1",1.5,IF(J778="2",0.5,IF(J778="2NT",1,0)))+IF(I778="",0,IF(OR(VALUE(I778)=1,VALUE(I778)=2,VALUE(I778)=3,VALUE(I778)=4),2,IF(OR(VALUE(I778)=5,VALUE(I778)=6,VALUE(I778)=7),1,0))),"")</f>
        <v>12.25</v>
      </c>
      <c r="BB778" s="6">
        <f t="shared" si="48"/>
        <v>6.75</v>
      </c>
      <c r="BC778" s="21">
        <f t="shared" si="49"/>
        <v>11.25</v>
      </c>
      <c r="BD778" s="7">
        <f t="shared" si="50"/>
        <v>6.75</v>
      </c>
      <c r="BE778" s="7">
        <f t="shared" si="51"/>
        <v>11.25</v>
      </c>
    </row>
    <row r="779" spans="1:57" s="22" customFormat="1" ht="22.5" customHeight="1">
      <c r="A779" s="13">
        <v>772</v>
      </c>
      <c r="B779" s="13" t="s">
        <v>1784</v>
      </c>
      <c r="C779" s="14" t="s">
        <v>1785</v>
      </c>
      <c r="D779" s="13" t="s">
        <v>1786</v>
      </c>
      <c r="E779" s="15" t="s">
        <v>1787</v>
      </c>
      <c r="F779" s="15" t="s">
        <v>525</v>
      </c>
      <c r="G779" s="15" t="s">
        <v>57</v>
      </c>
      <c r="H779" s="15"/>
      <c r="I779" s="15"/>
      <c r="J779" s="15" t="s">
        <v>49</v>
      </c>
      <c r="K779" s="15" t="s">
        <v>50</v>
      </c>
      <c r="L779" s="15"/>
      <c r="M779" s="15"/>
      <c r="N779" s="15" t="s">
        <v>493</v>
      </c>
      <c r="O779" s="15" t="s">
        <v>2340</v>
      </c>
      <c r="P779" s="15" t="s">
        <v>2634</v>
      </c>
      <c r="Q779" s="15" t="s">
        <v>2749</v>
      </c>
      <c r="R779" s="15" t="s">
        <v>649</v>
      </c>
      <c r="S779" s="15" t="s">
        <v>3385</v>
      </c>
      <c r="T779" s="15" t="s">
        <v>493</v>
      </c>
      <c r="U779" s="15" t="s">
        <v>5359</v>
      </c>
      <c r="V779" s="15" t="s">
        <v>7</v>
      </c>
      <c r="W779" s="15" t="s">
        <v>51</v>
      </c>
      <c r="X779" s="15" t="s">
        <v>9</v>
      </c>
      <c r="Y779" s="15" t="s">
        <v>51</v>
      </c>
      <c r="Z779" s="15"/>
      <c r="AA779" s="15"/>
      <c r="AB779" s="15"/>
      <c r="AC779" s="15"/>
      <c r="AD779" s="15"/>
      <c r="AE779" s="15"/>
      <c r="AF779" s="16">
        <v>3</v>
      </c>
      <c r="AG779" s="16">
        <v>4.25</v>
      </c>
      <c r="AH779" s="16"/>
      <c r="AI779" s="16">
        <v>3.25</v>
      </c>
      <c r="AJ779" s="16">
        <v>4.25</v>
      </c>
      <c r="AK779" s="16"/>
      <c r="AL779" s="16"/>
      <c r="AM779" s="16">
        <v>3</v>
      </c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5" t="s">
        <v>3930</v>
      </c>
      <c r="AY779" s="15" t="s">
        <v>4097</v>
      </c>
      <c r="AZ779" s="8" t="str">
        <f>IF(AH779&gt;0,BD779+IF(J779="1",1.5,IF(J779="2",0.5,IF(J779="2NT",1,0)))+IF(I779="",0,IF(OR(VALUE(I779)=1,VALUE(I779)=2,VALUE(I779)=3,VALUE(I779)=4),2,IF(OR(VALUE(I779)=5,VALUE(I779)=6,VALUE(I779)=7),1,0))),"")</f>
        <v/>
      </c>
      <c r="BA779" s="8">
        <f>IF(AJ779&gt;0,BE779+IF(J779="1",1.5,IF(J779="2",0.5,IF(J779="2NT",1,0)))+IF(I779="",0,IF(OR(VALUE(I779)=1,VALUE(I779)=2,VALUE(I779)=3,VALUE(I779)=4),2,IF(OR(VALUE(I779)=5,VALUE(I779)=6,VALUE(I779)=7),1,0))),"")</f>
        <v>12</v>
      </c>
      <c r="BB779" s="6">
        <f t="shared" si="48"/>
        <v>6.25</v>
      </c>
      <c r="BC779" s="21">
        <f t="shared" si="49"/>
        <v>10.5</v>
      </c>
      <c r="BD779" s="7">
        <f t="shared" si="50"/>
        <v>6.25</v>
      </c>
      <c r="BE779" s="7">
        <f t="shared" si="51"/>
        <v>10.5</v>
      </c>
    </row>
    <row r="780" spans="1:57" s="22" customFormat="1" ht="22.5" customHeight="1">
      <c r="A780" s="13">
        <v>773</v>
      </c>
      <c r="B780" s="13" t="s">
        <v>2643</v>
      </c>
      <c r="C780" s="14" t="s">
        <v>4560</v>
      </c>
      <c r="D780" s="13" t="s">
        <v>4561</v>
      </c>
      <c r="E780" s="15" t="s">
        <v>4562</v>
      </c>
      <c r="F780" s="15" t="s">
        <v>716</v>
      </c>
      <c r="G780" s="15" t="s">
        <v>57</v>
      </c>
      <c r="H780" s="15"/>
      <c r="I780" s="15"/>
      <c r="J780" s="15" t="s">
        <v>81</v>
      </c>
      <c r="K780" s="15" t="s">
        <v>50</v>
      </c>
      <c r="L780" s="15"/>
      <c r="M780" s="15"/>
      <c r="N780" s="15" t="s">
        <v>463</v>
      </c>
      <c r="O780" s="15" t="s">
        <v>2501</v>
      </c>
      <c r="P780" s="15" t="s">
        <v>128</v>
      </c>
      <c r="Q780" s="15" t="s">
        <v>2614</v>
      </c>
      <c r="R780" s="15"/>
      <c r="S780" s="15"/>
      <c r="T780" s="15" t="s">
        <v>463</v>
      </c>
      <c r="U780" s="15" t="s">
        <v>5374</v>
      </c>
      <c r="V780" s="15" t="s">
        <v>7</v>
      </c>
      <c r="W780" s="15" t="s">
        <v>51</v>
      </c>
      <c r="X780" s="15" t="s">
        <v>3</v>
      </c>
      <c r="Y780" s="15" t="s">
        <v>51</v>
      </c>
      <c r="Z780" s="15" t="s">
        <v>9</v>
      </c>
      <c r="AA780" s="15" t="s">
        <v>51</v>
      </c>
      <c r="AB780" s="15"/>
      <c r="AC780" s="15"/>
      <c r="AD780" s="15"/>
      <c r="AE780" s="15"/>
      <c r="AF780" s="16">
        <v>4.75</v>
      </c>
      <c r="AG780" s="16">
        <v>5.25</v>
      </c>
      <c r="AH780" s="16"/>
      <c r="AI780" s="16">
        <v>3</v>
      </c>
      <c r="AJ780" s="16">
        <v>3.75</v>
      </c>
      <c r="AK780" s="16"/>
      <c r="AL780" s="16">
        <v>5.25</v>
      </c>
      <c r="AM780" s="16">
        <v>2.75</v>
      </c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5" t="s">
        <v>3930</v>
      </c>
      <c r="AY780" s="15" t="s">
        <v>4549</v>
      </c>
      <c r="AZ780" s="8" t="str">
        <f>IF(AH780&gt;0,BD780+IF(J780="1",1.5,IF(J780="2",0.5,IF(J780="2NT",1,0)))+IF(I780="",0,IF(OR(VALUE(I780)=1,VALUE(I780)=2,VALUE(I780)=3,VALUE(I780)=4),2,IF(OR(VALUE(I780)=5,VALUE(I780)=6,VALUE(I780)=7),1,0))),"")</f>
        <v/>
      </c>
      <c r="BA780" s="8">
        <f>IF(AJ780&gt;0,BE780+IF(J780="1",1.5,IF(J780="2",0.5,IF(J780="2NT",1,0)))+IF(I780="",0,IF(OR(VALUE(I780)=1,VALUE(I780)=2,VALUE(I780)=3,VALUE(I780)=4),2,IF(OR(VALUE(I780)=5,VALUE(I780)=6,VALUE(I780)=7),1,0))),"")</f>
        <v>12.5</v>
      </c>
      <c r="BB780" s="6">
        <f t="shared" si="48"/>
        <v>7.75</v>
      </c>
      <c r="BC780" s="21">
        <f t="shared" si="49"/>
        <v>11.5</v>
      </c>
      <c r="BD780" s="7">
        <f t="shared" si="50"/>
        <v>7.75</v>
      </c>
      <c r="BE780" s="7">
        <f t="shared" si="51"/>
        <v>11.5</v>
      </c>
    </row>
    <row r="781" spans="1:57" s="22" customFormat="1" ht="22.5" customHeight="1">
      <c r="A781" s="13">
        <v>774</v>
      </c>
      <c r="B781" s="13" t="s">
        <v>2987</v>
      </c>
      <c r="C781" s="14" t="s">
        <v>2988</v>
      </c>
      <c r="D781" s="13" t="s">
        <v>2989</v>
      </c>
      <c r="E781" s="15" t="s">
        <v>2990</v>
      </c>
      <c r="F781" s="15" t="s">
        <v>2916</v>
      </c>
      <c r="G781" s="15" t="s">
        <v>57</v>
      </c>
      <c r="H781" s="15" t="s">
        <v>2991</v>
      </c>
      <c r="I781" s="15" t="s">
        <v>649</v>
      </c>
      <c r="J781" s="15" t="s">
        <v>49</v>
      </c>
      <c r="K781" s="15" t="s">
        <v>50</v>
      </c>
      <c r="L781" s="15"/>
      <c r="M781" s="15"/>
      <c r="N781" s="15" t="s">
        <v>474</v>
      </c>
      <c r="O781" s="15" t="s">
        <v>2655</v>
      </c>
      <c r="P781" s="15" t="s">
        <v>2389</v>
      </c>
      <c r="Q781" s="15" t="s">
        <v>2992</v>
      </c>
      <c r="R781" s="15" t="s">
        <v>934</v>
      </c>
      <c r="S781" s="15" t="s">
        <v>2993</v>
      </c>
      <c r="T781" s="15" t="s">
        <v>474</v>
      </c>
      <c r="U781" s="15" t="s">
        <v>5222</v>
      </c>
      <c r="V781" s="15" t="s">
        <v>7</v>
      </c>
      <c r="W781" s="15" t="s">
        <v>51</v>
      </c>
      <c r="X781" s="15"/>
      <c r="Y781" s="15"/>
      <c r="Z781" s="15"/>
      <c r="AA781" s="15"/>
      <c r="AB781" s="15"/>
      <c r="AC781" s="15"/>
      <c r="AD781" s="15"/>
      <c r="AE781" s="15"/>
      <c r="AF781" s="16">
        <v>1.5</v>
      </c>
      <c r="AG781" s="16">
        <v>4</v>
      </c>
      <c r="AH781" s="16"/>
      <c r="AI781" s="16">
        <v>3</v>
      </c>
      <c r="AJ781" s="16">
        <v>2.75</v>
      </c>
      <c r="AK781" s="16">
        <v>2.5</v>
      </c>
      <c r="AL781" s="16">
        <v>4.25</v>
      </c>
      <c r="AM781" s="16">
        <v>3.5</v>
      </c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5" t="s">
        <v>3930</v>
      </c>
      <c r="AY781" s="15" t="s">
        <v>3981</v>
      </c>
      <c r="AZ781" s="8" t="str">
        <f>IF(AH781&gt;0,BD781+IF(J781="1",1.5,IF(J781="2",0.5,IF(J781="2NT",1,0)))+IF(I781="",0,IF(OR(VALUE(I781)=1,VALUE(I781)=2,VALUE(I781)=3,VALUE(I781)=4),2,IF(OR(VALUE(I781)=5,VALUE(I781)=6,VALUE(I781)=7),1,0))),"")</f>
        <v/>
      </c>
      <c r="BA781" s="8">
        <f>IF(AJ781&gt;0,BE781+IF(J781="1",1.5,IF(J781="2",0.5,IF(J781="2NT",1,0)))+IF(I781="",0,IF(OR(VALUE(I781)=1,VALUE(I781)=2,VALUE(I781)=3,VALUE(I781)=4),2,IF(OR(VALUE(I781)=5,VALUE(I781)=6,VALUE(I781)=7),1,0))),"")</f>
        <v>10.75</v>
      </c>
      <c r="BB781" s="6">
        <f t="shared" si="48"/>
        <v>4.5</v>
      </c>
      <c r="BC781" s="21">
        <f t="shared" si="49"/>
        <v>7.25</v>
      </c>
      <c r="BD781" s="7">
        <f t="shared" si="50"/>
        <v>4.5</v>
      </c>
      <c r="BE781" s="7">
        <f t="shared" si="51"/>
        <v>7.25</v>
      </c>
    </row>
    <row r="782" spans="1:57" s="22" customFormat="1" ht="22.5" customHeight="1">
      <c r="A782" s="13">
        <v>775</v>
      </c>
      <c r="B782" s="13" t="s">
        <v>1419</v>
      </c>
      <c r="C782" s="14" t="s">
        <v>2266</v>
      </c>
      <c r="D782" s="13" t="s">
        <v>2267</v>
      </c>
      <c r="E782" s="15" t="s">
        <v>2268</v>
      </c>
      <c r="F782" s="15" t="s">
        <v>2269</v>
      </c>
      <c r="G782" s="15" t="s">
        <v>57</v>
      </c>
      <c r="H782" s="15" t="s">
        <v>3428</v>
      </c>
      <c r="I782" s="15"/>
      <c r="J782" s="15" t="s">
        <v>49</v>
      </c>
      <c r="K782" s="15" t="s">
        <v>59</v>
      </c>
      <c r="L782" s="15"/>
      <c r="M782" s="15"/>
      <c r="N782" s="15" t="s">
        <v>596</v>
      </c>
      <c r="O782" s="15" t="s">
        <v>2588</v>
      </c>
      <c r="P782" s="15" t="s">
        <v>113</v>
      </c>
      <c r="Q782" s="15" t="s">
        <v>3254</v>
      </c>
      <c r="R782" s="15" t="s">
        <v>179</v>
      </c>
      <c r="S782" s="15" t="s">
        <v>3429</v>
      </c>
      <c r="T782" s="15" t="s">
        <v>596</v>
      </c>
      <c r="U782" s="15" t="s">
        <v>5347</v>
      </c>
      <c r="V782" s="15" t="s">
        <v>7</v>
      </c>
      <c r="W782" s="15" t="s">
        <v>51</v>
      </c>
      <c r="X782" s="15"/>
      <c r="Y782" s="15"/>
      <c r="Z782" s="15"/>
      <c r="AA782" s="15"/>
      <c r="AB782" s="15"/>
      <c r="AC782" s="15"/>
      <c r="AD782" s="15"/>
      <c r="AE782" s="15"/>
      <c r="AF782" s="16">
        <v>5</v>
      </c>
      <c r="AG782" s="16">
        <v>5.5</v>
      </c>
      <c r="AH782" s="16"/>
      <c r="AI782" s="16">
        <v>2.5</v>
      </c>
      <c r="AJ782" s="16">
        <v>3</v>
      </c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5" t="s">
        <v>3930</v>
      </c>
      <c r="AY782" s="15" t="s">
        <v>4038</v>
      </c>
      <c r="AZ782" s="8" t="str">
        <f>IF(AH782&gt;0,BD782+IF(J782="1",1.5,IF(J782="2",0.5,IF(J782="2NT",1,0)))+IF(I782="",0,IF(OR(VALUE(I782)=1,VALUE(I782)=2,VALUE(I782)=3,VALUE(I782)=4),2,IF(OR(VALUE(I782)=5,VALUE(I782)=6,VALUE(I782)=7),1,0))),"")</f>
        <v/>
      </c>
      <c r="BA782" s="8">
        <f>IF(AJ782&gt;0,BE782+IF(J782="1",1.5,IF(J782="2",0.5,IF(J782="2NT",1,0)))+IF(I782="",0,IF(OR(VALUE(I782)=1,VALUE(I782)=2,VALUE(I782)=3,VALUE(I782)=4),2,IF(OR(VALUE(I782)=5,VALUE(I782)=6,VALUE(I782)=7),1,0))),"")</f>
        <v>12</v>
      </c>
      <c r="BB782" s="6">
        <f t="shared" si="48"/>
        <v>7.5</v>
      </c>
      <c r="BC782" s="21">
        <f t="shared" si="49"/>
        <v>10.5</v>
      </c>
      <c r="BD782" s="7">
        <f t="shared" si="50"/>
        <v>7.5</v>
      </c>
      <c r="BE782" s="7">
        <f t="shared" si="51"/>
        <v>10.5</v>
      </c>
    </row>
    <row r="783" spans="1:57" s="22" customFormat="1" ht="22.5" customHeight="1">
      <c r="A783" s="13">
        <v>776</v>
      </c>
      <c r="B783" s="13" t="s">
        <v>2674</v>
      </c>
      <c r="C783" s="14" t="s">
        <v>4607</v>
      </c>
      <c r="D783" s="13" t="s">
        <v>4608</v>
      </c>
      <c r="E783" s="15" t="s">
        <v>4609</v>
      </c>
      <c r="F783" s="15" t="s">
        <v>685</v>
      </c>
      <c r="G783" s="15" t="s">
        <v>57</v>
      </c>
      <c r="H783" s="15" t="s">
        <v>4610</v>
      </c>
      <c r="I783" s="15"/>
      <c r="J783" s="15" t="s">
        <v>49</v>
      </c>
      <c r="K783" s="15" t="s">
        <v>50</v>
      </c>
      <c r="L783" s="15"/>
      <c r="M783" s="15"/>
      <c r="N783" s="15" t="s">
        <v>376</v>
      </c>
      <c r="O783" s="15" t="s">
        <v>2348</v>
      </c>
      <c r="P783" s="15" t="s">
        <v>2341</v>
      </c>
      <c r="Q783" s="15" t="s">
        <v>2349</v>
      </c>
      <c r="R783" s="15"/>
      <c r="S783" s="15"/>
      <c r="T783" s="15" t="s">
        <v>376</v>
      </c>
      <c r="U783" s="15" t="s">
        <v>5370</v>
      </c>
      <c r="V783" s="15" t="s">
        <v>7</v>
      </c>
      <c r="W783" s="15" t="s">
        <v>51</v>
      </c>
      <c r="X783" s="15"/>
      <c r="Y783" s="15"/>
      <c r="Z783" s="15"/>
      <c r="AA783" s="15"/>
      <c r="AB783" s="15"/>
      <c r="AC783" s="15"/>
      <c r="AD783" s="15"/>
      <c r="AE783" s="15"/>
      <c r="AF783" s="16">
        <v>4.25</v>
      </c>
      <c r="AG783" s="16">
        <v>4.75</v>
      </c>
      <c r="AH783" s="16"/>
      <c r="AI783" s="16">
        <v>2.5</v>
      </c>
      <c r="AJ783" s="16">
        <v>4</v>
      </c>
      <c r="AK783" s="16"/>
      <c r="AL783" s="16"/>
      <c r="AM783" s="16">
        <v>3.25</v>
      </c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5" t="s">
        <v>3930</v>
      </c>
      <c r="AY783" s="15" t="s">
        <v>4606</v>
      </c>
      <c r="AZ783" s="8" t="str">
        <f>IF(AH783&gt;0,BD783+IF(J783="1",1.5,IF(J783="2",0.5,IF(J783="2NT",1,0)))+IF(I783="",0,IF(OR(VALUE(I783)=1,VALUE(I783)=2,VALUE(I783)=3,VALUE(I783)=4),2,IF(OR(VALUE(I783)=5,VALUE(I783)=6,VALUE(I783)=7),1,0))),"")</f>
        <v/>
      </c>
      <c r="BA783" s="8">
        <f>IF(AJ783&gt;0,BE783+IF(J783="1",1.5,IF(J783="2",0.5,IF(J783="2NT",1,0)))+IF(I783="",0,IF(OR(VALUE(I783)=1,VALUE(I783)=2,VALUE(I783)=3,VALUE(I783)=4),2,IF(OR(VALUE(I783)=5,VALUE(I783)=6,VALUE(I783)=7),1,0))),"")</f>
        <v>12.25</v>
      </c>
      <c r="BB783" s="6">
        <f t="shared" si="48"/>
        <v>6.75</v>
      </c>
      <c r="BC783" s="21">
        <f t="shared" si="49"/>
        <v>10.75</v>
      </c>
      <c r="BD783" s="7">
        <f t="shared" si="50"/>
        <v>6.75</v>
      </c>
      <c r="BE783" s="7">
        <f t="shared" si="51"/>
        <v>10.75</v>
      </c>
    </row>
    <row r="784" spans="1:57" s="22" customFormat="1" ht="22.5" customHeight="1">
      <c r="A784" s="13">
        <v>777</v>
      </c>
      <c r="B784" s="13" t="s">
        <v>1540</v>
      </c>
      <c r="C784" s="14" t="s">
        <v>1541</v>
      </c>
      <c r="D784" s="13" t="s">
        <v>1542</v>
      </c>
      <c r="E784" s="15" t="s">
        <v>1543</v>
      </c>
      <c r="F784" s="15" t="s">
        <v>949</v>
      </c>
      <c r="G784" s="15" t="s">
        <v>57</v>
      </c>
      <c r="H784" s="15" t="s">
        <v>3520</v>
      </c>
      <c r="I784" s="15"/>
      <c r="J784" s="15" t="s">
        <v>81</v>
      </c>
      <c r="K784" s="15" t="s">
        <v>50</v>
      </c>
      <c r="L784" s="15"/>
      <c r="M784" s="15"/>
      <c r="N784" s="15" t="s">
        <v>493</v>
      </c>
      <c r="O784" s="15" t="s">
        <v>2340</v>
      </c>
      <c r="P784" s="15" t="s">
        <v>2358</v>
      </c>
      <c r="Q784" s="15" t="s">
        <v>2637</v>
      </c>
      <c r="R784" s="15"/>
      <c r="S784" s="15"/>
      <c r="T784" s="15" t="s">
        <v>493</v>
      </c>
      <c r="U784" s="15" t="s">
        <v>5168</v>
      </c>
      <c r="V784" s="15" t="s">
        <v>7</v>
      </c>
      <c r="W784" s="15" t="s">
        <v>51</v>
      </c>
      <c r="X784" s="15" t="s">
        <v>9</v>
      </c>
      <c r="Y784" s="15" t="s">
        <v>51</v>
      </c>
      <c r="Z784" s="15"/>
      <c r="AA784" s="15"/>
      <c r="AB784" s="15"/>
      <c r="AC784" s="15"/>
      <c r="AD784" s="15"/>
      <c r="AE784" s="15"/>
      <c r="AF784" s="16">
        <v>4</v>
      </c>
      <c r="AG784" s="16">
        <v>5.5</v>
      </c>
      <c r="AH784" s="16"/>
      <c r="AI784" s="16">
        <v>2.25</v>
      </c>
      <c r="AJ784" s="16">
        <v>5.5</v>
      </c>
      <c r="AK784" s="16"/>
      <c r="AL784" s="16"/>
      <c r="AM784" s="16">
        <v>2.75</v>
      </c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5" t="s">
        <v>3930</v>
      </c>
      <c r="AY784" s="15" t="s">
        <v>4069</v>
      </c>
      <c r="AZ784" s="8" t="str">
        <f>IF(AH784&gt;0,BD784+IF(J784="1",1.5,IF(J784="2",0.5,IF(J784="2NT",1,0)))+IF(I784="",0,IF(OR(VALUE(I784)=1,VALUE(I784)=2,VALUE(I784)=3,VALUE(I784)=4),2,IF(OR(VALUE(I784)=5,VALUE(I784)=6,VALUE(I784)=7),1,0))),"")</f>
        <v/>
      </c>
      <c r="BA784" s="8">
        <f>IF(AJ784&gt;0,BE784+IF(J784="1",1.5,IF(J784="2",0.5,IF(J784="2NT",1,0)))+IF(I784="",0,IF(OR(VALUE(I784)=1,VALUE(I784)=2,VALUE(I784)=3,VALUE(I784)=4),2,IF(OR(VALUE(I784)=5,VALUE(I784)=6,VALUE(I784)=7),1,0))),"")</f>
        <v>12.75</v>
      </c>
      <c r="BB784" s="6">
        <f t="shared" si="48"/>
        <v>6.25</v>
      </c>
      <c r="BC784" s="21">
        <f t="shared" si="49"/>
        <v>11.75</v>
      </c>
      <c r="BD784" s="7">
        <f t="shared" si="50"/>
        <v>6.25</v>
      </c>
      <c r="BE784" s="7">
        <f t="shared" si="51"/>
        <v>11.75</v>
      </c>
    </row>
    <row r="785" spans="1:57" s="22" customFormat="1" ht="22.5" customHeight="1">
      <c r="A785" s="13">
        <v>778</v>
      </c>
      <c r="B785" s="13" t="s">
        <v>2965</v>
      </c>
      <c r="C785" s="14" t="s">
        <v>2966</v>
      </c>
      <c r="D785" s="13" t="s">
        <v>2967</v>
      </c>
      <c r="E785" s="15" t="s">
        <v>2968</v>
      </c>
      <c r="F785" s="15" t="s">
        <v>222</v>
      </c>
      <c r="G785" s="15" t="s">
        <v>57</v>
      </c>
      <c r="H785" s="15" t="s">
        <v>2969</v>
      </c>
      <c r="I785" s="15"/>
      <c r="J785" s="15" t="s">
        <v>49</v>
      </c>
      <c r="K785" s="15" t="s">
        <v>50</v>
      </c>
      <c r="L785" s="15"/>
      <c r="M785" s="15"/>
      <c r="N785" s="15" t="s">
        <v>616</v>
      </c>
      <c r="O785" s="15" t="s">
        <v>2611</v>
      </c>
      <c r="P785" s="15" t="s">
        <v>351</v>
      </c>
      <c r="Q785" s="15" t="s">
        <v>2970</v>
      </c>
      <c r="R785" s="15"/>
      <c r="S785" s="15"/>
      <c r="T785" s="15" t="s">
        <v>616</v>
      </c>
      <c r="U785" s="15" t="s">
        <v>5389</v>
      </c>
      <c r="V785" s="15" t="s">
        <v>7</v>
      </c>
      <c r="W785" s="15" t="s">
        <v>51</v>
      </c>
      <c r="X785" s="15" t="s">
        <v>3</v>
      </c>
      <c r="Y785" s="15" t="s">
        <v>51</v>
      </c>
      <c r="Z785" s="15" t="s">
        <v>5</v>
      </c>
      <c r="AA785" s="15" t="s">
        <v>70</v>
      </c>
      <c r="AB785" s="15"/>
      <c r="AC785" s="15"/>
      <c r="AD785" s="15"/>
      <c r="AE785" s="15"/>
      <c r="AF785" s="16">
        <v>6.5</v>
      </c>
      <c r="AG785" s="16">
        <v>6.25</v>
      </c>
      <c r="AH785" s="16">
        <v>5.75</v>
      </c>
      <c r="AI785" s="16">
        <v>7.75</v>
      </c>
      <c r="AJ785" s="16">
        <v>5.5</v>
      </c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5" t="s">
        <v>3930</v>
      </c>
      <c r="AY785" s="15" t="s">
        <v>3979</v>
      </c>
      <c r="AZ785" s="8">
        <f>IF(AH785&gt;0,BD785+IF(J785="1",1.5,IF(J785="2",0.5,IF(J785="2NT",1,0)))+IF(I785="",0,IF(OR(VALUE(I785)=1,VALUE(I785)=2,VALUE(I785)=3,VALUE(I785)=4),2,IF(OR(VALUE(I785)=5,VALUE(I785)=6,VALUE(I785)=7),1,0))),"")</f>
        <v>21.5</v>
      </c>
      <c r="BA785" s="8">
        <f>IF(AJ785&gt;0,BE785+IF(J785="1",1.5,IF(J785="2",0.5,IF(J785="2NT",1,0)))+IF(I785="",0,IF(OR(VALUE(I785)=1,VALUE(I785)=2,VALUE(I785)=3,VALUE(I785)=4),2,IF(OR(VALUE(I785)=5,VALUE(I785)=6,VALUE(I785)=7),1,0))),"")</f>
        <v>21.25</v>
      </c>
      <c r="BB785" s="6">
        <f t="shared" si="48"/>
        <v>20</v>
      </c>
      <c r="BC785" s="21">
        <f t="shared" si="49"/>
        <v>19.75</v>
      </c>
      <c r="BD785" s="7">
        <f t="shared" si="50"/>
        <v>20</v>
      </c>
      <c r="BE785" s="7">
        <f t="shared" si="51"/>
        <v>19.75</v>
      </c>
    </row>
    <row r="786" spans="1:57" s="22" customFormat="1" ht="22.5" customHeight="1">
      <c r="A786" s="13">
        <v>779</v>
      </c>
      <c r="B786" s="13" t="s">
        <v>2440</v>
      </c>
      <c r="C786" s="14" t="s">
        <v>5159</v>
      </c>
      <c r="D786" s="13" t="s">
        <v>5160</v>
      </c>
      <c r="E786" s="15" t="s">
        <v>5161</v>
      </c>
      <c r="F786" s="15" t="s">
        <v>1627</v>
      </c>
      <c r="G786" s="15" t="s">
        <v>57</v>
      </c>
      <c r="H786" s="15"/>
      <c r="I786" s="15"/>
      <c r="J786" s="15" t="s">
        <v>49</v>
      </c>
      <c r="K786" s="15" t="s">
        <v>50</v>
      </c>
      <c r="L786" s="15"/>
      <c r="M786" s="15"/>
      <c r="N786" s="15" t="s">
        <v>493</v>
      </c>
      <c r="O786" s="15" t="s">
        <v>2340</v>
      </c>
      <c r="P786" s="15" t="s">
        <v>2389</v>
      </c>
      <c r="Q786" s="15" t="s">
        <v>3440</v>
      </c>
      <c r="R786" s="15" t="s">
        <v>649</v>
      </c>
      <c r="S786" s="15" t="s">
        <v>3531</v>
      </c>
      <c r="T786" s="15" t="s">
        <v>493</v>
      </c>
      <c r="U786" s="15" t="s">
        <v>5162</v>
      </c>
      <c r="V786" s="15" t="s">
        <v>7</v>
      </c>
      <c r="W786" s="15" t="s">
        <v>51</v>
      </c>
      <c r="X786" s="15" t="s">
        <v>5</v>
      </c>
      <c r="Y786" s="15" t="s">
        <v>70</v>
      </c>
      <c r="Z786" s="15" t="s">
        <v>3</v>
      </c>
      <c r="AA786" s="15" t="s">
        <v>51</v>
      </c>
      <c r="AB786" s="15" t="s">
        <v>9</v>
      </c>
      <c r="AC786" s="15" t="s">
        <v>51</v>
      </c>
      <c r="AD786" s="15"/>
      <c r="AE786" s="15"/>
      <c r="AF786" s="16">
        <v>6.5</v>
      </c>
      <c r="AG786" s="16">
        <v>5.5</v>
      </c>
      <c r="AH786" s="16">
        <v>7</v>
      </c>
      <c r="AI786" s="16">
        <v>6.5</v>
      </c>
      <c r="AJ786" s="16">
        <v>5.25</v>
      </c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5" t="s">
        <v>3930</v>
      </c>
      <c r="AY786" s="15" t="s">
        <v>5158</v>
      </c>
      <c r="AZ786" s="8">
        <f>IF(AH786&gt;0,BD786+IF(J786="1",1.5,IF(J786="2",0.5,IF(J786="2NT",1,0)))+IF(I786="",0,IF(OR(VALUE(I786)=1,VALUE(I786)=2,VALUE(I786)=3,VALUE(I786)=4),2,IF(OR(VALUE(I786)=5,VALUE(I786)=6,VALUE(I786)=7),1,0))),"")</f>
        <v>21.5</v>
      </c>
      <c r="BA786" s="8">
        <f>IF(AJ786&gt;0,BE786+IF(J786="1",1.5,IF(J786="2",0.5,IF(J786="2NT",1,0)))+IF(I786="",0,IF(OR(VALUE(I786)=1,VALUE(I786)=2,VALUE(I786)=3,VALUE(I786)=4),2,IF(OR(VALUE(I786)=5,VALUE(I786)=6,VALUE(I786)=7),1,0))),"")</f>
        <v>19.75</v>
      </c>
      <c r="BB786" s="6">
        <f t="shared" si="48"/>
        <v>20</v>
      </c>
      <c r="BC786" s="21">
        <f t="shared" si="49"/>
        <v>18.25</v>
      </c>
      <c r="BD786" s="7">
        <f t="shared" si="50"/>
        <v>20</v>
      </c>
      <c r="BE786" s="7">
        <f t="shared" si="51"/>
        <v>18.25</v>
      </c>
    </row>
    <row r="787" spans="1:57" s="22" customFormat="1" ht="22.5" customHeight="1">
      <c r="A787" s="13">
        <v>780</v>
      </c>
      <c r="B787" s="13" t="s">
        <v>2630</v>
      </c>
      <c r="C787" s="14" t="s">
        <v>5107</v>
      </c>
      <c r="D787" s="13" t="s">
        <v>5108</v>
      </c>
      <c r="E787" s="15" t="s">
        <v>5109</v>
      </c>
      <c r="F787" s="15" t="s">
        <v>5110</v>
      </c>
      <c r="G787" s="15" t="s">
        <v>48</v>
      </c>
      <c r="H787" s="15" t="s">
        <v>5111</v>
      </c>
      <c r="I787" s="15"/>
      <c r="J787" s="15" t="s">
        <v>81</v>
      </c>
      <c r="K787" s="15" t="s">
        <v>59</v>
      </c>
      <c r="L787" s="15"/>
      <c r="M787" s="15"/>
      <c r="N787" s="15" t="s">
        <v>322</v>
      </c>
      <c r="O787" s="15" t="s">
        <v>2328</v>
      </c>
      <c r="P787" s="15" t="s">
        <v>2355</v>
      </c>
      <c r="Q787" s="15" t="s">
        <v>2356</v>
      </c>
      <c r="R787" s="15"/>
      <c r="S787" s="15"/>
      <c r="T787" s="15" t="s">
        <v>322</v>
      </c>
      <c r="U787" s="15" t="s">
        <v>5124</v>
      </c>
      <c r="V787" s="15" t="s">
        <v>7</v>
      </c>
      <c r="W787" s="15" t="s">
        <v>51</v>
      </c>
      <c r="X787" s="15"/>
      <c r="Y787" s="15"/>
      <c r="Z787" s="15"/>
      <c r="AA787" s="15"/>
      <c r="AB787" s="15"/>
      <c r="AC787" s="15"/>
      <c r="AD787" s="15"/>
      <c r="AE787" s="15"/>
      <c r="AF787" s="16">
        <v>7.5</v>
      </c>
      <c r="AG787" s="16"/>
      <c r="AH787" s="16">
        <v>6.25</v>
      </c>
      <c r="AI787" s="16">
        <v>6.5</v>
      </c>
      <c r="AJ787" s="16">
        <v>5.75</v>
      </c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5" t="s">
        <v>3930</v>
      </c>
      <c r="AY787" s="15" t="s">
        <v>5102</v>
      </c>
      <c r="AZ787" s="8">
        <f>IF(AH787&gt;0,BD787+IF(J787="1",1.5,IF(J787="2",0.5,IF(J787="2NT",1,0)))+IF(I787="",0,IF(OR(VALUE(I787)=1,VALUE(I787)=2,VALUE(I787)=3,VALUE(I787)=4),2,IF(OR(VALUE(I787)=5,VALUE(I787)=6,VALUE(I787)=7),1,0))),"")</f>
        <v>21.25</v>
      </c>
      <c r="BA787" s="8">
        <f>IF(AJ787&gt;0,BE787+IF(J787="1",1.5,IF(J787="2",0.5,IF(J787="2NT",1,0)))+IF(I787="",0,IF(OR(VALUE(I787)=1,VALUE(I787)=2,VALUE(I787)=3,VALUE(I787)=4),2,IF(OR(VALUE(I787)=5,VALUE(I787)=6,VALUE(I787)=7),1,0))),"")</f>
        <v>20.75</v>
      </c>
      <c r="BB787" s="6">
        <f t="shared" si="48"/>
        <v>20.25</v>
      </c>
      <c r="BC787" s="21">
        <f t="shared" si="49"/>
        <v>19.75</v>
      </c>
      <c r="BD787" s="7">
        <f t="shared" si="50"/>
        <v>20.25</v>
      </c>
      <c r="BE787" s="7">
        <f t="shared" si="51"/>
        <v>19.75</v>
      </c>
    </row>
    <row r="788" spans="1:57" s="22" customFormat="1" ht="22.5" customHeight="1">
      <c r="A788" s="13">
        <v>781</v>
      </c>
      <c r="B788" s="13" t="s">
        <v>6032</v>
      </c>
      <c r="C788" s="14" t="s">
        <v>6033</v>
      </c>
      <c r="D788" s="13" t="s">
        <v>6034</v>
      </c>
      <c r="E788" s="15" t="s">
        <v>6035</v>
      </c>
      <c r="F788" s="15" t="s">
        <v>4368</v>
      </c>
      <c r="G788" s="15" t="s">
        <v>57</v>
      </c>
      <c r="H788" s="15" t="s">
        <v>6036</v>
      </c>
      <c r="I788" s="15"/>
      <c r="J788" s="15" t="s">
        <v>49</v>
      </c>
      <c r="K788" s="15" t="s">
        <v>50</v>
      </c>
      <c r="L788" s="15"/>
      <c r="M788" s="15"/>
      <c r="N788" s="15" t="s">
        <v>322</v>
      </c>
      <c r="O788" s="15" t="s">
        <v>2328</v>
      </c>
      <c r="P788" s="15" t="s">
        <v>2341</v>
      </c>
      <c r="Q788" s="15" t="s">
        <v>2515</v>
      </c>
      <c r="R788" s="15" t="s">
        <v>2341</v>
      </c>
      <c r="S788" s="15" t="s">
        <v>3517</v>
      </c>
      <c r="T788" s="15" t="s">
        <v>322</v>
      </c>
      <c r="U788" s="15" t="s">
        <v>5360</v>
      </c>
      <c r="V788" s="15" t="s">
        <v>7</v>
      </c>
      <c r="W788" s="15" t="s">
        <v>51</v>
      </c>
      <c r="X788" s="15" t="s">
        <v>5</v>
      </c>
      <c r="Y788" s="15" t="s">
        <v>70</v>
      </c>
      <c r="Z788" s="15"/>
      <c r="AA788" s="15"/>
      <c r="AB788" s="15"/>
      <c r="AC788" s="15"/>
      <c r="AD788" s="15"/>
      <c r="AE788" s="15"/>
      <c r="AF788" s="16">
        <v>6.75</v>
      </c>
      <c r="AG788" s="16">
        <v>5.75</v>
      </c>
      <c r="AH788" s="16">
        <v>6.5</v>
      </c>
      <c r="AI788" s="16">
        <v>6.5</v>
      </c>
      <c r="AJ788" s="16">
        <v>4.5</v>
      </c>
      <c r="AK788" s="16"/>
      <c r="AL788" s="16"/>
      <c r="AM788" s="16">
        <v>3.5</v>
      </c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5" t="s">
        <v>3930</v>
      </c>
      <c r="AY788" s="15" t="s">
        <v>6037</v>
      </c>
      <c r="AZ788" s="8">
        <f>IF(AH788&gt;0,BD788+IF(J788="1",1.5,IF(J788="2",0.5,IF(J788="2NT",1,0)))+IF(I788="",0,IF(OR(VALUE(I788)=1,VALUE(I788)=2,VALUE(I788)=3,VALUE(I788)=4),2,IF(OR(VALUE(I788)=5,VALUE(I788)=6,VALUE(I788)=7),1,0))),"")</f>
        <v>21.25</v>
      </c>
      <c r="BA788" s="8">
        <f>IF(AJ788&gt;0,BE788+IF(J788="1",1.5,IF(J788="2",0.5,IF(J788="2NT",1,0)))+IF(I788="",0,IF(OR(VALUE(I788)=1,VALUE(I788)=2,VALUE(I788)=3,VALUE(I788)=4),2,IF(OR(VALUE(I788)=5,VALUE(I788)=6,VALUE(I788)=7),1,0))),"")</f>
        <v>19.25</v>
      </c>
      <c r="BB788" s="6">
        <f t="shared" si="48"/>
        <v>19.75</v>
      </c>
      <c r="BC788" s="21">
        <f t="shared" si="49"/>
        <v>17.75</v>
      </c>
      <c r="BD788" s="7">
        <f t="shared" si="50"/>
        <v>19.75</v>
      </c>
      <c r="BE788" s="7">
        <f t="shared" si="51"/>
        <v>17.75</v>
      </c>
    </row>
    <row r="789" spans="1:57" s="22" customFormat="1" ht="22.5" customHeight="1">
      <c r="A789" s="13">
        <v>782</v>
      </c>
      <c r="B789" s="13" t="s">
        <v>111</v>
      </c>
      <c r="C789" s="14" t="s">
        <v>253</v>
      </c>
      <c r="D789" s="13" t="s">
        <v>254</v>
      </c>
      <c r="E789" s="15" t="s">
        <v>255</v>
      </c>
      <c r="F789" s="15" t="s">
        <v>256</v>
      </c>
      <c r="G789" s="15" t="s">
        <v>57</v>
      </c>
      <c r="H789" s="15" t="s">
        <v>3914</v>
      </c>
      <c r="I789" s="15"/>
      <c r="J789" s="15" t="s">
        <v>49</v>
      </c>
      <c r="K789" s="15" t="s">
        <v>59</v>
      </c>
      <c r="L789" s="15"/>
      <c r="M789" s="15"/>
      <c r="N789" s="15" t="s">
        <v>322</v>
      </c>
      <c r="O789" s="15" t="s">
        <v>2328</v>
      </c>
      <c r="P789" s="15" t="s">
        <v>2355</v>
      </c>
      <c r="Q789" s="15" t="s">
        <v>2356</v>
      </c>
      <c r="R789" s="15" t="s">
        <v>351</v>
      </c>
      <c r="S789" s="15" t="s">
        <v>2397</v>
      </c>
      <c r="T789" s="15" t="s">
        <v>322</v>
      </c>
      <c r="U789" s="15" t="s">
        <v>5130</v>
      </c>
      <c r="V789" s="15" t="s">
        <v>7</v>
      </c>
      <c r="W789" s="15" t="s">
        <v>51</v>
      </c>
      <c r="X789" s="15" t="s">
        <v>5</v>
      </c>
      <c r="Y789" s="15" t="s">
        <v>70</v>
      </c>
      <c r="Z789" s="15" t="s">
        <v>3</v>
      </c>
      <c r="AA789" s="15" t="s">
        <v>51</v>
      </c>
      <c r="AB789" s="15" t="s">
        <v>9</v>
      </c>
      <c r="AC789" s="15" t="s">
        <v>51</v>
      </c>
      <c r="AD789" s="15"/>
      <c r="AE789" s="15"/>
      <c r="AF789" s="16">
        <v>6.75</v>
      </c>
      <c r="AG789" s="16"/>
      <c r="AH789" s="16">
        <v>6.75</v>
      </c>
      <c r="AI789" s="16">
        <v>6.25</v>
      </c>
      <c r="AJ789" s="16">
        <v>4.5</v>
      </c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5" t="s">
        <v>3930</v>
      </c>
      <c r="AY789" s="15" t="s">
        <v>4265</v>
      </c>
      <c r="AZ789" s="8">
        <f>IF(AH789&gt;0,BD789+IF(J789="1",1.5,IF(J789="2",0.5,IF(J789="2NT",1,0)))+IF(I789="",0,IF(OR(VALUE(I789)=1,VALUE(I789)=2,VALUE(I789)=3,VALUE(I789)=4),2,IF(OR(VALUE(I789)=5,VALUE(I789)=6,VALUE(I789)=7),1,0))),"")</f>
        <v>21.25</v>
      </c>
      <c r="BA789" s="8">
        <f>IF(AJ789&gt;0,BE789+IF(J789="1",1.5,IF(J789="2",0.5,IF(J789="2NT",1,0)))+IF(I789="",0,IF(OR(VALUE(I789)=1,VALUE(I789)=2,VALUE(I789)=3,VALUE(I789)=4),2,IF(OR(VALUE(I789)=5,VALUE(I789)=6,VALUE(I789)=7),1,0))),"")</f>
        <v>19</v>
      </c>
      <c r="BB789" s="6">
        <f t="shared" si="48"/>
        <v>19.75</v>
      </c>
      <c r="BC789" s="21">
        <f t="shared" si="49"/>
        <v>17.5</v>
      </c>
      <c r="BD789" s="7">
        <f t="shared" si="50"/>
        <v>19.75</v>
      </c>
      <c r="BE789" s="7">
        <f t="shared" si="51"/>
        <v>17.5</v>
      </c>
    </row>
    <row r="790" spans="1:57" s="22" customFormat="1" ht="22.5" customHeight="1">
      <c r="A790" s="13">
        <v>783</v>
      </c>
      <c r="B790" s="13" t="s">
        <v>5547</v>
      </c>
      <c r="C790" s="14" t="s">
        <v>5548</v>
      </c>
      <c r="D790" s="13" t="s">
        <v>5549</v>
      </c>
      <c r="E790" s="15" t="s">
        <v>5550</v>
      </c>
      <c r="F790" s="15" t="s">
        <v>1434</v>
      </c>
      <c r="G790" s="15" t="s">
        <v>57</v>
      </c>
      <c r="H790" s="15" t="s">
        <v>5551</v>
      </c>
      <c r="I790" s="15"/>
      <c r="J790" s="15" t="s">
        <v>81</v>
      </c>
      <c r="K790" s="15" t="s">
        <v>59</v>
      </c>
      <c r="L790" s="15"/>
      <c r="M790" s="15"/>
      <c r="N790" s="15" t="s">
        <v>493</v>
      </c>
      <c r="O790" s="15" t="s">
        <v>2340</v>
      </c>
      <c r="P790" s="15" t="s">
        <v>2341</v>
      </c>
      <c r="Q790" s="15" t="s">
        <v>2342</v>
      </c>
      <c r="R790" s="15"/>
      <c r="S790" s="15"/>
      <c r="T790" s="15" t="s">
        <v>493</v>
      </c>
      <c r="U790" s="15" t="s">
        <v>5368</v>
      </c>
      <c r="V790" s="15" t="s">
        <v>7</v>
      </c>
      <c r="W790" s="15" t="s">
        <v>51</v>
      </c>
      <c r="X790" s="15" t="s">
        <v>9</v>
      </c>
      <c r="Y790" s="15" t="s">
        <v>51</v>
      </c>
      <c r="Z790" s="15" t="s">
        <v>5</v>
      </c>
      <c r="AA790" s="15" t="s">
        <v>70</v>
      </c>
      <c r="AB790" s="15"/>
      <c r="AC790" s="15"/>
      <c r="AD790" s="15"/>
      <c r="AE790" s="15"/>
      <c r="AF790" s="16">
        <v>6.75</v>
      </c>
      <c r="AG790" s="16"/>
      <c r="AH790" s="16">
        <v>6.5</v>
      </c>
      <c r="AI790" s="16">
        <v>6.75</v>
      </c>
      <c r="AJ790" s="16">
        <v>6.25</v>
      </c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5" t="s">
        <v>3930</v>
      </c>
      <c r="AY790" s="15" t="s">
        <v>5520</v>
      </c>
      <c r="AZ790" s="8">
        <f>IF(AH790&gt;0,BD790+IF(J790="1",1.5,IF(J790="2",0.5,IF(J790="2NT",1,0)))+IF(I790="",0,IF(OR(VALUE(I790)=1,VALUE(I790)=2,VALUE(I790)=3,VALUE(I790)=4),2,IF(OR(VALUE(I790)=5,VALUE(I790)=6,VALUE(I790)=7),1,0))),"")</f>
        <v>21</v>
      </c>
      <c r="BA790" s="8">
        <f>IF(AJ790&gt;0,BE790+IF(J790="1",1.5,IF(J790="2",0.5,IF(J790="2NT",1,0)))+IF(I790="",0,IF(OR(VALUE(I790)=1,VALUE(I790)=2,VALUE(I790)=3,VALUE(I790)=4),2,IF(OR(VALUE(I790)=5,VALUE(I790)=6,VALUE(I790)=7),1,0))),"")</f>
        <v>20.75</v>
      </c>
      <c r="BB790" s="6">
        <f t="shared" si="48"/>
        <v>20</v>
      </c>
      <c r="BC790" s="21">
        <f t="shared" si="49"/>
        <v>19.75</v>
      </c>
      <c r="BD790" s="7">
        <f t="shared" si="50"/>
        <v>20</v>
      </c>
      <c r="BE790" s="7">
        <f t="shared" si="51"/>
        <v>19.75</v>
      </c>
    </row>
    <row r="791" spans="1:57" s="22" customFormat="1" ht="22.5" customHeight="1">
      <c r="A791" s="13">
        <v>784</v>
      </c>
      <c r="B791" s="13" t="s">
        <v>1831</v>
      </c>
      <c r="C791" s="14" t="s">
        <v>1832</v>
      </c>
      <c r="D791" s="13" t="s">
        <v>1833</v>
      </c>
      <c r="E791" s="15" t="s">
        <v>1834</v>
      </c>
      <c r="F791" s="15" t="s">
        <v>1835</v>
      </c>
      <c r="G791" s="15" t="s">
        <v>48</v>
      </c>
      <c r="H791" s="15" t="s">
        <v>3599</v>
      </c>
      <c r="I791" s="15"/>
      <c r="J791" s="15" t="s">
        <v>49</v>
      </c>
      <c r="K791" s="15" t="s">
        <v>50</v>
      </c>
      <c r="L791" s="15"/>
      <c r="M791" s="15"/>
      <c r="N791" s="15" t="s">
        <v>665</v>
      </c>
      <c r="O791" s="15" t="s">
        <v>2522</v>
      </c>
      <c r="P791" s="15" t="s">
        <v>2481</v>
      </c>
      <c r="Q791" s="15" t="s">
        <v>3600</v>
      </c>
      <c r="R791" s="15"/>
      <c r="S791" s="15"/>
      <c r="T791" s="15" t="s">
        <v>665</v>
      </c>
      <c r="U791" s="15" t="s">
        <v>5360</v>
      </c>
      <c r="V791" s="15" t="s">
        <v>7</v>
      </c>
      <c r="W791" s="15" t="s">
        <v>51</v>
      </c>
      <c r="X791" s="15" t="s">
        <v>3</v>
      </c>
      <c r="Y791" s="15" t="s">
        <v>51</v>
      </c>
      <c r="Z791" s="15" t="s">
        <v>5</v>
      </c>
      <c r="AA791" s="15" t="s">
        <v>70</v>
      </c>
      <c r="AB791" s="15"/>
      <c r="AC791" s="15"/>
      <c r="AD791" s="15"/>
      <c r="AE791" s="15"/>
      <c r="AF791" s="16">
        <v>6.75</v>
      </c>
      <c r="AG791" s="16">
        <v>6.75</v>
      </c>
      <c r="AH791" s="16">
        <v>6.5</v>
      </c>
      <c r="AI791" s="16">
        <v>6.25</v>
      </c>
      <c r="AJ791" s="16">
        <v>7</v>
      </c>
      <c r="AK791" s="16"/>
      <c r="AL791" s="16"/>
      <c r="AM791" s="16">
        <v>3.75</v>
      </c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5" t="s">
        <v>3930</v>
      </c>
      <c r="AY791" s="15" t="s">
        <v>4103</v>
      </c>
      <c r="AZ791" s="8">
        <f>IF(AH791&gt;0,BD791+IF(J791="1",1.5,IF(J791="2",0.5,IF(J791="2NT",1,0)))+IF(I791="",0,IF(OR(VALUE(I791)=1,VALUE(I791)=2,VALUE(I791)=3,VALUE(I791)=4),2,IF(OR(VALUE(I791)=5,VALUE(I791)=6,VALUE(I791)=7),1,0))),"")</f>
        <v>21</v>
      </c>
      <c r="BA791" s="8">
        <f>IF(AJ791&gt;0,BE791+IF(J791="1",1.5,IF(J791="2",0.5,IF(J791="2NT",1,0)))+IF(I791="",0,IF(OR(VALUE(I791)=1,VALUE(I791)=2,VALUE(I791)=3,VALUE(I791)=4),2,IF(OR(VALUE(I791)=5,VALUE(I791)=6,VALUE(I791)=7),1,0))),"")</f>
        <v>21.5</v>
      </c>
      <c r="BB791" s="6">
        <f t="shared" si="48"/>
        <v>19.5</v>
      </c>
      <c r="BC791" s="21">
        <f t="shared" si="49"/>
        <v>20</v>
      </c>
      <c r="BD791" s="7">
        <f t="shared" si="50"/>
        <v>19.5</v>
      </c>
      <c r="BE791" s="7">
        <f t="shared" si="51"/>
        <v>20</v>
      </c>
    </row>
    <row r="792" spans="1:57" s="22" customFormat="1" ht="22.5" customHeight="1">
      <c r="A792" s="13">
        <v>785</v>
      </c>
      <c r="B792" s="13" t="s">
        <v>4799</v>
      </c>
      <c r="C792" s="14" t="s">
        <v>5552</v>
      </c>
      <c r="D792" s="13" t="s">
        <v>5553</v>
      </c>
      <c r="E792" s="15" t="s">
        <v>5554</v>
      </c>
      <c r="F792" s="15" t="s">
        <v>5555</v>
      </c>
      <c r="G792" s="15" t="s">
        <v>57</v>
      </c>
      <c r="H792" s="15" t="s">
        <v>5556</v>
      </c>
      <c r="I792" s="15" t="s">
        <v>351</v>
      </c>
      <c r="J792" s="15" t="s">
        <v>58</v>
      </c>
      <c r="K792" s="15" t="s">
        <v>59</v>
      </c>
      <c r="L792" s="15"/>
      <c r="M792" s="15"/>
      <c r="N792" s="15" t="s">
        <v>322</v>
      </c>
      <c r="O792" s="15" t="s">
        <v>2328</v>
      </c>
      <c r="P792" s="15" t="s">
        <v>649</v>
      </c>
      <c r="Q792" s="15" t="s">
        <v>2329</v>
      </c>
      <c r="R792" s="15"/>
      <c r="S792" s="15"/>
      <c r="T792" s="15" t="s">
        <v>322</v>
      </c>
      <c r="U792" s="15" t="s">
        <v>5194</v>
      </c>
      <c r="V792" s="15" t="s">
        <v>7</v>
      </c>
      <c r="W792" s="15" t="s">
        <v>51</v>
      </c>
      <c r="X792" s="15" t="s">
        <v>5</v>
      </c>
      <c r="Y792" s="15" t="s">
        <v>70</v>
      </c>
      <c r="Z792" s="15" t="s">
        <v>3</v>
      </c>
      <c r="AA792" s="15" t="s">
        <v>51</v>
      </c>
      <c r="AB792" s="15" t="s">
        <v>9</v>
      </c>
      <c r="AC792" s="15" t="s">
        <v>51</v>
      </c>
      <c r="AD792" s="15"/>
      <c r="AE792" s="15"/>
      <c r="AF792" s="16">
        <v>6.5</v>
      </c>
      <c r="AG792" s="16"/>
      <c r="AH792" s="16">
        <v>7.5</v>
      </c>
      <c r="AI792" s="16">
        <v>5.5</v>
      </c>
      <c r="AJ792" s="16">
        <v>4</v>
      </c>
      <c r="AK792" s="16"/>
      <c r="AL792" s="16"/>
      <c r="AM792" s="16">
        <v>3</v>
      </c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5" t="s">
        <v>3930</v>
      </c>
      <c r="AY792" s="15" t="s">
        <v>5527</v>
      </c>
      <c r="AZ792" s="8">
        <f>IF(AH792&gt;0,BD792+IF(J792="1",1.5,IF(J792="2",0.5,IF(J792="2NT",1,0)))+IF(I792="",0,IF(OR(VALUE(I792)=1,VALUE(I792)=2,VALUE(I792)=3,VALUE(I792)=4),2,IF(OR(VALUE(I792)=5,VALUE(I792)=6,VALUE(I792)=7),1,0))),"")</f>
        <v>21</v>
      </c>
      <c r="BA792" s="8">
        <f>IF(AJ792&gt;0,BE792+IF(J792="1",1.5,IF(J792="2",0.5,IF(J792="2NT",1,0)))+IF(I792="",0,IF(OR(VALUE(I792)=1,VALUE(I792)=2,VALUE(I792)=3,VALUE(I792)=4),2,IF(OR(VALUE(I792)=5,VALUE(I792)=6,VALUE(I792)=7),1,0))),"")</f>
        <v>17.5</v>
      </c>
      <c r="BB792" s="6">
        <f t="shared" si="48"/>
        <v>19.5</v>
      </c>
      <c r="BC792" s="21">
        <f t="shared" si="49"/>
        <v>16</v>
      </c>
      <c r="BD792" s="7">
        <f t="shared" si="50"/>
        <v>19.5</v>
      </c>
      <c r="BE792" s="7">
        <f t="shared" si="51"/>
        <v>16</v>
      </c>
    </row>
    <row r="793" spans="1:57" s="22" customFormat="1" ht="22.5" customHeight="1">
      <c r="A793" s="13">
        <v>786</v>
      </c>
      <c r="B793" s="13" t="s">
        <v>4794</v>
      </c>
      <c r="C793" s="14" t="s">
        <v>5557</v>
      </c>
      <c r="D793" s="13" t="s">
        <v>5558</v>
      </c>
      <c r="E793" s="15" t="s">
        <v>5559</v>
      </c>
      <c r="F793" s="15" t="s">
        <v>4925</v>
      </c>
      <c r="G793" s="15" t="s">
        <v>57</v>
      </c>
      <c r="H793" s="15" t="s">
        <v>5560</v>
      </c>
      <c r="I793" s="15"/>
      <c r="J793" s="15" t="s">
        <v>58</v>
      </c>
      <c r="K793" s="15" t="s">
        <v>50</v>
      </c>
      <c r="L793" s="15"/>
      <c r="M793" s="15"/>
      <c r="N793" s="15" t="s">
        <v>322</v>
      </c>
      <c r="O793" s="15" t="s">
        <v>2328</v>
      </c>
      <c r="P793" s="15" t="s">
        <v>934</v>
      </c>
      <c r="Q793" s="15" t="s">
        <v>2334</v>
      </c>
      <c r="R793" s="15"/>
      <c r="S793" s="15"/>
      <c r="T793" s="15" t="s">
        <v>322</v>
      </c>
      <c r="U793" s="15" t="s">
        <v>5377</v>
      </c>
      <c r="V793" s="15" t="s">
        <v>7</v>
      </c>
      <c r="W793" s="15" t="s">
        <v>51</v>
      </c>
      <c r="X793" s="15" t="s">
        <v>5</v>
      </c>
      <c r="Y793" s="15" t="s">
        <v>70</v>
      </c>
      <c r="Z793" s="15" t="s">
        <v>9</v>
      </c>
      <c r="AA793" s="15" t="s">
        <v>51</v>
      </c>
      <c r="AB793" s="15"/>
      <c r="AC793" s="15"/>
      <c r="AD793" s="15"/>
      <c r="AE793" s="15"/>
      <c r="AF793" s="16">
        <v>6.5</v>
      </c>
      <c r="AG793" s="16">
        <v>6</v>
      </c>
      <c r="AH793" s="16">
        <v>6.25</v>
      </c>
      <c r="AI793" s="16">
        <v>7.5</v>
      </c>
      <c r="AJ793" s="16">
        <v>6</v>
      </c>
      <c r="AK793" s="16"/>
      <c r="AL793" s="16"/>
      <c r="AM793" s="16">
        <v>3</v>
      </c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5" t="s">
        <v>3930</v>
      </c>
      <c r="AY793" s="15" t="s">
        <v>5561</v>
      </c>
      <c r="AZ793" s="8">
        <f>IF(AH793&gt;0,BD793+IF(J793="1",1.5,IF(J793="2",0.5,IF(J793="2NT",1,0)))+IF(I793="",0,IF(OR(VALUE(I793)=1,VALUE(I793)=2,VALUE(I793)=3,VALUE(I793)=4),2,IF(OR(VALUE(I793)=5,VALUE(I793)=6,VALUE(I793)=7),1,0))),"")</f>
        <v>20.75</v>
      </c>
      <c r="BA793" s="8">
        <f>IF(AJ793&gt;0,BE793+IF(J793="1",1.5,IF(J793="2",0.5,IF(J793="2NT",1,0)))+IF(I793="",0,IF(OR(VALUE(I793)=1,VALUE(I793)=2,VALUE(I793)=3,VALUE(I793)=4),2,IF(OR(VALUE(I793)=5,VALUE(I793)=6,VALUE(I793)=7),1,0))),"")</f>
        <v>20.5</v>
      </c>
      <c r="BB793" s="6">
        <f t="shared" si="48"/>
        <v>20.25</v>
      </c>
      <c r="BC793" s="21">
        <f t="shared" si="49"/>
        <v>20</v>
      </c>
      <c r="BD793" s="7">
        <f t="shared" si="50"/>
        <v>20.25</v>
      </c>
      <c r="BE793" s="7">
        <f t="shared" si="51"/>
        <v>20</v>
      </c>
    </row>
    <row r="794" spans="1:57" s="22" customFormat="1" ht="22.5" customHeight="1">
      <c r="A794" s="13">
        <v>787</v>
      </c>
      <c r="B794" s="13" t="s">
        <v>302</v>
      </c>
      <c r="C794" s="14" t="s">
        <v>303</v>
      </c>
      <c r="D794" s="13" t="s">
        <v>304</v>
      </c>
      <c r="E794" s="15" t="s">
        <v>305</v>
      </c>
      <c r="F794" s="15" t="s">
        <v>306</v>
      </c>
      <c r="G794" s="15" t="s">
        <v>57</v>
      </c>
      <c r="H794" s="15" t="s">
        <v>3735</v>
      </c>
      <c r="I794" s="15"/>
      <c r="J794" s="15" t="s">
        <v>81</v>
      </c>
      <c r="K794" s="15" t="s">
        <v>59</v>
      </c>
      <c r="L794" s="15"/>
      <c r="M794" s="15"/>
      <c r="N794" s="15" t="s">
        <v>322</v>
      </c>
      <c r="O794" s="15" t="s">
        <v>2328</v>
      </c>
      <c r="P794" s="15" t="s">
        <v>2355</v>
      </c>
      <c r="Q794" s="15" t="s">
        <v>2356</v>
      </c>
      <c r="R794" s="15"/>
      <c r="S794" s="15"/>
      <c r="T794" s="15" t="s">
        <v>322</v>
      </c>
      <c r="U794" s="15" t="s">
        <v>5350</v>
      </c>
      <c r="V794" s="15" t="s">
        <v>7</v>
      </c>
      <c r="W794" s="15" t="s">
        <v>51</v>
      </c>
      <c r="X794" s="15" t="s">
        <v>5</v>
      </c>
      <c r="Y794" s="15" t="s">
        <v>70</v>
      </c>
      <c r="Z794" s="15"/>
      <c r="AA794" s="15"/>
      <c r="AB794" s="15"/>
      <c r="AC794" s="15"/>
      <c r="AD794" s="15"/>
      <c r="AE794" s="15"/>
      <c r="AF794" s="16">
        <v>7.25</v>
      </c>
      <c r="AG794" s="16"/>
      <c r="AH794" s="16">
        <v>6.5</v>
      </c>
      <c r="AI794" s="16">
        <v>6</v>
      </c>
      <c r="AJ794" s="16">
        <v>4.5</v>
      </c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5" t="s">
        <v>3930</v>
      </c>
      <c r="AY794" s="15" t="s">
        <v>4158</v>
      </c>
      <c r="AZ794" s="8">
        <f>IF(AH794&gt;0,BD794+IF(J794="1",1.5,IF(J794="2",0.5,IF(J794="2NT",1,0)))+IF(I794="",0,IF(OR(VALUE(I794)=1,VALUE(I794)=2,VALUE(I794)=3,VALUE(I794)=4),2,IF(OR(VALUE(I794)=5,VALUE(I794)=6,VALUE(I794)=7),1,0))),"")</f>
        <v>20.75</v>
      </c>
      <c r="BA794" s="8">
        <f>IF(AJ794&gt;0,BE794+IF(J794="1",1.5,IF(J794="2",0.5,IF(J794="2NT",1,0)))+IF(I794="",0,IF(OR(VALUE(I794)=1,VALUE(I794)=2,VALUE(I794)=3,VALUE(I794)=4),2,IF(OR(VALUE(I794)=5,VALUE(I794)=6,VALUE(I794)=7),1,0))),"")</f>
        <v>18.75</v>
      </c>
      <c r="BB794" s="6">
        <f t="shared" si="48"/>
        <v>19.75</v>
      </c>
      <c r="BC794" s="21">
        <f t="shared" si="49"/>
        <v>17.75</v>
      </c>
      <c r="BD794" s="7">
        <f t="shared" si="50"/>
        <v>19.75</v>
      </c>
      <c r="BE794" s="7">
        <f t="shared" si="51"/>
        <v>17.75</v>
      </c>
    </row>
    <row r="795" spans="1:57" s="22" customFormat="1" ht="22.5" customHeight="1">
      <c r="A795" s="13">
        <v>788</v>
      </c>
      <c r="B795" s="13" t="s">
        <v>2784</v>
      </c>
      <c r="C795" s="14" t="s">
        <v>4895</v>
      </c>
      <c r="D795" s="13" t="s">
        <v>4896</v>
      </c>
      <c r="E795" s="15" t="s">
        <v>4897</v>
      </c>
      <c r="F795" s="15" t="s">
        <v>326</v>
      </c>
      <c r="G795" s="15" t="s">
        <v>57</v>
      </c>
      <c r="H795" s="15" t="s">
        <v>4898</v>
      </c>
      <c r="I795" s="15"/>
      <c r="J795" s="15" t="s">
        <v>58</v>
      </c>
      <c r="K795" s="15" t="s">
        <v>50</v>
      </c>
      <c r="L795" s="15"/>
      <c r="M795" s="15"/>
      <c r="N795" s="15" t="s">
        <v>322</v>
      </c>
      <c r="O795" s="15" t="s">
        <v>2328</v>
      </c>
      <c r="P795" s="15" t="s">
        <v>649</v>
      </c>
      <c r="Q795" s="15" t="s">
        <v>2329</v>
      </c>
      <c r="R795" s="15"/>
      <c r="S795" s="15"/>
      <c r="T795" s="15" t="s">
        <v>322</v>
      </c>
      <c r="U795" s="15" t="s">
        <v>5249</v>
      </c>
      <c r="V795" s="15" t="s">
        <v>7</v>
      </c>
      <c r="W795" s="15" t="s">
        <v>51</v>
      </c>
      <c r="X795" s="15" t="s">
        <v>5</v>
      </c>
      <c r="Y795" s="15" t="s">
        <v>70</v>
      </c>
      <c r="Z795" s="15" t="s">
        <v>3</v>
      </c>
      <c r="AA795" s="15" t="s">
        <v>51</v>
      </c>
      <c r="AB795" s="15" t="s">
        <v>9</v>
      </c>
      <c r="AC795" s="15" t="s">
        <v>51</v>
      </c>
      <c r="AD795" s="15"/>
      <c r="AE795" s="15"/>
      <c r="AF795" s="16">
        <v>7</v>
      </c>
      <c r="AG795" s="16">
        <v>4.5</v>
      </c>
      <c r="AH795" s="16">
        <v>7.25</v>
      </c>
      <c r="AI795" s="16">
        <v>6</v>
      </c>
      <c r="AJ795" s="16">
        <v>3.5</v>
      </c>
      <c r="AK795" s="16"/>
      <c r="AL795" s="16"/>
      <c r="AM795" s="16">
        <v>2.5</v>
      </c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5" t="s">
        <v>3930</v>
      </c>
      <c r="AY795" s="15" t="s">
        <v>4899</v>
      </c>
      <c r="AZ795" s="8">
        <f>IF(AH795&gt;0,BD795+IF(J795="1",1.5,IF(J795="2",0.5,IF(J795="2NT",1,0)))+IF(I795="",0,IF(OR(VALUE(I795)=1,VALUE(I795)=2,VALUE(I795)=3,VALUE(I795)=4),2,IF(OR(VALUE(I795)=5,VALUE(I795)=6,VALUE(I795)=7),1,0))),"")</f>
        <v>20.75</v>
      </c>
      <c r="BA795" s="8">
        <f>IF(AJ795&gt;0,BE795+IF(J795="1",1.5,IF(J795="2",0.5,IF(J795="2NT",1,0)))+IF(I795="",0,IF(OR(VALUE(I795)=1,VALUE(I795)=2,VALUE(I795)=3,VALUE(I795)=4),2,IF(OR(VALUE(I795)=5,VALUE(I795)=6,VALUE(I795)=7),1,0))),"")</f>
        <v>17</v>
      </c>
      <c r="BB795" s="6">
        <f t="shared" si="48"/>
        <v>20.25</v>
      </c>
      <c r="BC795" s="21">
        <f t="shared" si="49"/>
        <v>16.5</v>
      </c>
      <c r="BD795" s="7">
        <f t="shared" si="50"/>
        <v>20.25</v>
      </c>
      <c r="BE795" s="7">
        <f t="shared" si="51"/>
        <v>16.5</v>
      </c>
    </row>
    <row r="796" spans="1:57" s="22" customFormat="1" ht="22.5" customHeight="1">
      <c r="A796" s="13">
        <v>789</v>
      </c>
      <c r="B796" s="13" t="s">
        <v>2151</v>
      </c>
      <c r="C796" s="14" t="s">
        <v>821</v>
      </c>
      <c r="D796" s="13" t="s">
        <v>822</v>
      </c>
      <c r="E796" s="15" t="s">
        <v>823</v>
      </c>
      <c r="F796" s="15" t="s">
        <v>380</v>
      </c>
      <c r="G796" s="15" t="s">
        <v>57</v>
      </c>
      <c r="H796" s="15"/>
      <c r="I796" s="15"/>
      <c r="J796" s="15" t="s">
        <v>49</v>
      </c>
      <c r="K796" s="15" t="s">
        <v>50</v>
      </c>
      <c r="L796" s="15"/>
      <c r="M796" s="15"/>
      <c r="N796" s="15" t="s">
        <v>322</v>
      </c>
      <c r="O796" s="15" t="s">
        <v>2328</v>
      </c>
      <c r="P796" s="15" t="s">
        <v>2358</v>
      </c>
      <c r="Q796" s="15" t="s">
        <v>2359</v>
      </c>
      <c r="R796" s="15" t="s">
        <v>934</v>
      </c>
      <c r="S796" s="15" t="s">
        <v>3202</v>
      </c>
      <c r="T796" s="15" t="s">
        <v>322</v>
      </c>
      <c r="U796" s="15" t="s">
        <v>5365</v>
      </c>
      <c r="V796" s="15" t="s">
        <v>7</v>
      </c>
      <c r="W796" s="15" t="s">
        <v>51</v>
      </c>
      <c r="X796" s="15" t="s">
        <v>5</v>
      </c>
      <c r="Y796" s="15" t="s">
        <v>70</v>
      </c>
      <c r="Z796" s="15"/>
      <c r="AA796" s="15"/>
      <c r="AB796" s="15"/>
      <c r="AC796" s="15"/>
      <c r="AD796" s="15"/>
      <c r="AE796" s="15"/>
      <c r="AF796" s="16">
        <v>6</v>
      </c>
      <c r="AG796" s="16">
        <v>4.75</v>
      </c>
      <c r="AH796" s="16">
        <v>7.5</v>
      </c>
      <c r="AI796" s="16">
        <v>5.75</v>
      </c>
      <c r="AJ796" s="16">
        <v>4.5</v>
      </c>
      <c r="AK796" s="16"/>
      <c r="AL796" s="16"/>
      <c r="AM796" s="16">
        <v>3.75</v>
      </c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5" t="s">
        <v>3930</v>
      </c>
      <c r="AY796" s="15" t="s">
        <v>4163</v>
      </c>
      <c r="AZ796" s="8">
        <f>IF(AH796&gt;0,BD796+IF(J796="1",1.5,IF(J796="2",0.5,IF(J796="2NT",1,0)))+IF(I796="",0,IF(OR(VALUE(I796)=1,VALUE(I796)=2,VALUE(I796)=3,VALUE(I796)=4),2,IF(OR(VALUE(I796)=5,VALUE(I796)=6,VALUE(I796)=7),1,0))),"")</f>
        <v>20.75</v>
      </c>
      <c r="BA796" s="8">
        <f>IF(AJ796&gt;0,BE796+IF(J796="1",1.5,IF(J796="2",0.5,IF(J796="2NT",1,0)))+IF(I796="",0,IF(OR(VALUE(I796)=1,VALUE(I796)=2,VALUE(I796)=3,VALUE(I796)=4),2,IF(OR(VALUE(I796)=5,VALUE(I796)=6,VALUE(I796)=7),1,0))),"")</f>
        <v>17.75</v>
      </c>
      <c r="BB796" s="6">
        <f t="shared" si="48"/>
        <v>19.25</v>
      </c>
      <c r="BC796" s="21">
        <f t="shared" si="49"/>
        <v>16.25</v>
      </c>
      <c r="BD796" s="7">
        <f t="shared" si="50"/>
        <v>19.25</v>
      </c>
      <c r="BE796" s="7">
        <f t="shared" si="51"/>
        <v>16.25</v>
      </c>
    </row>
    <row r="797" spans="1:57" s="22" customFormat="1" ht="22.5" customHeight="1">
      <c r="A797" s="13">
        <v>790</v>
      </c>
      <c r="B797" s="13" t="s">
        <v>4578</v>
      </c>
      <c r="C797" s="14" t="s">
        <v>5905</v>
      </c>
      <c r="D797" s="13" t="s">
        <v>5906</v>
      </c>
      <c r="E797" s="15" t="s">
        <v>5907</v>
      </c>
      <c r="F797" s="15" t="s">
        <v>2171</v>
      </c>
      <c r="G797" s="15" t="s">
        <v>57</v>
      </c>
      <c r="H797" s="15" t="s">
        <v>5908</v>
      </c>
      <c r="I797" s="15"/>
      <c r="J797" s="15" t="s">
        <v>58</v>
      </c>
      <c r="K797" s="15" t="s">
        <v>50</v>
      </c>
      <c r="L797" s="15"/>
      <c r="M797" s="15"/>
      <c r="N797" s="15" t="s">
        <v>322</v>
      </c>
      <c r="O797" s="15" t="s">
        <v>2328</v>
      </c>
      <c r="P797" s="15" t="s">
        <v>649</v>
      </c>
      <c r="Q797" s="15" t="s">
        <v>2329</v>
      </c>
      <c r="R797" s="15"/>
      <c r="S797" s="15"/>
      <c r="T797" s="15" t="s">
        <v>322</v>
      </c>
      <c r="U797" s="15" t="s">
        <v>5377</v>
      </c>
      <c r="V797" s="15" t="s">
        <v>7</v>
      </c>
      <c r="W797" s="15" t="s">
        <v>51</v>
      </c>
      <c r="X797" s="15" t="s">
        <v>9</v>
      </c>
      <c r="Y797" s="15" t="s">
        <v>51</v>
      </c>
      <c r="Z797" s="15" t="s">
        <v>5</v>
      </c>
      <c r="AA797" s="15" t="s">
        <v>70</v>
      </c>
      <c r="AB797" s="15" t="s">
        <v>3</v>
      </c>
      <c r="AC797" s="15" t="s">
        <v>51</v>
      </c>
      <c r="AD797" s="15"/>
      <c r="AE797" s="15"/>
      <c r="AF797" s="16">
        <v>7.5</v>
      </c>
      <c r="AG797" s="16">
        <v>5.75</v>
      </c>
      <c r="AH797" s="16">
        <v>5</v>
      </c>
      <c r="AI797" s="16">
        <v>7.5</v>
      </c>
      <c r="AJ797" s="16">
        <v>5.25</v>
      </c>
      <c r="AK797" s="16"/>
      <c r="AL797" s="16"/>
      <c r="AM797" s="16">
        <v>3.5</v>
      </c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5" t="s">
        <v>3930</v>
      </c>
      <c r="AY797" s="15" t="s">
        <v>5909</v>
      </c>
      <c r="AZ797" s="8">
        <f>IF(AH797&gt;0,BD797+IF(J797="1",1.5,IF(J797="2",0.5,IF(J797="2NT",1,0)))+IF(I797="",0,IF(OR(VALUE(I797)=1,VALUE(I797)=2,VALUE(I797)=3,VALUE(I797)=4),2,IF(OR(VALUE(I797)=5,VALUE(I797)=6,VALUE(I797)=7),1,0))),"")</f>
        <v>20.5</v>
      </c>
      <c r="BA797" s="8">
        <f>IF(AJ797&gt;0,BE797+IF(J797="1",1.5,IF(J797="2",0.5,IF(J797="2NT",1,0)))+IF(I797="",0,IF(OR(VALUE(I797)=1,VALUE(I797)=2,VALUE(I797)=3,VALUE(I797)=4),2,IF(OR(VALUE(I797)=5,VALUE(I797)=6,VALUE(I797)=7),1,0))),"")</f>
        <v>20.75</v>
      </c>
      <c r="BB797" s="6">
        <f t="shared" si="48"/>
        <v>20</v>
      </c>
      <c r="BC797" s="21">
        <f t="shared" si="49"/>
        <v>20.25</v>
      </c>
      <c r="BD797" s="7">
        <f t="shared" si="50"/>
        <v>20</v>
      </c>
      <c r="BE797" s="7">
        <f t="shared" si="51"/>
        <v>20.25</v>
      </c>
    </row>
    <row r="798" spans="1:57" s="22" customFormat="1" ht="22.5" customHeight="1">
      <c r="A798" s="13">
        <v>791</v>
      </c>
      <c r="B798" s="13" t="s">
        <v>332</v>
      </c>
      <c r="C798" s="14" t="s">
        <v>333</v>
      </c>
      <c r="D798" s="13" t="s">
        <v>334</v>
      </c>
      <c r="E798" s="15" t="s">
        <v>335</v>
      </c>
      <c r="F798" s="15" t="s">
        <v>336</v>
      </c>
      <c r="G798" s="15" t="s">
        <v>57</v>
      </c>
      <c r="H798" s="15" t="s">
        <v>3785</v>
      </c>
      <c r="I798" s="15"/>
      <c r="J798" s="15" t="s">
        <v>49</v>
      </c>
      <c r="K798" s="15" t="s">
        <v>59</v>
      </c>
      <c r="L798" s="15"/>
      <c r="M798" s="15"/>
      <c r="N798" s="15" t="s">
        <v>322</v>
      </c>
      <c r="O798" s="15" t="s">
        <v>2328</v>
      </c>
      <c r="P798" s="15" t="s">
        <v>2481</v>
      </c>
      <c r="Q798" s="15" t="s">
        <v>2552</v>
      </c>
      <c r="R798" s="15" t="s">
        <v>2355</v>
      </c>
      <c r="S798" s="15" t="s">
        <v>3161</v>
      </c>
      <c r="T798" s="15" t="s">
        <v>322</v>
      </c>
      <c r="U798" s="15" t="s">
        <v>5162</v>
      </c>
      <c r="V798" s="15" t="s">
        <v>7</v>
      </c>
      <c r="W798" s="15" t="s">
        <v>51</v>
      </c>
      <c r="X798" s="15" t="s">
        <v>5</v>
      </c>
      <c r="Y798" s="15" t="s">
        <v>70</v>
      </c>
      <c r="Z798" s="15" t="s">
        <v>3</v>
      </c>
      <c r="AA798" s="15" t="s">
        <v>51</v>
      </c>
      <c r="AB798" s="15" t="s">
        <v>9</v>
      </c>
      <c r="AC798" s="15" t="s">
        <v>51</v>
      </c>
      <c r="AD798" s="15"/>
      <c r="AE798" s="15"/>
      <c r="AF798" s="16">
        <v>6.25</v>
      </c>
      <c r="AG798" s="16"/>
      <c r="AH798" s="16">
        <v>6.75</v>
      </c>
      <c r="AI798" s="16">
        <v>6</v>
      </c>
      <c r="AJ798" s="16">
        <v>4.25</v>
      </c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5" t="s">
        <v>3930</v>
      </c>
      <c r="AY798" s="15" t="s">
        <v>4185</v>
      </c>
      <c r="AZ798" s="8">
        <f>IF(AH798&gt;0,BD798+IF(J798="1",1.5,IF(J798="2",0.5,IF(J798="2NT",1,0)))+IF(I798="",0,IF(OR(VALUE(I798)=1,VALUE(I798)=2,VALUE(I798)=3,VALUE(I798)=4),2,IF(OR(VALUE(I798)=5,VALUE(I798)=6,VALUE(I798)=7),1,0))),"")</f>
        <v>20.5</v>
      </c>
      <c r="BA798" s="8">
        <f>IF(AJ798&gt;0,BE798+IF(J798="1",1.5,IF(J798="2",0.5,IF(J798="2NT",1,0)))+IF(I798="",0,IF(OR(VALUE(I798)=1,VALUE(I798)=2,VALUE(I798)=3,VALUE(I798)=4),2,IF(OR(VALUE(I798)=5,VALUE(I798)=6,VALUE(I798)=7),1,0))),"")</f>
        <v>18</v>
      </c>
      <c r="BB798" s="6">
        <f t="shared" si="48"/>
        <v>19</v>
      </c>
      <c r="BC798" s="21">
        <f t="shared" si="49"/>
        <v>16.5</v>
      </c>
      <c r="BD798" s="7">
        <f t="shared" si="50"/>
        <v>19</v>
      </c>
      <c r="BE798" s="7">
        <f t="shared" si="51"/>
        <v>16.5</v>
      </c>
    </row>
    <row r="799" spans="1:57" s="22" customFormat="1" ht="22.5" customHeight="1">
      <c r="A799" s="13">
        <v>792</v>
      </c>
      <c r="B799" s="13" t="s">
        <v>2083</v>
      </c>
      <c r="C799" s="14" t="s">
        <v>2428</v>
      </c>
      <c r="D799" s="13" t="s">
        <v>2429</v>
      </c>
      <c r="E799" s="15" t="s">
        <v>2430</v>
      </c>
      <c r="F799" s="15" t="s">
        <v>406</v>
      </c>
      <c r="G799" s="15" t="s">
        <v>57</v>
      </c>
      <c r="H799" s="15" t="s">
        <v>2431</v>
      </c>
      <c r="I799" s="15"/>
      <c r="J799" s="15" t="s">
        <v>49</v>
      </c>
      <c r="K799" s="15" t="s">
        <v>50</v>
      </c>
      <c r="L799" s="15"/>
      <c r="M799" s="15"/>
      <c r="N799" s="15" t="s">
        <v>322</v>
      </c>
      <c r="O799" s="15" t="s">
        <v>2328</v>
      </c>
      <c r="P799" s="15" t="s">
        <v>2355</v>
      </c>
      <c r="Q799" s="15" t="s">
        <v>2356</v>
      </c>
      <c r="R799" s="15" t="s">
        <v>934</v>
      </c>
      <c r="S799" s="15" t="s">
        <v>2432</v>
      </c>
      <c r="T799" s="15" t="s">
        <v>322</v>
      </c>
      <c r="U799" s="15" t="s">
        <v>5350</v>
      </c>
      <c r="V799" s="15" t="s">
        <v>7</v>
      </c>
      <c r="W799" s="15" t="s">
        <v>51</v>
      </c>
      <c r="X799" s="15" t="s">
        <v>5</v>
      </c>
      <c r="Y799" s="15" t="s">
        <v>70</v>
      </c>
      <c r="Z799" s="15"/>
      <c r="AA799" s="15"/>
      <c r="AB799" s="15"/>
      <c r="AC799" s="15"/>
      <c r="AD799" s="15"/>
      <c r="AE799" s="15"/>
      <c r="AF799" s="16">
        <v>6</v>
      </c>
      <c r="AG799" s="16">
        <v>4.5</v>
      </c>
      <c r="AH799" s="16">
        <v>7</v>
      </c>
      <c r="AI799" s="16">
        <v>6</v>
      </c>
      <c r="AJ799" s="16">
        <v>5.25</v>
      </c>
      <c r="AK799" s="16"/>
      <c r="AL799" s="16"/>
      <c r="AM799" s="16">
        <v>3.75</v>
      </c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5" t="s">
        <v>3930</v>
      </c>
      <c r="AY799" s="15" t="s">
        <v>3938</v>
      </c>
      <c r="AZ799" s="8">
        <f>IF(AH799&gt;0,BD799+IF(J799="1",1.5,IF(J799="2",0.5,IF(J799="2NT",1,0)))+IF(I799="",0,IF(OR(VALUE(I799)=1,VALUE(I799)=2,VALUE(I799)=3,VALUE(I799)=4),2,IF(OR(VALUE(I799)=5,VALUE(I799)=6,VALUE(I799)=7),1,0))),"")</f>
        <v>20.5</v>
      </c>
      <c r="BA799" s="8">
        <f>IF(AJ799&gt;0,BE799+IF(J799="1",1.5,IF(J799="2",0.5,IF(J799="2NT",1,0)))+IF(I799="",0,IF(OR(VALUE(I799)=1,VALUE(I799)=2,VALUE(I799)=3,VALUE(I799)=4),2,IF(OR(VALUE(I799)=5,VALUE(I799)=6,VALUE(I799)=7),1,0))),"")</f>
        <v>18.75</v>
      </c>
      <c r="BB799" s="6">
        <f t="shared" si="48"/>
        <v>19</v>
      </c>
      <c r="BC799" s="21">
        <f t="shared" si="49"/>
        <v>17.25</v>
      </c>
      <c r="BD799" s="7">
        <f t="shared" si="50"/>
        <v>19</v>
      </c>
      <c r="BE799" s="7">
        <f t="shared" si="51"/>
        <v>17.25</v>
      </c>
    </row>
    <row r="800" spans="1:57" s="22" customFormat="1" ht="22.5" customHeight="1">
      <c r="A800" s="13">
        <v>793</v>
      </c>
      <c r="B800" s="13" t="s">
        <v>4537</v>
      </c>
      <c r="C800" s="14" t="s">
        <v>5726</v>
      </c>
      <c r="D800" s="13" t="s">
        <v>5727</v>
      </c>
      <c r="E800" s="15" t="s">
        <v>5728</v>
      </c>
      <c r="F800" s="15" t="s">
        <v>515</v>
      </c>
      <c r="G800" s="15" t="s">
        <v>57</v>
      </c>
      <c r="H800" s="15" t="s">
        <v>5729</v>
      </c>
      <c r="I800" s="15" t="s">
        <v>649</v>
      </c>
      <c r="J800" s="15" t="s">
        <v>49</v>
      </c>
      <c r="K800" s="15" t="s">
        <v>50</v>
      </c>
      <c r="L800" s="15"/>
      <c r="M800" s="15"/>
      <c r="N800" s="15" t="s">
        <v>616</v>
      </c>
      <c r="O800" s="15" t="s">
        <v>2611</v>
      </c>
      <c r="P800" s="15" t="s">
        <v>113</v>
      </c>
      <c r="Q800" s="15" t="s">
        <v>3412</v>
      </c>
      <c r="R800" s="15"/>
      <c r="S800" s="15"/>
      <c r="T800" s="15" t="s">
        <v>616</v>
      </c>
      <c r="U800" s="15" t="s">
        <v>5368</v>
      </c>
      <c r="V800" s="15" t="s">
        <v>7</v>
      </c>
      <c r="W800" s="15" t="s">
        <v>51</v>
      </c>
      <c r="X800" s="15"/>
      <c r="Y800" s="15"/>
      <c r="Z800" s="15"/>
      <c r="AA800" s="15"/>
      <c r="AB800" s="15"/>
      <c r="AC800" s="15"/>
      <c r="AD800" s="15"/>
      <c r="AE800" s="15"/>
      <c r="AF800" s="16">
        <v>4.5</v>
      </c>
      <c r="AG800" s="16">
        <v>6</v>
      </c>
      <c r="AH800" s="16">
        <v>6.5</v>
      </c>
      <c r="AI800" s="16">
        <v>6</v>
      </c>
      <c r="AJ800" s="16">
        <v>4.5</v>
      </c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5" t="s">
        <v>3930</v>
      </c>
      <c r="AY800" s="15" t="s">
        <v>5720</v>
      </c>
      <c r="AZ800" s="8">
        <f>IF(AH800&gt;0,BD800+IF(J800="1",1.5,IF(J800="2",0.5,IF(J800="2NT",1,0)))+IF(I800="",0,IF(OR(VALUE(I800)=1,VALUE(I800)=2,VALUE(I800)=3,VALUE(I800)=4),2,IF(OR(VALUE(I800)=5,VALUE(I800)=6,VALUE(I800)=7),1,0))),"")</f>
        <v>20.5</v>
      </c>
      <c r="BA800" s="8">
        <f>IF(AJ800&gt;0,BE800+IF(J800="1",1.5,IF(J800="2",0.5,IF(J800="2NT",1,0)))+IF(I800="",0,IF(OR(VALUE(I800)=1,VALUE(I800)=2,VALUE(I800)=3,VALUE(I800)=4),2,IF(OR(VALUE(I800)=5,VALUE(I800)=6,VALUE(I800)=7),1,0))),"")</f>
        <v>18.5</v>
      </c>
      <c r="BB800" s="6">
        <f t="shared" si="48"/>
        <v>17</v>
      </c>
      <c r="BC800" s="21">
        <f t="shared" si="49"/>
        <v>15</v>
      </c>
      <c r="BD800" s="7">
        <f t="shared" si="50"/>
        <v>17</v>
      </c>
      <c r="BE800" s="7">
        <f t="shared" si="51"/>
        <v>15</v>
      </c>
    </row>
    <row r="801" spans="1:57" s="22" customFormat="1" ht="22.5" customHeight="1">
      <c r="A801" s="13">
        <v>794</v>
      </c>
      <c r="B801" s="13" t="s">
        <v>2658</v>
      </c>
      <c r="C801" s="14" t="s">
        <v>4590</v>
      </c>
      <c r="D801" s="13" t="s">
        <v>4591</v>
      </c>
      <c r="E801" s="15" t="s">
        <v>4592</v>
      </c>
      <c r="F801" s="15" t="s">
        <v>4593</v>
      </c>
      <c r="G801" s="15" t="s">
        <v>57</v>
      </c>
      <c r="H801" s="15" t="s">
        <v>4594</v>
      </c>
      <c r="I801" s="15"/>
      <c r="J801" s="15" t="s">
        <v>81</v>
      </c>
      <c r="K801" s="15" t="s">
        <v>59</v>
      </c>
      <c r="L801" s="15"/>
      <c r="M801" s="15"/>
      <c r="N801" s="15" t="s">
        <v>493</v>
      </c>
      <c r="O801" s="15" t="s">
        <v>2340</v>
      </c>
      <c r="P801" s="15" t="s">
        <v>934</v>
      </c>
      <c r="Q801" s="15" t="s">
        <v>2819</v>
      </c>
      <c r="R801" s="15"/>
      <c r="S801" s="15"/>
      <c r="T801" s="15" t="s">
        <v>493</v>
      </c>
      <c r="U801" s="15" t="s">
        <v>5173</v>
      </c>
      <c r="V801" s="15" t="s">
        <v>7</v>
      </c>
      <c r="W801" s="15" t="s">
        <v>51</v>
      </c>
      <c r="X801" s="15" t="s">
        <v>5</v>
      </c>
      <c r="Y801" s="15" t="s">
        <v>70</v>
      </c>
      <c r="Z801" s="15"/>
      <c r="AA801" s="15"/>
      <c r="AB801" s="15"/>
      <c r="AC801" s="15"/>
      <c r="AD801" s="15"/>
      <c r="AE801" s="15"/>
      <c r="AF801" s="16">
        <v>7.25</v>
      </c>
      <c r="AG801" s="16"/>
      <c r="AH801" s="16">
        <v>6.5</v>
      </c>
      <c r="AI801" s="16">
        <v>5.75</v>
      </c>
      <c r="AJ801" s="16">
        <v>4.5</v>
      </c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5" t="s">
        <v>3930</v>
      </c>
      <c r="AY801" s="15" t="s">
        <v>4595</v>
      </c>
      <c r="AZ801" s="8">
        <f>IF(AH801&gt;0,BD801+IF(J801="1",1.5,IF(J801="2",0.5,IF(J801="2NT",1,0)))+IF(I801="",0,IF(OR(VALUE(I801)=1,VALUE(I801)=2,VALUE(I801)=3,VALUE(I801)=4),2,IF(OR(VALUE(I801)=5,VALUE(I801)=6,VALUE(I801)=7),1,0))),"")</f>
        <v>20.5</v>
      </c>
      <c r="BA801" s="8">
        <f>IF(AJ801&gt;0,BE801+IF(J801="1",1.5,IF(J801="2",0.5,IF(J801="2NT",1,0)))+IF(I801="",0,IF(OR(VALUE(I801)=1,VALUE(I801)=2,VALUE(I801)=3,VALUE(I801)=4),2,IF(OR(VALUE(I801)=5,VALUE(I801)=6,VALUE(I801)=7),1,0))),"")</f>
        <v>18.5</v>
      </c>
      <c r="BB801" s="6">
        <f t="shared" si="48"/>
        <v>19.5</v>
      </c>
      <c r="BC801" s="21">
        <f t="shared" si="49"/>
        <v>17.5</v>
      </c>
      <c r="BD801" s="7">
        <f t="shared" si="50"/>
        <v>19.5</v>
      </c>
      <c r="BE801" s="7">
        <f t="shared" si="51"/>
        <v>17.5</v>
      </c>
    </row>
    <row r="802" spans="1:57" s="22" customFormat="1" ht="22.5" customHeight="1">
      <c r="A802" s="13">
        <v>795</v>
      </c>
      <c r="B802" s="13" t="s">
        <v>4572</v>
      </c>
      <c r="C802" s="14" t="s">
        <v>5850</v>
      </c>
      <c r="D802" s="13" t="s">
        <v>5851</v>
      </c>
      <c r="E802" s="15" t="s">
        <v>5852</v>
      </c>
      <c r="F802" s="15" t="s">
        <v>2219</v>
      </c>
      <c r="G802" s="15" t="s">
        <v>57</v>
      </c>
      <c r="H802" s="15" t="s">
        <v>5853</v>
      </c>
      <c r="I802" s="15"/>
      <c r="J802" s="15" t="s">
        <v>49</v>
      </c>
      <c r="K802" s="15" t="s">
        <v>59</v>
      </c>
      <c r="L802" s="15"/>
      <c r="M802" s="15"/>
      <c r="N802" s="15" t="s">
        <v>625</v>
      </c>
      <c r="O802" s="15" t="s">
        <v>2570</v>
      </c>
      <c r="P802" s="15" t="s">
        <v>2355</v>
      </c>
      <c r="Q802" s="15" t="s">
        <v>3490</v>
      </c>
      <c r="R802" s="15" t="s">
        <v>2358</v>
      </c>
      <c r="S802" s="15" t="s">
        <v>3872</v>
      </c>
      <c r="T802" s="15" t="s">
        <v>625</v>
      </c>
      <c r="U802" s="15" t="s">
        <v>5257</v>
      </c>
      <c r="V802" s="15" t="s">
        <v>7</v>
      </c>
      <c r="W802" s="15" t="s">
        <v>51</v>
      </c>
      <c r="X802" s="15" t="s">
        <v>5</v>
      </c>
      <c r="Y802" s="15" t="s">
        <v>70</v>
      </c>
      <c r="Z802" s="15" t="s">
        <v>3</v>
      </c>
      <c r="AA802" s="15" t="s">
        <v>51</v>
      </c>
      <c r="AB802" s="15" t="s">
        <v>9</v>
      </c>
      <c r="AC802" s="15" t="s">
        <v>51</v>
      </c>
      <c r="AD802" s="15"/>
      <c r="AE802" s="15"/>
      <c r="AF802" s="16">
        <v>6.25</v>
      </c>
      <c r="AG802" s="16"/>
      <c r="AH802" s="16">
        <v>5.5</v>
      </c>
      <c r="AI802" s="16">
        <v>7</v>
      </c>
      <c r="AJ802" s="16">
        <v>5.5</v>
      </c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5" t="s">
        <v>3930</v>
      </c>
      <c r="AY802" s="15" t="s">
        <v>5854</v>
      </c>
      <c r="AZ802" s="8">
        <f>IF(AH802&gt;0,BD802+IF(J802="1",1.5,IF(J802="2",0.5,IF(J802="2NT",1,0)))+IF(I802="",0,IF(OR(VALUE(I802)=1,VALUE(I802)=2,VALUE(I802)=3,VALUE(I802)=4),2,IF(OR(VALUE(I802)=5,VALUE(I802)=6,VALUE(I802)=7),1,0))),"")</f>
        <v>20.25</v>
      </c>
      <c r="BA802" s="8">
        <f>IF(AJ802&gt;0,BE802+IF(J802="1",1.5,IF(J802="2",0.5,IF(J802="2NT",1,0)))+IF(I802="",0,IF(OR(VALUE(I802)=1,VALUE(I802)=2,VALUE(I802)=3,VALUE(I802)=4),2,IF(OR(VALUE(I802)=5,VALUE(I802)=6,VALUE(I802)=7),1,0))),"")</f>
        <v>20.25</v>
      </c>
      <c r="BB802" s="6">
        <f t="shared" si="48"/>
        <v>18.75</v>
      </c>
      <c r="BC802" s="21">
        <f t="shared" si="49"/>
        <v>18.75</v>
      </c>
      <c r="BD802" s="7">
        <f t="shared" si="50"/>
        <v>18.75</v>
      </c>
      <c r="BE802" s="7">
        <f t="shared" si="51"/>
        <v>18.75</v>
      </c>
    </row>
    <row r="803" spans="1:57" s="22" customFormat="1" ht="22.5" customHeight="1">
      <c r="A803" s="13">
        <v>796</v>
      </c>
      <c r="B803" s="13" t="s">
        <v>1780</v>
      </c>
      <c r="C803" s="14" t="s">
        <v>1781</v>
      </c>
      <c r="D803" s="13" t="s">
        <v>1782</v>
      </c>
      <c r="E803" s="15" t="s">
        <v>1783</v>
      </c>
      <c r="F803" s="15" t="s">
        <v>1476</v>
      </c>
      <c r="G803" s="15" t="s">
        <v>57</v>
      </c>
      <c r="H803" s="15" t="s">
        <v>3584</v>
      </c>
      <c r="I803" s="15"/>
      <c r="J803" s="15" t="s">
        <v>58</v>
      </c>
      <c r="K803" s="15" t="s">
        <v>50</v>
      </c>
      <c r="L803" s="15"/>
      <c r="M803" s="15"/>
      <c r="N803" s="15" t="s">
        <v>322</v>
      </c>
      <c r="O803" s="15" t="s">
        <v>2328</v>
      </c>
      <c r="P803" s="15" t="s">
        <v>351</v>
      </c>
      <c r="Q803" s="15" t="s">
        <v>2377</v>
      </c>
      <c r="R803" s="15"/>
      <c r="S803" s="15"/>
      <c r="T803" s="15" t="s">
        <v>322</v>
      </c>
      <c r="U803" s="15" t="s">
        <v>5180</v>
      </c>
      <c r="V803" s="15" t="s">
        <v>7</v>
      </c>
      <c r="W803" s="15" t="s">
        <v>51</v>
      </c>
      <c r="X803" s="15" t="s">
        <v>5</v>
      </c>
      <c r="Y803" s="15" t="s">
        <v>70</v>
      </c>
      <c r="Z803" s="15"/>
      <c r="AA803" s="15"/>
      <c r="AB803" s="15"/>
      <c r="AC803" s="15"/>
      <c r="AD803" s="15"/>
      <c r="AE803" s="15"/>
      <c r="AF803" s="16">
        <v>6.75</v>
      </c>
      <c r="AG803" s="16">
        <v>5.25</v>
      </c>
      <c r="AH803" s="16">
        <v>6.5</v>
      </c>
      <c r="AI803" s="16">
        <v>6.5</v>
      </c>
      <c r="AJ803" s="16">
        <v>4</v>
      </c>
      <c r="AK803" s="16"/>
      <c r="AL803" s="16"/>
      <c r="AM803" s="16">
        <v>3.5</v>
      </c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5" t="s">
        <v>3930</v>
      </c>
      <c r="AY803" s="15" t="s">
        <v>4096</v>
      </c>
      <c r="AZ803" s="8">
        <f>IF(AH803&gt;0,BD803+IF(J803="1",1.5,IF(J803="2",0.5,IF(J803="2NT",1,0)))+IF(I803="",0,IF(OR(VALUE(I803)=1,VALUE(I803)=2,VALUE(I803)=3,VALUE(I803)=4),2,IF(OR(VALUE(I803)=5,VALUE(I803)=6,VALUE(I803)=7),1,0))),"")</f>
        <v>20.25</v>
      </c>
      <c r="BA803" s="8">
        <f>IF(AJ803&gt;0,BE803+IF(J803="1",1.5,IF(J803="2",0.5,IF(J803="2NT",1,0)))+IF(I803="",0,IF(OR(VALUE(I803)=1,VALUE(I803)=2,VALUE(I803)=3,VALUE(I803)=4),2,IF(OR(VALUE(I803)=5,VALUE(I803)=6,VALUE(I803)=7),1,0))),"")</f>
        <v>17.75</v>
      </c>
      <c r="BB803" s="6">
        <f t="shared" si="48"/>
        <v>19.75</v>
      </c>
      <c r="BC803" s="21">
        <f t="shared" si="49"/>
        <v>17.25</v>
      </c>
      <c r="BD803" s="7">
        <f t="shared" si="50"/>
        <v>19.75</v>
      </c>
      <c r="BE803" s="7">
        <f t="shared" si="51"/>
        <v>17.25</v>
      </c>
    </row>
    <row r="804" spans="1:57" s="22" customFormat="1" ht="22.5" customHeight="1">
      <c r="A804" s="13">
        <v>797</v>
      </c>
      <c r="B804" s="13" t="s">
        <v>4543</v>
      </c>
      <c r="C804" s="14" t="s">
        <v>5697</v>
      </c>
      <c r="D804" s="13" t="s">
        <v>5312</v>
      </c>
      <c r="E804" s="15" t="s">
        <v>5698</v>
      </c>
      <c r="F804" s="15" t="s">
        <v>3319</v>
      </c>
      <c r="G804" s="15" t="s">
        <v>57</v>
      </c>
      <c r="H804" s="15" t="s">
        <v>5699</v>
      </c>
      <c r="I804" s="15"/>
      <c r="J804" s="15" t="s">
        <v>81</v>
      </c>
      <c r="K804" s="15" t="s">
        <v>50</v>
      </c>
      <c r="L804" s="15"/>
      <c r="M804" s="15"/>
      <c r="N804" s="15" t="s">
        <v>625</v>
      </c>
      <c r="O804" s="15" t="s">
        <v>2570</v>
      </c>
      <c r="P804" s="15" t="s">
        <v>934</v>
      </c>
      <c r="Q804" s="15" t="s">
        <v>4909</v>
      </c>
      <c r="R804" s="15"/>
      <c r="S804" s="15"/>
      <c r="T804" s="15" t="s">
        <v>625</v>
      </c>
      <c r="U804" s="15" t="s">
        <v>5180</v>
      </c>
      <c r="V804" s="15" t="s">
        <v>7</v>
      </c>
      <c r="W804" s="15" t="s">
        <v>51</v>
      </c>
      <c r="X804" s="15" t="s">
        <v>5</v>
      </c>
      <c r="Y804" s="15" t="s">
        <v>70</v>
      </c>
      <c r="Z804" s="15" t="s">
        <v>9</v>
      </c>
      <c r="AA804" s="15" t="s">
        <v>51</v>
      </c>
      <c r="AB804" s="15"/>
      <c r="AC804" s="15"/>
      <c r="AD804" s="15"/>
      <c r="AE804" s="15"/>
      <c r="AF804" s="16">
        <v>6.5</v>
      </c>
      <c r="AG804" s="16">
        <v>5.25</v>
      </c>
      <c r="AH804" s="16">
        <v>6.5</v>
      </c>
      <c r="AI804" s="16">
        <v>6.25</v>
      </c>
      <c r="AJ804" s="16">
        <v>4.25</v>
      </c>
      <c r="AK804" s="16"/>
      <c r="AL804" s="16"/>
      <c r="AM804" s="16">
        <v>4</v>
      </c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5" t="s">
        <v>3930</v>
      </c>
      <c r="AY804" s="15" t="s">
        <v>5696</v>
      </c>
      <c r="AZ804" s="8">
        <f>IF(AH804&gt;0,BD804+IF(J804="1",1.5,IF(J804="2",0.5,IF(J804="2NT",1,0)))+IF(I804="",0,IF(OR(VALUE(I804)=1,VALUE(I804)=2,VALUE(I804)=3,VALUE(I804)=4),2,IF(OR(VALUE(I804)=5,VALUE(I804)=6,VALUE(I804)=7),1,0))),"")</f>
        <v>20.25</v>
      </c>
      <c r="BA804" s="8">
        <f>IF(AJ804&gt;0,BE804+IF(J804="1",1.5,IF(J804="2",0.5,IF(J804="2NT",1,0)))+IF(I804="",0,IF(OR(VALUE(I804)=1,VALUE(I804)=2,VALUE(I804)=3,VALUE(I804)=4),2,IF(OR(VALUE(I804)=5,VALUE(I804)=6,VALUE(I804)=7),1,0))),"")</f>
        <v>18</v>
      </c>
      <c r="BB804" s="6">
        <f t="shared" si="48"/>
        <v>19.25</v>
      </c>
      <c r="BC804" s="21">
        <f t="shared" si="49"/>
        <v>17</v>
      </c>
      <c r="BD804" s="7">
        <f t="shared" si="50"/>
        <v>19.25</v>
      </c>
      <c r="BE804" s="7">
        <f t="shared" si="51"/>
        <v>17</v>
      </c>
    </row>
    <row r="805" spans="1:57" s="22" customFormat="1" ht="22.5" customHeight="1">
      <c r="A805" s="13">
        <v>798</v>
      </c>
      <c r="B805" s="13" t="s">
        <v>257</v>
      </c>
      <c r="C805" s="14" t="s">
        <v>258</v>
      </c>
      <c r="D805" s="13" t="s">
        <v>259</v>
      </c>
      <c r="E805" s="15" t="s">
        <v>260</v>
      </c>
      <c r="F805" s="15" t="s">
        <v>261</v>
      </c>
      <c r="G805" s="15" t="s">
        <v>57</v>
      </c>
      <c r="H805" s="15" t="s">
        <v>2546</v>
      </c>
      <c r="I805" s="15"/>
      <c r="J805" s="15" t="s">
        <v>49</v>
      </c>
      <c r="K805" s="15" t="s">
        <v>50</v>
      </c>
      <c r="L805" s="15"/>
      <c r="M805" s="15"/>
      <c r="N805" s="15" t="s">
        <v>322</v>
      </c>
      <c r="O805" s="15" t="s">
        <v>2328</v>
      </c>
      <c r="P805" s="15" t="s">
        <v>2341</v>
      </c>
      <c r="Q805" s="15" t="s">
        <v>2515</v>
      </c>
      <c r="R805" s="15" t="s">
        <v>2481</v>
      </c>
      <c r="S805" s="15" t="s">
        <v>3124</v>
      </c>
      <c r="T805" s="15" t="s">
        <v>322</v>
      </c>
      <c r="U805" s="15" t="s">
        <v>5355</v>
      </c>
      <c r="V805" s="15" t="s">
        <v>7</v>
      </c>
      <c r="W805" s="15" t="s">
        <v>51</v>
      </c>
      <c r="X805" s="15" t="s">
        <v>3</v>
      </c>
      <c r="Y805" s="15" t="s">
        <v>51</v>
      </c>
      <c r="Z805" s="15" t="s">
        <v>5</v>
      </c>
      <c r="AA805" s="15" t="s">
        <v>70</v>
      </c>
      <c r="AB805" s="15"/>
      <c r="AC805" s="15"/>
      <c r="AD805" s="15"/>
      <c r="AE805" s="15"/>
      <c r="AF805" s="16">
        <v>7</v>
      </c>
      <c r="AG805" s="16">
        <v>4.25</v>
      </c>
      <c r="AH805" s="16">
        <v>5.75</v>
      </c>
      <c r="AI805" s="16">
        <v>6</v>
      </c>
      <c r="AJ805" s="16">
        <v>4.5</v>
      </c>
      <c r="AK805" s="16"/>
      <c r="AL805" s="16"/>
      <c r="AM805" s="16">
        <v>4.75</v>
      </c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5" t="s">
        <v>3930</v>
      </c>
      <c r="AY805" s="15" t="s">
        <v>4212</v>
      </c>
      <c r="AZ805" s="8">
        <f>IF(AH805&gt;0,BD805+IF(J805="1",1.5,IF(J805="2",0.5,IF(J805="2NT",1,0)))+IF(I805="",0,IF(OR(VALUE(I805)=1,VALUE(I805)=2,VALUE(I805)=3,VALUE(I805)=4),2,IF(OR(VALUE(I805)=5,VALUE(I805)=6,VALUE(I805)=7),1,0))),"")</f>
        <v>20.25</v>
      </c>
      <c r="BA805" s="8">
        <f>IF(AJ805&gt;0,BE805+IF(J805="1",1.5,IF(J805="2",0.5,IF(J805="2NT",1,0)))+IF(I805="",0,IF(OR(VALUE(I805)=1,VALUE(I805)=2,VALUE(I805)=3,VALUE(I805)=4),2,IF(OR(VALUE(I805)=5,VALUE(I805)=6,VALUE(I805)=7),1,0))),"")</f>
        <v>19</v>
      </c>
      <c r="BB805" s="6">
        <f t="shared" si="48"/>
        <v>18.75</v>
      </c>
      <c r="BC805" s="21">
        <f t="shared" si="49"/>
        <v>17.5</v>
      </c>
      <c r="BD805" s="7">
        <f t="shared" si="50"/>
        <v>18.75</v>
      </c>
      <c r="BE805" s="7">
        <f t="shared" si="51"/>
        <v>17.5</v>
      </c>
    </row>
    <row r="806" spans="1:57" s="22" customFormat="1" ht="22.5" customHeight="1">
      <c r="A806" s="13">
        <v>799</v>
      </c>
      <c r="B806" s="13" t="s">
        <v>262</v>
      </c>
      <c r="C806" s="14" t="s">
        <v>263</v>
      </c>
      <c r="D806" s="13" t="s">
        <v>264</v>
      </c>
      <c r="E806" s="15" t="s">
        <v>265</v>
      </c>
      <c r="F806" s="15" t="s">
        <v>266</v>
      </c>
      <c r="G806" s="15" t="s">
        <v>57</v>
      </c>
      <c r="H806" s="15" t="s">
        <v>3810</v>
      </c>
      <c r="I806" s="15"/>
      <c r="J806" s="15" t="s">
        <v>49</v>
      </c>
      <c r="K806" s="15" t="s">
        <v>50</v>
      </c>
      <c r="L806" s="15"/>
      <c r="M806" s="15"/>
      <c r="N806" s="15" t="s">
        <v>322</v>
      </c>
      <c r="O806" s="15" t="s">
        <v>2328</v>
      </c>
      <c r="P806" s="15" t="s">
        <v>2358</v>
      </c>
      <c r="Q806" s="15" t="s">
        <v>2359</v>
      </c>
      <c r="R806" s="15"/>
      <c r="S806" s="15"/>
      <c r="T806" s="15" t="s">
        <v>322</v>
      </c>
      <c r="U806" s="15" t="s">
        <v>5216</v>
      </c>
      <c r="V806" s="15" t="s">
        <v>7</v>
      </c>
      <c r="W806" s="15" t="s">
        <v>51</v>
      </c>
      <c r="X806" s="15" t="s">
        <v>5</v>
      </c>
      <c r="Y806" s="15" t="s">
        <v>70</v>
      </c>
      <c r="Z806" s="15"/>
      <c r="AA806" s="15"/>
      <c r="AB806" s="15"/>
      <c r="AC806" s="15"/>
      <c r="AD806" s="15"/>
      <c r="AE806" s="15"/>
      <c r="AF806" s="16">
        <v>6</v>
      </c>
      <c r="AG806" s="16">
        <v>7</v>
      </c>
      <c r="AH806" s="16">
        <v>5.75</v>
      </c>
      <c r="AI806" s="16">
        <v>6.75</v>
      </c>
      <c r="AJ806" s="16">
        <v>4.5</v>
      </c>
      <c r="AK806" s="16"/>
      <c r="AL806" s="16"/>
      <c r="AM806" s="16">
        <v>2.5</v>
      </c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5" t="s">
        <v>3930</v>
      </c>
      <c r="AY806" s="15" t="s">
        <v>4198</v>
      </c>
      <c r="AZ806" s="8">
        <f>IF(AH806&gt;0,BD806+IF(J806="1",1.5,IF(J806="2",0.5,IF(J806="2NT",1,0)))+IF(I806="",0,IF(OR(VALUE(I806)=1,VALUE(I806)=2,VALUE(I806)=3,VALUE(I806)=4),2,IF(OR(VALUE(I806)=5,VALUE(I806)=6,VALUE(I806)=7),1,0))),"")</f>
        <v>20</v>
      </c>
      <c r="BA806" s="8">
        <f>IF(AJ806&gt;0,BE806+IF(J806="1",1.5,IF(J806="2",0.5,IF(J806="2NT",1,0)))+IF(I806="",0,IF(OR(VALUE(I806)=1,VALUE(I806)=2,VALUE(I806)=3,VALUE(I806)=4),2,IF(OR(VALUE(I806)=5,VALUE(I806)=6,VALUE(I806)=7),1,0))),"")</f>
        <v>18.75</v>
      </c>
      <c r="BB806" s="6">
        <f t="shared" si="48"/>
        <v>18.5</v>
      </c>
      <c r="BC806" s="21">
        <f t="shared" si="49"/>
        <v>17.25</v>
      </c>
      <c r="BD806" s="7">
        <f t="shared" si="50"/>
        <v>18.5</v>
      </c>
      <c r="BE806" s="7">
        <f t="shared" si="51"/>
        <v>17.25</v>
      </c>
    </row>
    <row r="807" spans="1:57" s="22" customFormat="1" ht="22.5" customHeight="1">
      <c r="A807" s="13">
        <v>800</v>
      </c>
      <c r="B807" s="13" t="s">
        <v>2756</v>
      </c>
      <c r="C807" s="14" t="s">
        <v>4697</v>
      </c>
      <c r="D807" s="13" t="s">
        <v>4698</v>
      </c>
      <c r="E807" s="15" t="s">
        <v>4699</v>
      </c>
      <c r="F807" s="15" t="s">
        <v>4700</v>
      </c>
      <c r="G807" s="15" t="s">
        <v>57</v>
      </c>
      <c r="H807" s="15" t="s">
        <v>4701</v>
      </c>
      <c r="I807" s="15"/>
      <c r="J807" s="15" t="s">
        <v>49</v>
      </c>
      <c r="K807" s="15" t="s">
        <v>50</v>
      </c>
      <c r="L807" s="15"/>
      <c r="M807" s="15"/>
      <c r="N807" s="15" t="s">
        <v>1039</v>
      </c>
      <c r="O807" s="15" t="s">
        <v>3022</v>
      </c>
      <c r="P807" s="15" t="s">
        <v>82</v>
      </c>
      <c r="Q807" s="15" t="s">
        <v>4702</v>
      </c>
      <c r="R807" s="15" t="s">
        <v>2341</v>
      </c>
      <c r="S807" s="15" t="s">
        <v>4703</v>
      </c>
      <c r="T807" s="15" t="s">
        <v>1039</v>
      </c>
      <c r="U807" s="15" t="s">
        <v>5269</v>
      </c>
      <c r="V807" s="15" t="s">
        <v>7</v>
      </c>
      <c r="W807" s="15" t="s">
        <v>51</v>
      </c>
      <c r="X807" s="15"/>
      <c r="Y807" s="15"/>
      <c r="Z807" s="15"/>
      <c r="AA807" s="15"/>
      <c r="AB807" s="15"/>
      <c r="AC807" s="15"/>
      <c r="AD807" s="15"/>
      <c r="AE807" s="15"/>
      <c r="AF807" s="16">
        <v>5.5</v>
      </c>
      <c r="AG807" s="16">
        <v>5.5</v>
      </c>
      <c r="AH807" s="16">
        <v>6.25</v>
      </c>
      <c r="AI807" s="16">
        <v>6.75</v>
      </c>
      <c r="AJ807" s="16">
        <v>4.75</v>
      </c>
      <c r="AK807" s="16"/>
      <c r="AL807" s="16"/>
      <c r="AM807" s="16">
        <v>3.25</v>
      </c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5" t="s">
        <v>3930</v>
      </c>
      <c r="AY807" s="15" t="s">
        <v>4696</v>
      </c>
      <c r="AZ807" s="8">
        <f>IF(AH807&gt;0,BD807+IF(J807="1",1.5,IF(J807="2",0.5,IF(J807="2NT",1,0)))+IF(I807="",0,IF(OR(VALUE(I807)=1,VALUE(I807)=2,VALUE(I807)=3,VALUE(I807)=4),2,IF(OR(VALUE(I807)=5,VALUE(I807)=6,VALUE(I807)=7),1,0))),"")</f>
        <v>20</v>
      </c>
      <c r="BA807" s="8">
        <f>IF(AJ807&gt;0,BE807+IF(J807="1",1.5,IF(J807="2",0.5,IF(J807="2NT",1,0)))+IF(I807="",0,IF(OR(VALUE(I807)=1,VALUE(I807)=2,VALUE(I807)=3,VALUE(I807)=4),2,IF(OR(VALUE(I807)=5,VALUE(I807)=6,VALUE(I807)=7),1,0))),"")</f>
        <v>18.5</v>
      </c>
      <c r="BB807" s="6">
        <f t="shared" si="48"/>
        <v>18.5</v>
      </c>
      <c r="BC807" s="21">
        <f t="shared" si="49"/>
        <v>17</v>
      </c>
      <c r="BD807" s="7">
        <f t="shared" si="50"/>
        <v>18.5</v>
      </c>
      <c r="BE807" s="7">
        <f t="shared" si="51"/>
        <v>17</v>
      </c>
    </row>
    <row r="808" spans="1:57" s="22" customFormat="1" ht="22.5" customHeight="1">
      <c r="A808" s="13">
        <v>801</v>
      </c>
      <c r="B808" s="13" t="s">
        <v>2613</v>
      </c>
      <c r="C808" s="14" t="s">
        <v>2547</v>
      </c>
      <c r="D808" s="13" t="s">
        <v>2548</v>
      </c>
      <c r="E808" s="15" t="s">
        <v>2549</v>
      </c>
      <c r="F808" s="15" t="s">
        <v>2550</v>
      </c>
      <c r="G808" s="15" t="s">
        <v>57</v>
      </c>
      <c r="H808" s="15" t="s">
        <v>2551</v>
      </c>
      <c r="I808" s="15"/>
      <c r="J808" s="15" t="s">
        <v>81</v>
      </c>
      <c r="K808" s="15" t="s">
        <v>50</v>
      </c>
      <c r="L808" s="15"/>
      <c r="M808" s="15"/>
      <c r="N808" s="15" t="s">
        <v>322</v>
      </c>
      <c r="O808" s="15" t="s">
        <v>2328</v>
      </c>
      <c r="P808" s="15" t="s">
        <v>2481</v>
      </c>
      <c r="Q808" s="15" t="s">
        <v>2552</v>
      </c>
      <c r="R808" s="15"/>
      <c r="S808" s="15"/>
      <c r="T808" s="15" t="s">
        <v>322</v>
      </c>
      <c r="U808" s="15" t="s">
        <v>5357</v>
      </c>
      <c r="V808" s="15" t="s">
        <v>7</v>
      </c>
      <c r="W808" s="15" t="s">
        <v>51</v>
      </c>
      <c r="X808" s="15"/>
      <c r="Y808" s="15"/>
      <c r="Z808" s="15"/>
      <c r="AA808" s="15"/>
      <c r="AB808" s="15"/>
      <c r="AC808" s="15"/>
      <c r="AD808" s="15"/>
      <c r="AE808" s="15"/>
      <c r="AF808" s="16">
        <v>6.5</v>
      </c>
      <c r="AG808" s="16">
        <v>5</v>
      </c>
      <c r="AH808" s="16">
        <v>6.5</v>
      </c>
      <c r="AI808" s="16">
        <v>6</v>
      </c>
      <c r="AJ808" s="16">
        <v>5.5</v>
      </c>
      <c r="AK808" s="16"/>
      <c r="AL808" s="16"/>
      <c r="AM808" s="16">
        <v>2.5</v>
      </c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5" t="s">
        <v>3930</v>
      </c>
      <c r="AY808" s="15" t="s">
        <v>3948</v>
      </c>
      <c r="AZ808" s="8">
        <f>IF(AH808&gt;0,BD808+IF(J808="1",1.5,IF(J808="2",0.5,IF(J808="2NT",1,0)))+IF(I808="",0,IF(OR(VALUE(I808)=1,VALUE(I808)=2,VALUE(I808)=3,VALUE(I808)=4),2,IF(OR(VALUE(I808)=5,VALUE(I808)=6,VALUE(I808)=7),1,0))),"")</f>
        <v>20</v>
      </c>
      <c r="BA808" s="8">
        <f>IF(AJ808&gt;0,BE808+IF(J808="1",1.5,IF(J808="2",0.5,IF(J808="2NT",1,0)))+IF(I808="",0,IF(OR(VALUE(I808)=1,VALUE(I808)=2,VALUE(I808)=3,VALUE(I808)=4),2,IF(OR(VALUE(I808)=5,VALUE(I808)=6,VALUE(I808)=7),1,0))),"")</f>
        <v>19</v>
      </c>
      <c r="BB808" s="6">
        <f t="shared" si="48"/>
        <v>19</v>
      </c>
      <c r="BC808" s="21">
        <f t="shared" si="49"/>
        <v>18</v>
      </c>
      <c r="BD808" s="7">
        <f t="shared" si="50"/>
        <v>19</v>
      </c>
      <c r="BE808" s="7">
        <f t="shared" si="51"/>
        <v>18</v>
      </c>
    </row>
    <row r="809" spans="1:57" s="22" customFormat="1" ht="22.5" customHeight="1">
      <c r="A809" s="13">
        <v>802</v>
      </c>
      <c r="B809" s="13" t="s">
        <v>1290</v>
      </c>
      <c r="C809" s="14" t="s">
        <v>1291</v>
      </c>
      <c r="D809" s="13" t="s">
        <v>1292</v>
      </c>
      <c r="E809" s="15" t="s">
        <v>1293</v>
      </c>
      <c r="F809" s="15" t="s">
        <v>96</v>
      </c>
      <c r="G809" s="15" t="s">
        <v>57</v>
      </c>
      <c r="H809" s="15" t="s">
        <v>3451</v>
      </c>
      <c r="I809" s="15"/>
      <c r="J809" s="15" t="s">
        <v>58</v>
      </c>
      <c r="K809" s="15" t="s">
        <v>59</v>
      </c>
      <c r="L809" s="15"/>
      <c r="M809" s="15"/>
      <c r="N809" s="15" t="s">
        <v>376</v>
      </c>
      <c r="O809" s="15" t="s">
        <v>2348</v>
      </c>
      <c r="P809" s="15" t="s">
        <v>649</v>
      </c>
      <c r="Q809" s="15" t="s">
        <v>2510</v>
      </c>
      <c r="R809" s="15"/>
      <c r="S809" s="15"/>
      <c r="T809" s="15" t="s">
        <v>376</v>
      </c>
      <c r="U809" s="15" t="s">
        <v>5152</v>
      </c>
      <c r="V809" s="15" t="s">
        <v>7</v>
      </c>
      <c r="W809" s="15" t="s">
        <v>51</v>
      </c>
      <c r="X809" s="15"/>
      <c r="Y809" s="15"/>
      <c r="Z809" s="15"/>
      <c r="AA809" s="15"/>
      <c r="AB809" s="15"/>
      <c r="AC809" s="15"/>
      <c r="AD809" s="15"/>
      <c r="AE809" s="15"/>
      <c r="AF809" s="16">
        <v>7</v>
      </c>
      <c r="AG809" s="16"/>
      <c r="AH809" s="16">
        <v>7.25</v>
      </c>
      <c r="AI809" s="16">
        <v>5.25</v>
      </c>
      <c r="AJ809" s="16">
        <v>5.5</v>
      </c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5" t="s">
        <v>3930</v>
      </c>
      <c r="AY809" s="15" t="s">
        <v>4045</v>
      </c>
      <c r="AZ809" s="8">
        <f>IF(AH809&gt;0,BD809+IF(J809="1",1.5,IF(J809="2",0.5,IF(J809="2NT",1,0)))+IF(I809="",0,IF(OR(VALUE(I809)=1,VALUE(I809)=2,VALUE(I809)=3,VALUE(I809)=4),2,IF(OR(VALUE(I809)=5,VALUE(I809)=6,VALUE(I809)=7),1,0))),"")</f>
        <v>20</v>
      </c>
      <c r="BA809" s="8">
        <f>IF(AJ809&gt;0,BE809+IF(J809="1",1.5,IF(J809="2",0.5,IF(J809="2NT",1,0)))+IF(I809="",0,IF(OR(VALUE(I809)=1,VALUE(I809)=2,VALUE(I809)=3,VALUE(I809)=4),2,IF(OR(VALUE(I809)=5,VALUE(I809)=6,VALUE(I809)=7),1,0))),"")</f>
        <v>18.25</v>
      </c>
      <c r="BB809" s="6">
        <f t="shared" si="48"/>
        <v>19.5</v>
      </c>
      <c r="BC809" s="21">
        <f t="shared" si="49"/>
        <v>17.75</v>
      </c>
      <c r="BD809" s="7">
        <f t="shared" si="50"/>
        <v>19.5</v>
      </c>
      <c r="BE809" s="7">
        <f t="shared" si="51"/>
        <v>17.75</v>
      </c>
    </row>
    <row r="810" spans="1:57" s="22" customFormat="1" ht="22.5" customHeight="1">
      <c r="A810" s="13">
        <v>803</v>
      </c>
      <c r="B810" s="13" t="s">
        <v>5112</v>
      </c>
      <c r="C810" s="14" t="s">
        <v>5996</v>
      </c>
      <c r="D810" s="13" t="s">
        <v>2955</v>
      </c>
      <c r="E810" s="15" t="s">
        <v>5997</v>
      </c>
      <c r="F810" s="15" t="s">
        <v>5998</v>
      </c>
      <c r="G810" s="15" t="s">
        <v>57</v>
      </c>
      <c r="H810" s="15" t="s">
        <v>5999</v>
      </c>
      <c r="I810" s="15"/>
      <c r="J810" s="15" t="s">
        <v>58</v>
      </c>
      <c r="K810" s="15" t="s">
        <v>285</v>
      </c>
      <c r="L810" s="15"/>
      <c r="M810" s="15"/>
      <c r="N810" s="15" t="s">
        <v>376</v>
      </c>
      <c r="O810" s="15" t="s">
        <v>2348</v>
      </c>
      <c r="P810" s="15" t="s">
        <v>2355</v>
      </c>
      <c r="Q810" s="15" t="s">
        <v>3047</v>
      </c>
      <c r="R810" s="15"/>
      <c r="S810" s="15"/>
      <c r="T810" s="15" t="s">
        <v>376</v>
      </c>
      <c r="U810" s="15" t="s">
        <v>5152</v>
      </c>
      <c r="V810" s="15" t="s">
        <v>7</v>
      </c>
      <c r="W810" s="15" t="s">
        <v>51</v>
      </c>
      <c r="X810" s="15"/>
      <c r="Y810" s="15"/>
      <c r="Z810" s="15"/>
      <c r="AA810" s="15"/>
      <c r="AB810" s="15"/>
      <c r="AC810" s="15"/>
      <c r="AD810" s="15"/>
      <c r="AE810" s="15"/>
      <c r="AF810" s="16">
        <v>6.5</v>
      </c>
      <c r="AG810" s="16"/>
      <c r="AH810" s="16">
        <v>5.25</v>
      </c>
      <c r="AI810" s="16">
        <v>7.5</v>
      </c>
      <c r="AJ810" s="16">
        <v>7.25</v>
      </c>
      <c r="AK810" s="16"/>
      <c r="AL810" s="16"/>
      <c r="AM810" s="16">
        <v>4.5</v>
      </c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5" t="s">
        <v>3930</v>
      </c>
      <c r="AY810" s="15" t="s">
        <v>5991</v>
      </c>
      <c r="AZ810" s="8">
        <f>IF(AH810&gt;0,BD810+IF(J810="1",1.5,IF(J810="2",0.5,IF(J810="2NT",1,0)))+IF(I810="",0,IF(OR(VALUE(I810)=1,VALUE(I810)=2,VALUE(I810)=3,VALUE(I810)=4),2,IF(OR(VALUE(I810)=5,VALUE(I810)=6,VALUE(I810)=7),1,0))),"")</f>
        <v>19.75</v>
      </c>
      <c r="BA810" s="8">
        <f>IF(AJ810&gt;0,BE810+IF(J810="1",1.5,IF(J810="2",0.5,IF(J810="2NT",1,0)))+IF(I810="",0,IF(OR(VALUE(I810)=1,VALUE(I810)=2,VALUE(I810)=3,VALUE(I810)=4),2,IF(OR(VALUE(I810)=5,VALUE(I810)=6,VALUE(I810)=7),1,0))),"")</f>
        <v>21.75</v>
      </c>
      <c r="BB810" s="6">
        <f t="shared" si="48"/>
        <v>19.25</v>
      </c>
      <c r="BC810" s="21">
        <f t="shared" si="49"/>
        <v>21.25</v>
      </c>
      <c r="BD810" s="7">
        <f t="shared" si="50"/>
        <v>19.25</v>
      </c>
      <c r="BE810" s="7">
        <f t="shared" si="51"/>
        <v>21.25</v>
      </c>
    </row>
    <row r="811" spans="1:57" s="22" customFormat="1" ht="22.5" customHeight="1">
      <c r="A811" s="13">
        <v>804</v>
      </c>
      <c r="B811" s="13" t="s">
        <v>4753</v>
      </c>
      <c r="C811" s="14" t="s">
        <v>5565</v>
      </c>
      <c r="D811" s="13" t="s">
        <v>5566</v>
      </c>
      <c r="E811" s="15" t="s">
        <v>5567</v>
      </c>
      <c r="F811" s="15" t="s">
        <v>524</v>
      </c>
      <c r="G811" s="15" t="s">
        <v>57</v>
      </c>
      <c r="H811" s="15" t="s">
        <v>5568</v>
      </c>
      <c r="I811" s="15"/>
      <c r="J811" s="15" t="s">
        <v>58</v>
      </c>
      <c r="K811" s="15" t="s">
        <v>50</v>
      </c>
      <c r="L811" s="15"/>
      <c r="M811" s="15"/>
      <c r="N811" s="15" t="s">
        <v>493</v>
      </c>
      <c r="O811" s="15" t="s">
        <v>2340</v>
      </c>
      <c r="P811" s="15" t="s">
        <v>649</v>
      </c>
      <c r="Q811" s="15" t="s">
        <v>2370</v>
      </c>
      <c r="R811" s="15"/>
      <c r="S811" s="15"/>
      <c r="T811" s="15" t="s">
        <v>493</v>
      </c>
      <c r="U811" s="15" t="s">
        <v>5204</v>
      </c>
      <c r="V811" s="15" t="s">
        <v>7</v>
      </c>
      <c r="W811" s="15" t="s">
        <v>51</v>
      </c>
      <c r="X811" s="15" t="s">
        <v>3</v>
      </c>
      <c r="Y811" s="15" t="s">
        <v>51</v>
      </c>
      <c r="Z811" s="15" t="s">
        <v>9</v>
      </c>
      <c r="AA811" s="15" t="s">
        <v>51</v>
      </c>
      <c r="AB811" s="15" t="s">
        <v>5</v>
      </c>
      <c r="AC811" s="15" t="s">
        <v>70</v>
      </c>
      <c r="AD811" s="15"/>
      <c r="AE811" s="15"/>
      <c r="AF811" s="16">
        <v>5.5</v>
      </c>
      <c r="AG811" s="16">
        <v>5.5</v>
      </c>
      <c r="AH811" s="16">
        <v>6.25</v>
      </c>
      <c r="AI811" s="16">
        <v>7.5</v>
      </c>
      <c r="AJ811" s="16">
        <v>4.5</v>
      </c>
      <c r="AK811" s="16"/>
      <c r="AL811" s="16"/>
      <c r="AM811" s="16">
        <v>3.25</v>
      </c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5" t="s">
        <v>3930</v>
      </c>
      <c r="AY811" s="15" t="s">
        <v>5569</v>
      </c>
      <c r="AZ811" s="8">
        <f>IF(AH811&gt;0,BD811+IF(J811="1",1.5,IF(J811="2",0.5,IF(J811="2NT",1,0)))+IF(I811="",0,IF(OR(VALUE(I811)=1,VALUE(I811)=2,VALUE(I811)=3,VALUE(I811)=4),2,IF(OR(VALUE(I811)=5,VALUE(I811)=6,VALUE(I811)=7),1,0))),"")</f>
        <v>19.75</v>
      </c>
      <c r="BA811" s="8">
        <f>IF(AJ811&gt;0,BE811+IF(J811="1",1.5,IF(J811="2",0.5,IF(J811="2NT",1,0)))+IF(I811="",0,IF(OR(VALUE(I811)=1,VALUE(I811)=2,VALUE(I811)=3,VALUE(I811)=4),2,IF(OR(VALUE(I811)=5,VALUE(I811)=6,VALUE(I811)=7),1,0))),"")</f>
        <v>18</v>
      </c>
      <c r="BB811" s="6">
        <f t="shared" si="48"/>
        <v>19.25</v>
      </c>
      <c r="BC811" s="21">
        <f t="shared" si="49"/>
        <v>17.5</v>
      </c>
      <c r="BD811" s="7">
        <f t="shared" si="50"/>
        <v>19.25</v>
      </c>
      <c r="BE811" s="7">
        <f t="shared" si="51"/>
        <v>17.5</v>
      </c>
    </row>
    <row r="812" spans="1:57" s="22" customFormat="1" ht="22.5" customHeight="1">
      <c r="A812" s="13">
        <v>805</v>
      </c>
      <c r="B812" s="13" t="s">
        <v>4585</v>
      </c>
      <c r="C812" s="14" t="s">
        <v>5901</v>
      </c>
      <c r="D812" s="13" t="s">
        <v>5902</v>
      </c>
      <c r="E812" s="15" t="s">
        <v>5903</v>
      </c>
      <c r="F812" s="15" t="s">
        <v>4893</v>
      </c>
      <c r="G812" s="15" t="s">
        <v>48</v>
      </c>
      <c r="H812" s="15" t="s">
        <v>5904</v>
      </c>
      <c r="I812" s="15"/>
      <c r="J812" s="15" t="s">
        <v>49</v>
      </c>
      <c r="K812" s="15" t="s">
        <v>50</v>
      </c>
      <c r="L812" s="15"/>
      <c r="M812" s="15"/>
      <c r="N812" s="15" t="s">
        <v>322</v>
      </c>
      <c r="O812" s="15" t="s">
        <v>2328</v>
      </c>
      <c r="P812" s="15" t="s">
        <v>2358</v>
      </c>
      <c r="Q812" s="15" t="s">
        <v>2359</v>
      </c>
      <c r="R812" s="15"/>
      <c r="S812" s="15"/>
      <c r="T812" s="15" t="s">
        <v>322</v>
      </c>
      <c r="U812" s="15" t="s">
        <v>5216</v>
      </c>
      <c r="V812" s="15" t="s">
        <v>7</v>
      </c>
      <c r="W812" s="15" t="s">
        <v>51</v>
      </c>
      <c r="X812" s="15" t="s">
        <v>5</v>
      </c>
      <c r="Y812" s="15" t="s">
        <v>70</v>
      </c>
      <c r="Z812" s="15"/>
      <c r="AA812" s="15"/>
      <c r="AB812" s="15"/>
      <c r="AC812" s="15"/>
      <c r="AD812" s="15"/>
      <c r="AE812" s="15"/>
      <c r="AF812" s="16">
        <v>6.5</v>
      </c>
      <c r="AG812" s="16">
        <v>2.25</v>
      </c>
      <c r="AH812" s="16">
        <v>4.5</v>
      </c>
      <c r="AI812" s="16">
        <v>7.25</v>
      </c>
      <c r="AJ812" s="16">
        <v>5.75</v>
      </c>
      <c r="AK812" s="16"/>
      <c r="AL812" s="16"/>
      <c r="AM812" s="16">
        <v>3.75</v>
      </c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5" t="s">
        <v>3930</v>
      </c>
      <c r="AY812" s="15" t="s">
        <v>5900</v>
      </c>
      <c r="AZ812" s="8">
        <f>IF(AH812&gt;0,BD812+IF(J812="1",1.5,IF(J812="2",0.5,IF(J812="2NT",1,0)))+IF(I812="",0,IF(OR(VALUE(I812)=1,VALUE(I812)=2,VALUE(I812)=3,VALUE(I812)=4),2,IF(OR(VALUE(I812)=5,VALUE(I812)=6,VALUE(I812)=7),1,0))),"")</f>
        <v>19.75</v>
      </c>
      <c r="BA812" s="8">
        <f>IF(AJ812&gt;0,BE812+IF(J812="1",1.5,IF(J812="2",0.5,IF(J812="2NT",1,0)))+IF(I812="",0,IF(OR(VALUE(I812)=1,VALUE(I812)=2,VALUE(I812)=3,VALUE(I812)=4),2,IF(OR(VALUE(I812)=5,VALUE(I812)=6,VALUE(I812)=7),1,0))),"")</f>
        <v>21</v>
      </c>
      <c r="BB812" s="6">
        <f t="shared" si="48"/>
        <v>18.25</v>
      </c>
      <c r="BC812" s="21">
        <f t="shared" si="49"/>
        <v>19.5</v>
      </c>
      <c r="BD812" s="7">
        <f t="shared" si="50"/>
        <v>18.25</v>
      </c>
      <c r="BE812" s="7">
        <f t="shared" si="51"/>
        <v>19.5</v>
      </c>
    </row>
    <row r="813" spans="1:57" s="22" customFormat="1" ht="22.5" customHeight="1">
      <c r="A813" s="13">
        <v>806</v>
      </c>
      <c r="B813" s="13" t="s">
        <v>184</v>
      </c>
      <c r="C813" s="14" t="s">
        <v>185</v>
      </c>
      <c r="D813" s="13" t="s">
        <v>186</v>
      </c>
      <c r="E813" s="15" t="s">
        <v>187</v>
      </c>
      <c r="F813" s="15" t="s">
        <v>188</v>
      </c>
      <c r="G813" s="15" t="s">
        <v>57</v>
      </c>
      <c r="H813" s="15" t="s">
        <v>3832</v>
      </c>
      <c r="I813" s="15"/>
      <c r="J813" s="15" t="s">
        <v>58</v>
      </c>
      <c r="K813" s="15" t="s">
        <v>50</v>
      </c>
      <c r="L813" s="15"/>
      <c r="M813" s="15"/>
      <c r="N813" s="15" t="s">
        <v>322</v>
      </c>
      <c r="O813" s="15" t="s">
        <v>2328</v>
      </c>
      <c r="P813" s="15" t="s">
        <v>649</v>
      </c>
      <c r="Q813" s="15" t="s">
        <v>2329</v>
      </c>
      <c r="R813" s="15"/>
      <c r="S813" s="15"/>
      <c r="T813" s="15" t="s">
        <v>322</v>
      </c>
      <c r="U813" s="15" t="s">
        <v>5356</v>
      </c>
      <c r="V813" s="15" t="s">
        <v>7</v>
      </c>
      <c r="W813" s="15" t="s">
        <v>51</v>
      </c>
      <c r="X813" s="15" t="s">
        <v>3</v>
      </c>
      <c r="Y813" s="15" t="s">
        <v>51</v>
      </c>
      <c r="Z813" s="15" t="s">
        <v>5</v>
      </c>
      <c r="AA813" s="15" t="s">
        <v>70</v>
      </c>
      <c r="AB813" s="15" t="s">
        <v>9</v>
      </c>
      <c r="AC813" s="15" t="s">
        <v>51</v>
      </c>
      <c r="AD813" s="15"/>
      <c r="AE813" s="15"/>
      <c r="AF813" s="16">
        <v>5.25</v>
      </c>
      <c r="AG813" s="16">
        <v>6</v>
      </c>
      <c r="AH813" s="16">
        <v>6.75</v>
      </c>
      <c r="AI813" s="16">
        <v>7.25</v>
      </c>
      <c r="AJ813" s="16">
        <v>6.25</v>
      </c>
      <c r="AK813" s="16"/>
      <c r="AL813" s="16"/>
      <c r="AM813" s="16">
        <v>4.5</v>
      </c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5" t="s">
        <v>3930</v>
      </c>
      <c r="AY813" s="15" t="s">
        <v>4210</v>
      </c>
      <c r="AZ813" s="8">
        <f>IF(AH813&gt;0,BD813+IF(J813="1",1.5,IF(J813="2",0.5,IF(J813="2NT",1,0)))+IF(I813="",0,IF(OR(VALUE(I813)=1,VALUE(I813)=2,VALUE(I813)=3,VALUE(I813)=4),2,IF(OR(VALUE(I813)=5,VALUE(I813)=6,VALUE(I813)=7),1,0))),"")</f>
        <v>19.75</v>
      </c>
      <c r="BA813" s="8">
        <f>IF(AJ813&gt;0,BE813+IF(J813="1",1.5,IF(J813="2",0.5,IF(J813="2NT",1,0)))+IF(I813="",0,IF(OR(VALUE(I813)=1,VALUE(I813)=2,VALUE(I813)=3,VALUE(I813)=4),2,IF(OR(VALUE(I813)=5,VALUE(I813)=6,VALUE(I813)=7),1,0))),"")</f>
        <v>19.25</v>
      </c>
      <c r="BB813" s="6">
        <f t="shared" si="48"/>
        <v>19.25</v>
      </c>
      <c r="BC813" s="21">
        <f t="shared" si="49"/>
        <v>18.75</v>
      </c>
      <c r="BD813" s="7">
        <f t="shared" si="50"/>
        <v>19.25</v>
      </c>
      <c r="BE813" s="7">
        <f t="shared" si="51"/>
        <v>18.75</v>
      </c>
    </row>
    <row r="814" spans="1:57" s="22" customFormat="1" ht="22.5" customHeight="1">
      <c r="A814" s="13">
        <v>807</v>
      </c>
      <c r="B814" s="13" t="s">
        <v>156</v>
      </c>
      <c r="C814" s="14" t="s">
        <v>157</v>
      </c>
      <c r="D814" s="13" t="s">
        <v>158</v>
      </c>
      <c r="E814" s="15" t="s">
        <v>159</v>
      </c>
      <c r="F814" s="15" t="s">
        <v>160</v>
      </c>
      <c r="G814" s="15" t="s">
        <v>57</v>
      </c>
      <c r="H814" s="15" t="s">
        <v>3730</v>
      </c>
      <c r="I814" s="15"/>
      <c r="J814" s="15" t="s">
        <v>58</v>
      </c>
      <c r="K814" s="15" t="s">
        <v>50</v>
      </c>
      <c r="L814" s="15"/>
      <c r="M814" s="15"/>
      <c r="N814" s="15" t="s">
        <v>322</v>
      </c>
      <c r="O814" s="15" t="s">
        <v>2328</v>
      </c>
      <c r="P814" s="15" t="s">
        <v>351</v>
      </c>
      <c r="Q814" s="15" t="s">
        <v>2377</v>
      </c>
      <c r="R814" s="15"/>
      <c r="S814" s="15"/>
      <c r="T814" s="15" t="s">
        <v>322</v>
      </c>
      <c r="U814" s="15" t="s">
        <v>5309</v>
      </c>
      <c r="V814" s="15" t="s">
        <v>7</v>
      </c>
      <c r="W814" s="15" t="s">
        <v>51</v>
      </c>
      <c r="X814" s="15" t="s">
        <v>5</v>
      </c>
      <c r="Y814" s="15" t="s">
        <v>70</v>
      </c>
      <c r="Z814" s="15" t="s">
        <v>3</v>
      </c>
      <c r="AA814" s="15" t="s">
        <v>51</v>
      </c>
      <c r="AB814" s="15" t="s">
        <v>9</v>
      </c>
      <c r="AC814" s="15" t="s">
        <v>51</v>
      </c>
      <c r="AD814" s="15"/>
      <c r="AE814" s="15"/>
      <c r="AF814" s="16">
        <v>7</v>
      </c>
      <c r="AG814" s="16">
        <v>5.25</v>
      </c>
      <c r="AH814" s="16">
        <v>5.5</v>
      </c>
      <c r="AI814" s="16">
        <v>6.75</v>
      </c>
      <c r="AJ814" s="16">
        <v>5.5</v>
      </c>
      <c r="AK814" s="16"/>
      <c r="AL814" s="16"/>
      <c r="AM814" s="16">
        <v>3.25</v>
      </c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5" t="s">
        <v>3930</v>
      </c>
      <c r="AY814" s="15" t="s">
        <v>4155</v>
      </c>
      <c r="AZ814" s="8">
        <f>IF(AH814&gt;0,BD814+IF(J814="1",1.5,IF(J814="2",0.5,IF(J814="2NT",1,0)))+IF(I814="",0,IF(OR(VALUE(I814)=1,VALUE(I814)=2,VALUE(I814)=3,VALUE(I814)=4),2,IF(OR(VALUE(I814)=5,VALUE(I814)=6,VALUE(I814)=7),1,0))),"")</f>
        <v>19.75</v>
      </c>
      <c r="BA814" s="8">
        <f>IF(AJ814&gt;0,BE814+IF(J814="1",1.5,IF(J814="2",0.5,IF(J814="2NT",1,0)))+IF(I814="",0,IF(OR(VALUE(I814)=1,VALUE(I814)=2,VALUE(I814)=3,VALUE(I814)=4),2,IF(OR(VALUE(I814)=5,VALUE(I814)=6,VALUE(I814)=7),1,0))),"")</f>
        <v>19.75</v>
      </c>
      <c r="BB814" s="6">
        <f t="shared" si="48"/>
        <v>19.25</v>
      </c>
      <c r="BC814" s="21">
        <f t="shared" si="49"/>
        <v>19.25</v>
      </c>
      <c r="BD814" s="7">
        <f t="shared" si="50"/>
        <v>19.25</v>
      </c>
      <c r="BE814" s="7">
        <f t="shared" si="51"/>
        <v>19.25</v>
      </c>
    </row>
    <row r="815" spans="1:57" s="22" customFormat="1" ht="22.5" customHeight="1">
      <c r="A815" s="13">
        <v>808</v>
      </c>
      <c r="B815" s="13" t="s">
        <v>3061</v>
      </c>
      <c r="C815" s="14" t="s">
        <v>3062</v>
      </c>
      <c r="D815" s="13" t="s">
        <v>3063</v>
      </c>
      <c r="E815" s="15" t="s">
        <v>3064</v>
      </c>
      <c r="F815" s="15" t="s">
        <v>2194</v>
      </c>
      <c r="G815" s="15" t="s">
        <v>57</v>
      </c>
      <c r="H815" s="15" t="s">
        <v>3065</v>
      </c>
      <c r="I815" s="15"/>
      <c r="J815" s="15" t="s">
        <v>81</v>
      </c>
      <c r="K815" s="15" t="s">
        <v>50</v>
      </c>
      <c r="L815" s="15"/>
      <c r="M815" s="15"/>
      <c r="N815" s="15" t="s">
        <v>493</v>
      </c>
      <c r="O815" s="15" t="s">
        <v>2340</v>
      </c>
      <c r="P815" s="15" t="s">
        <v>351</v>
      </c>
      <c r="Q815" s="15" t="s">
        <v>2451</v>
      </c>
      <c r="R815" s="15"/>
      <c r="S815" s="15"/>
      <c r="T815" s="15" t="s">
        <v>493</v>
      </c>
      <c r="U815" s="15" t="s">
        <v>5263</v>
      </c>
      <c r="V815" s="15" t="s">
        <v>7</v>
      </c>
      <c r="W815" s="15" t="s">
        <v>51</v>
      </c>
      <c r="X815" s="15"/>
      <c r="Y815" s="15"/>
      <c r="Z815" s="15"/>
      <c r="AA815" s="15"/>
      <c r="AB815" s="15"/>
      <c r="AC815" s="15"/>
      <c r="AD815" s="15"/>
      <c r="AE815" s="15"/>
      <c r="AF815" s="16">
        <v>6.5</v>
      </c>
      <c r="AG815" s="16">
        <v>4.75</v>
      </c>
      <c r="AH815" s="16">
        <v>5.75</v>
      </c>
      <c r="AI815" s="16">
        <v>6.5</v>
      </c>
      <c r="AJ815" s="16">
        <v>4.75</v>
      </c>
      <c r="AK815" s="16"/>
      <c r="AL815" s="16"/>
      <c r="AM815" s="16">
        <v>2.75</v>
      </c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5" t="s">
        <v>3930</v>
      </c>
      <c r="AY815" s="15" t="s">
        <v>3986</v>
      </c>
      <c r="AZ815" s="8">
        <f>IF(AH815&gt;0,BD815+IF(J815="1",1.5,IF(J815="2",0.5,IF(J815="2NT",1,0)))+IF(I815="",0,IF(OR(VALUE(I815)=1,VALUE(I815)=2,VALUE(I815)=3,VALUE(I815)=4),2,IF(OR(VALUE(I815)=5,VALUE(I815)=6,VALUE(I815)=7),1,0))),"")</f>
        <v>19.75</v>
      </c>
      <c r="BA815" s="8">
        <f>IF(AJ815&gt;0,BE815+IF(J815="1",1.5,IF(J815="2",0.5,IF(J815="2NT",1,0)))+IF(I815="",0,IF(OR(VALUE(I815)=1,VALUE(I815)=2,VALUE(I815)=3,VALUE(I815)=4),2,IF(OR(VALUE(I815)=5,VALUE(I815)=6,VALUE(I815)=7),1,0))),"")</f>
        <v>18.75</v>
      </c>
      <c r="BB815" s="6">
        <f t="shared" si="48"/>
        <v>18.75</v>
      </c>
      <c r="BC815" s="21">
        <f t="shared" si="49"/>
        <v>17.75</v>
      </c>
      <c r="BD815" s="7">
        <f t="shared" si="50"/>
        <v>18.75</v>
      </c>
      <c r="BE815" s="7">
        <f t="shared" si="51"/>
        <v>17.75</v>
      </c>
    </row>
    <row r="816" spans="1:57" s="22" customFormat="1" ht="22.5" customHeight="1">
      <c r="A816" s="13">
        <v>809</v>
      </c>
      <c r="B816" s="13" t="s">
        <v>2074</v>
      </c>
      <c r="C816" s="14" t="s">
        <v>3107</v>
      </c>
      <c r="D816" s="13" t="s">
        <v>3108</v>
      </c>
      <c r="E816" s="15" t="s">
        <v>3109</v>
      </c>
      <c r="F816" s="15" t="s">
        <v>2265</v>
      </c>
      <c r="G816" s="15" t="s">
        <v>57</v>
      </c>
      <c r="H816" s="15" t="s">
        <v>3110</v>
      </c>
      <c r="I816" s="15"/>
      <c r="J816" s="15" t="s">
        <v>49</v>
      </c>
      <c r="K816" s="15" t="s">
        <v>50</v>
      </c>
      <c r="L816" s="15"/>
      <c r="M816" s="15"/>
      <c r="N816" s="15" t="s">
        <v>616</v>
      </c>
      <c r="O816" s="15" t="s">
        <v>2611</v>
      </c>
      <c r="P816" s="15" t="s">
        <v>2634</v>
      </c>
      <c r="Q816" s="15" t="s">
        <v>3111</v>
      </c>
      <c r="R816" s="15"/>
      <c r="S816" s="15"/>
      <c r="T816" s="15" t="s">
        <v>616</v>
      </c>
      <c r="U816" s="15" t="s">
        <v>5374</v>
      </c>
      <c r="V816" s="15" t="s">
        <v>7</v>
      </c>
      <c r="W816" s="15" t="s">
        <v>51</v>
      </c>
      <c r="X816" s="15" t="s">
        <v>5</v>
      </c>
      <c r="Y816" s="15" t="s">
        <v>70</v>
      </c>
      <c r="Z816" s="15"/>
      <c r="AA816" s="15"/>
      <c r="AB816" s="15"/>
      <c r="AC816" s="15"/>
      <c r="AD816" s="15"/>
      <c r="AE816" s="15"/>
      <c r="AF816" s="16">
        <v>6</v>
      </c>
      <c r="AG816" s="16">
        <v>3.5</v>
      </c>
      <c r="AH816" s="16">
        <v>5.75</v>
      </c>
      <c r="AI816" s="16">
        <v>6.5</v>
      </c>
      <c r="AJ816" s="16">
        <v>3.75</v>
      </c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5" t="s">
        <v>3930</v>
      </c>
      <c r="AY816" s="15" t="s">
        <v>3991</v>
      </c>
      <c r="AZ816" s="8">
        <f>IF(AH816&gt;0,BD816+IF(J816="1",1.5,IF(J816="2",0.5,IF(J816="2NT",1,0)))+IF(I816="",0,IF(OR(VALUE(I816)=1,VALUE(I816)=2,VALUE(I816)=3,VALUE(I816)=4),2,IF(OR(VALUE(I816)=5,VALUE(I816)=6,VALUE(I816)=7),1,0))),"")</f>
        <v>19.75</v>
      </c>
      <c r="BA816" s="8">
        <f>IF(AJ816&gt;0,BE816+IF(J816="1",1.5,IF(J816="2",0.5,IF(J816="2NT",1,0)))+IF(I816="",0,IF(OR(VALUE(I816)=1,VALUE(I816)=2,VALUE(I816)=3,VALUE(I816)=4),2,IF(OR(VALUE(I816)=5,VALUE(I816)=6,VALUE(I816)=7),1,0))),"")</f>
        <v>17.75</v>
      </c>
      <c r="BB816" s="6">
        <f t="shared" si="48"/>
        <v>18.25</v>
      </c>
      <c r="BC816" s="21">
        <f t="shared" si="49"/>
        <v>16.25</v>
      </c>
      <c r="BD816" s="7">
        <f t="shared" si="50"/>
        <v>18.25</v>
      </c>
      <c r="BE816" s="7">
        <f t="shared" si="51"/>
        <v>16.25</v>
      </c>
    </row>
    <row r="817" spans="1:57" s="22" customFormat="1" ht="22.5" customHeight="1">
      <c r="A817" s="13">
        <v>810</v>
      </c>
      <c r="B817" s="13" t="s">
        <v>5570</v>
      </c>
      <c r="C817" s="14" t="s">
        <v>5571</v>
      </c>
      <c r="D817" s="13" t="s">
        <v>5572</v>
      </c>
      <c r="E817" s="15" t="s">
        <v>5573</v>
      </c>
      <c r="F817" s="15" t="s">
        <v>5574</v>
      </c>
      <c r="G817" s="15" t="s">
        <v>48</v>
      </c>
      <c r="H817" s="15" t="s">
        <v>5575</v>
      </c>
      <c r="I817" s="15"/>
      <c r="J817" s="15" t="s">
        <v>81</v>
      </c>
      <c r="K817" s="15" t="s">
        <v>715</v>
      </c>
      <c r="L817" s="15"/>
      <c r="M817" s="15"/>
      <c r="N817" s="15" t="s">
        <v>493</v>
      </c>
      <c r="O817" s="15" t="s">
        <v>2340</v>
      </c>
      <c r="P817" s="15" t="s">
        <v>2358</v>
      </c>
      <c r="Q817" s="15" t="s">
        <v>2637</v>
      </c>
      <c r="R817" s="15"/>
      <c r="S817" s="15"/>
      <c r="T817" s="15" t="s">
        <v>493</v>
      </c>
      <c r="U817" s="15" t="s">
        <v>5168</v>
      </c>
      <c r="V817" s="15" t="s">
        <v>7</v>
      </c>
      <c r="W817" s="15" t="s">
        <v>51</v>
      </c>
      <c r="X817" s="15" t="s">
        <v>5</v>
      </c>
      <c r="Y817" s="15" t="s">
        <v>70</v>
      </c>
      <c r="Z817" s="15"/>
      <c r="AA817" s="15"/>
      <c r="AB817" s="15"/>
      <c r="AC817" s="15"/>
      <c r="AD817" s="15"/>
      <c r="AE817" s="15"/>
      <c r="AF817" s="16">
        <v>5.5</v>
      </c>
      <c r="AG817" s="16"/>
      <c r="AH817" s="16">
        <v>6.75</v>
      </c>
      <c r="AI817" s="16">
        <v>6.5</v>
      </c>
      <c r="AJ817" s="16">
        <v>3.5</v>
      </c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5" t="s">
        <v>3930</v>
      </c>
      <c r="AY817" s="15" t="s">
        <v>5453</v>
      </c>
      <c r="AZ817" s="8">
        <f>IF(AH817&gt;0,BD817+IF(J817="1",1.5,IF(J817="2",0.5,IF(J817="2NT",1,0)))+IF(I817="",0,IF(OR(VALUE(I817)=1,VALUE(I817)=2,VALUE(I817)=3,VALUE(I817)=4),2,IF(OR(VALUE(I817)=5,VALUE(I817)=6,VALUE(I817)=7),1,0))),"")</f>
        <v>19.75</v>
      </c>
      <c r="BA817" s="8">
        <f>IF(AJ817&gt;0,BE817+IF(J817="1",1.5,IF(J817="2",0.5,IF(J817="2NT",1,0)))+IF(I817="",0,IF(OR(VALUE(I817)=1,VALUE(I817)=2,VALUE(I817)=3,VALUE(I817)=4),2,IF(OR(VALUE(I817)=5,VALUE(I817)=6,VALUE(I817)=7),1,0))),"")</f>
        <v>16.5</v>
      </c>
      <c r="BB817" s="6">
        <f t="shared" si="48"/>
        <v>18.75</v>
      </c>
      <c r="BC817" s="21">
        <f t="shared" si="49"/>
        <v>15.5</v>
      </c>
      <c r="BD817" s="7">
        <f t="shared" si="50"/>
        <v>18.75</v>
      </c>
      <c r="BE817" s="7">
        <f t="shared" si="51"/>
        <v>15.5</v>
      </c>
    </row>
    <row r="818" spans="1:57" s="22" customFormat="1" ht="22.5" customHeight="1">
      <c r="A818" s="13">
        <v>811</v>
      </c>
      <c r="B818" s="13" t="s">
        <v>4806</v>
      </c>
      <c r="C818" s="14" t="s">
        <v>5271</v>
      </c>
      <c r="D818" s="13" t="s">
        <v>5272</v>
      </c>
      <c r="E818" s="15" t="s">
        <v>5273</v>
      </c>
      <c r="F818" s="15" t="s">
        <v>135</v>
      </c>
      <c r="G818" s="15" t="s">
        <v>57</v>
      </c>
      <c r="H818" s="15"/>
      <c r="I818" s="15"/>
      <c r="J818" s="15" t="s">
        <v>81</v>
      </c>
      <c r="K818" s="15" t="s">
        <v>50</v>
      </c>
      <c r="L818" s="15"/>
      <c r="M818" s="15"/>
      <c r="N818" s="15" t="s">
        <v>286</v>
      </c>
      <c r="O818" s="15" t="s">
        <v>5274</v>
      </c>
      <c r="P818" s="15" t="s">
        <v>601</v>
      </c>
      <c r="Q818" s="15" t="s">
        <v>5275</v>
      </c>
      <c r="R818" s="15"/>
      <c r="S818" s="15"/>
      <c r="T818" s="15" t="s">
        <v>286</v>
      </c>
      <c r="U818" s="15" t="s">
        <v>302</v>
      </c>
      <c r="V818" s="15" t="s">
        <v>7</v>
      </c>
      <c r="W818" s="15" t="s">
        <v>51</v>
      </c>
      <c r="X818" s="15" t="s">
        <v>5</v>
      </c>
      <c r="Y818" s="15" t="s">
        <v>70</v>
      </c>
      <c r="Z818" s="15" t="s">
        <v>3</v>
      </c>
      <c r="AA818" s="15" t="s">
        <v>51</v>
      </c>
      <c r="AB818" s="15"/>
      <c r="AC818" s="15"/>
      <c r="AD818" s="15"/>
      <c r="AE818" s="15"/>
      <c r="AF818" s="16">
        <v>7</v>
      </c>
      <c r="AG818" s="16">
        <v>6.5</v>
      </c>
      <c r="AH818" s="16">
        <v>5.5</v>
      </c>
      <c r="AI818" s="16">
        <v>6.25</v>
      </c>
      <c r="AJ818" s="16">
        <v>4</v>
      </c>
      <c r="AK818" s="16"/>
      <c r="AL818" s="16"/>
      <c r="AM818" s="16">
        <v>2.25</v>
      </c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5" t="s">
        <v>3930</v>
      </c>
      <c r="AY818" s="15" t="s">
        <v>5270</v>
      </c>
      <c r="AZ818" s="8">
        <f>IF(AH818&gt;0,BD818+IF(J818="1",1.5,IF(J818="2",0.5,IF(J818="2NT",1,0)))+IF(I818="",0,IF(OR(VALUE(I818)=1,VALUE(I818)=2,VALUE(I818)=3,VALUE(I818)=4),2,IF(OR(VALUE(I818)=5,VALUE(I818)=6,VALUE(I818)=7),1,0))),"")</f>
        <v>19.75</v>
      </c>
      <c r="BA818" s="8">
        <f>IF(AJ818&gt;0,BE818+IF(J818="1",1.5,IF(J818="2",0.5,IF(J818="2NT",1,0)))+IF(I818="",0,IF(OR(VALUE(I818)=1,VALUE(I818)=2,VALUE(I818)=3,VALUE(I818)=4),2,IF(OR(VALUE(I818)=5,VALUE(I818)=6,VALUE(I818)=7),1,0))),"")</f>
        <v>18.25</v>
      </c>
      <c r="BB818" s="6">
        <f t="shared" si="48"/>
        <v>18.75</v>
      </c>
      <c r="BC818" s="21">
        <f t="shared" si="49"/>
        <v>17.25</v>
      </c>
      <c r="BD818" s="7">
        <f t="shared" si="50"/>
        <v>18.75</v>
      </c>
      <c r="BE818" s="7">
        <f t="shared" si="51"/>
        <v>17.25</v>
      </c>
    </row>
    <row r="819" spans="1:57" s="22" customFormat="1" ht="22.5" customHeight="1">
      <c r="A819" s="13">
        <v>812</v>
      </c>
      <c r="B819" s="13" t="s">
        <v>194</v>
      </c>
      <c r="C819" s="14" t="s">
        <v>195</v>
      </c>
      <c r="D819" s="13" t="s">
        <v>196</v>
      </c>
      <c r="E819" s="15" t="s">
        <v>197</v>
      </c>
      <c r="F819" s="15" t="s">
        <v>198</v>
      </c>
      <c r="G819" s="15" t="s">
        <v>57</v>
      </c>
      <c r="H819" s="15" t="s">
        <v>2546</v>
      </c>
      <c r="I819" s="15"/>
      <c r="J819" s="15" t="s">
        <v>81</v>
      </c>
      <c r="K819" s="15" t="s">
        <v>50</v>
      </c>
      <c r="L819" s="15"/>
      <c r="M819" s="15"/>
      <c r="N819" s="15" t="s">
        <v>322</v>
      </c>
      <c r="O819" s="15" t="s">
        <v>2328</v>
      </c>
      <c r="P819" s="15" t="s">
        <v>2341</v>
      </c>
      <c r="Q819" s="15" t="s">
        <v>2515</v>
      </c>
      <c r="R819" s="15"/>
      <c r="S819" s="15"/>
      <c r="T819" s="15" t="s">
        <v>322</v>
      </c>
      <c r="U819" s="15" t="s">
        <v>5355</v>
      </c>
      <c r="V819" s="15" t="s">
        <v>7</v>
      </c>
      <c r="W819" s="15" t="s">
        <v>51</v>
      </c>
      <c r="X819" s="15" t="s">
        <v>5</v>
      </c>
      <c r="Y819" s="15" t="s">
        <v>70</v>
      </c>
      <c r="Z819" s="15"/>
      <c r="AA819" s="15"/>
      <c r="AB819" s="15"/>
      <c r="AC819" s="15"/>
      <c r="AD819" s="15"/>
      <c r="AE819" s="15"/>
      <c r="AF819" s="16">
        <v>6.5</v>
      </c>
      <c r="AG819" s="16">
        <v>3.75</v>
      </c>
      <c r="AH819" s="16">
        <v>4.5</v>
      </c>
      <c r="AI819" s="16">
        <v>7.5</v>
      </c>
      <c r="AJ819" s="16">
        <v>5.5</v>
      </c>
      <c r="AK819" s="16"/>
      <c r="AL819" s="16"/>
      <c r="AM819" s="16">
        <v>2.75</v>
      </c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5" t="s">
        <v>3930</v>
      </c>
      <c r="AY819" s="15" t="s">
        <v>4228</v>
      </c>
      <c r="AZ819" s="8">
        <f>IF(AH819&gt;0,BD819+IF(J819="1",1.5,IF(J819="2",0.5,IF(J819="2NT",1,0)))+IF(I819="",0,IF(OR(VALUE(I819)=1,VALUE(I819)=2,VALUE(I819)=3,VALUE(I819)=4),2,IF(OR(VALUE(I819)=5,VALUE(I819)=6,VALUE(I819)=7),1,0))),"")</f>
        <v>19.5</v>
      </c>
      <c r="BA819" s="8">
        <f>IF(AJ819&gt;0,BE819+IF(J819="1",1.5,IF(J819="2",0.5,IF(J819="2NT",1,0)))+IF(I819="",0,IF(OR(VALUE(I819)=1,VALUE(I819)=2,VALUE(I819)=3,VALUE(I819)=4),2,IF(OR(VALUE(I819)=5,VALUE(I819)=6,VALUE(I819)=7),1,0))),"")</f>
        <v>20.5</v>
      </c>
      <c r="BB819" s="6">
        <f t="shared" si="48"/>
        <v>18.5</v>
      </c>
      <c r="BC819" s="21">
        <f t="shared" si="49"/>
        <v>19.5</v>
      </c>
      <c r="BD819" s="7">
        <f t="shared" si="50"/>
        <v>18.5</v>
      </c>
      <c r="BE819" s="7">
        <f t="shared" si="51"/>
        <v>19.5</v>
      </c>
    </row>
    <row r="820" spans="1:57" s="22" customFormat="1" ht="22.5" customHeight="1">
      <c r="A820" s="13">
        <v>813</v>
      </c>
      <c r="B820" s="13" t="s">
        <v>2688</v>
      </c>
      <c r="C820" s="14" t="s">
        <v>4619</v>
      </c>
      <c r="D820" s="13" t="s">
        <v>4620</v>
      </c>
      <c r="E820" s="15" t="s">
        <v>4621</v>
      </c>
      <c r="F820" s="15" t="s">
        <v>331</v>
      </c>
      <c r="G820" s="15" t="s">
        <v>57</v>
      </c>
      <c r="H820" s="15" t="s">
        <v>4622</v>
      </c>
      <c r="I820" s="15"/>
      <c r="J820" s="15" t="s">
        <v>49</v>
      </c>
      <c r="K820" s="15" t="s">
        <v>50</v>
      </c>
      <c r="L820" s="15"/>
      <c r="M820" s="15"/>
      <c r="N820" s="15" t="s">
        <v>616</v>
      </c>
      <c r="O820" s="15" t="s">
        <v>2611</v>
      </c>
      <c r="P820" s="15" t="s">
        <v>351</v>
      </c>
      <c r="Q820" s="15" t="s">
        <v>2970</v>
      </c>
      <c r="R820" s="15"/>
      <c r="S820" s="15"/>
      <c r="T820" s="15" t="s">
        <v>616</v>
      </c>
      <c r="U820" s="15" t="s">
        <v>5152</v>
      </c>
      <c r="V820" s="15" t="s">
        <v>7</v>
      </c>
      <c r="W820" s="15" t="s">
        <v>51</v>
      </c>
      <c r="X820" s="15" t="s">
        <v>3</v>
      </c>
      <c r="Y820" s="15" t="s">
        <v>51</v>
      </c>
      <c r="Z820" s="15" t="s">
        <v>5</v>
      </c>
      <c r="AA820" s="15" t="s">
        <v>70</v>
      </c>
      <c r="AB820" s="15"/>
      <c r="AC820" s="15"/>
      <c r="AD820" s="15"/>
      <c r="AE820" s="15"/>
      <c r="AF820" s="16">
        <v>6</v>
      </c>
      <c r="AG820" s="16">
        <v>5.75</v>
      </c>
      <c r="AH820" s="16">
        <v>4.5</v>
      </c>
      <c r="AI820" s="16">
        <v>7.5</v>
      </c>
      <c r="AJ820" s="16">
        <v>3.75</v>
      </c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5" t="s">
        <v>3930</v>
      </c>
      <c r="AY820" s="15" t="s">
        <v>4623</v>
      </c>
      <c r="AZ820" s="8">
        <f>IF(AH820&gt;0,BD820+IF(J820="1",1.5,IF(J820="2",0.5,IF(J820="2NT",1,0)))+IF(I820="",0,IF(OR(VALUE(I820)=1,VALUE(I820)=2,VALUE(I820)=3,VALUE(I820)=4),2,IF(OR(VALUE(I820)=5,VALUE(I820)=6,VALUE(I820)=7),1,0))),"")</f>
        <v>19.5</v>
      </c>
      <c r="BA820" s="8">
        <f>IF(AJ820&gt;0,BE820+IF(J820="1",1.5,IF(J820="2",0.5,IF(J820="2NT",1,0)))+IF(I820="",0,IF(OR(VALUE(I820)=1,VALUE(I820)=2,VALUE(I820)=3,VALUE(I820)=4),2,IF(OR(VALUE(I820)=5,VALUE(I820)=6,VALUE(I820)=7),1,0))),"")</f>
        <v>18.75</v>
      </c>
      <c r="BB820" s="6">
        <f t="shared" si="48"/>
        <v>18</v>
      </c>
      <c r="BC820" s="21">
        <f t="shared" si="49"/>
        <v>17.25</v>
      </c>
      <c r="BD820" s="7">
        <f t="shared" si="50"/>
        <v>18</v>
      </c>
      <c r="BE820" s="7">
        <f t="shared" si="51"/>
        <v>17.25</v>
      </c>
    </row>
    <row r="821" spans="1:57" s="22" customFormat="1" ht="22.5" customHeight="1">
      <c r="A821" s="13">
        <v>814</v>
      </c>
      <c r="B821" s="13" t="s">
        <v>113</v>
      </c>
      <c r="C821" s="14" t="s">
        <v>161</v>
      </c>
      <c r="D821" s="13" t="s">
        <v>162</v>
      </c>
      <c r="E821" s="15" t="s">
        <v>163</v>
      </c>
      <c r="F821" s="15" t="s">
        <v>164</v>
      </c>
      <c r="G821" s="15" t="s">
        <v>57</v>
      </c>
      <c r="H821" s="15" t="s">
        <v>3923</v>
      </c>
      <c r="I821" s="15"/>
      <c r="J821" s="15" t="s">
        <v>58</v>
      </c>
      <c r="K821" s="15" t="s">
        <v>50</v>
      </c>
      <c r="L821" s="15"/>
      <c r="M821" s="15"/>
      <c r="N821" s="15" t="s">
        <v>322</v>
      </c>
      <c r="O821" s="15" t="s">
        <v>2328</v>
      </c>
      <c r="P821" s="15" t="s">
        <v>649</v>
      </c>
      <c r="Q821" s="15" t="s">
        <v>2329</v>
      </c>
      <c r="R821" s="15"/>
      <c r="S821" s="15"/>
      <c r="T821" s="15" t="s">
        <v>322</v>
      </c>
      <c r="U821" s="15" t="s">
        <v>5152</v>
      </c>
      <c r="V821" s="15" t="s">
        <v>7</v>
      </c>
      <c r="W821" s="15" t="s">
        <v>51</v>
      </c>
      <c r="X821" s="15" t="s">
        <v>3</v>
      </c>
      <c r="Y821" s="15" t="s">
        <v>51</v>
      </c>
      <c r="Z821" s="15" t="s">
        <v>5</v>
      </c>
      <c r="AA821" s="15" t="s">
        <v>70</v>
      </c>
      <c r="AB821" s="15" t="s">
        <v>9</v>
      </c>
      <c r="AC821" s="15" t="s">
        <v>51</v>
      </c>
      <c r="AD821" s="15"/>
      <c r="AE821" s="15"/>
      <c r="AF821" s="16">
        <v>6.75</v>
      </c>
      <c r="AG821" s="16">
        <v>6.5</v>
      </c>
      <c r="AH821" s="16">
        <v>5.75</v>
      </c>
      <c r="AI821" s="16">
        <v>6.5</v>
      </c>
      <c r="AJ821" s="16">
        <v>6</v>
      </c>
      <c r="AK821" s="16"/>
      <c r="AL821" s="16"/>
      <c r="AM821" s="16">
        <v>2.75</v>
      </c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5" t="s">
        <v>3930</v>
      </c>
      <c r="AY821" s="15" t="s">
        <v>4273</v>
      </c>
      <c r="AZ821" s="8">
        <f>IF(AH821&gt;0,BD821+IF(J821="1",1.5,IF(J821="2",0.5,IF(J821="2NT",1,0)))+IF(I821="",0,IF(OR(VALUE(I821)=1,VALUE(I821)=2,VALUE(I821)=3,VALUE(I821)=4),2,IF(OR(VALUE(I821)=5,VALUE(I821)=6,VALUE(I821)=7),1,0))),"")</f>
        <v>19.5</v>
      </c>
      <c r="BA821" s="8">
        <f>IF(AJ821&gt;0,BE821+IF(J821="1",1.5,IF(J821="2",0.5,IF(J821="2NT",1,0)))+IF(I821="",0,IF(OR(VALUE(I821)=1,VALUE(I821)=2,VALUE(I821)=3,VALUE(I821)=4),2,IF(OR(VALUE(I821)=5,VALUE(I821)=6,VALUE(I821)=7),1,0))),"")</f>
        <v>19.75</v>
      </c>
      <c r="BB821" s="6">
        <f t="shared" si="48"/>
        <v>19</v>
      </c>
      <c r="BC821" s="21">
        <f t="shared" si="49"/>
        <v>19.25</v>
      </c>
      <c r="BD821" s="7">
        <f t="shared" si="50"/>
        <v>19</v>
      </c>
      <c r="BE821" s="7">
        <f t="shared" si="51"/>
        <v>19.25</v>
      </c>
    </row>
    <row r="822" spans="1:57" s="22" customFormat="1" ht="22.5" customHeight="1">
      <c r="A822" s="13">
        <v>815</v>
      </c>
      <c r="B822" s="13" t="s">
        <v>223</v>
      </c>
      <c r="C822" s="14" t="s">
        <v>224</v>
      </c>
      <c r="D822" s="13" t="s">
        <v>225</v>
      </c>
      <c r="E822" s="15" t="s">
        <v>226</v>
      </c>
      <c r="F822" s="15" t="s">
        <v>227</v>
      </c>
      <c r="G822" s="15" t="s">
        <v>57</v>
      </c>
      <c r="H822" s="15" t="s">
        <v>2546</v>
      </c>
      <c r="I822" s="15"/>
      <c r="J822" s="15" t="s">
        <v>49</v>
      </c>
      <c r="K822" s="15" t="s">
        <v>50</v>
      </c>
      <c r="L822" s="15"/>
      <c r="M822" s="15"/>
      <c r="N822" s="15" t="s">
        <v>322</v>
      </c>
      <c r="O822" s="15" t="s">
        <v>2328</v>
      </c>
      <c r="P822" s="15" t="s">
        <v>2341</v>
      </c>
      <c r="Q822" s="15" t="s">
        <v>2515</v>
      </c>
      <c r="R822" s="15" t="s">
        <v>2481</v>
      </c>
      <c r="S822" s="15" t="s">
        <v>3124</v>
      </c>
      <c r="T822" s="15" t="s">
        <v>322</v>
      </c>
      <c r="U822" s="15" t="s">
        <v>5355</v>
      </c>
      <c r="V822" s="15" t="s">
        <v>7</v>
      </c>
      <c r="W822" s="15" t="s">
        <v>51</v>
      </c>
      <c r="X822" s="15" t="s">
        <v>9</v>
      </c>
      <c r="Y822" s="15" t="s">
        <v>51</v>
      </c>
      <c r="Z822" s="15" t="s">
        <v>5</v>
      </c>
      <c r="AA822" s="15" t="s">
        <v>70</v>
      </c>
      <c r="AB822" s="15" t="s">
        <v>3</v>
      </c>
      <c r="AC822" s="15" t="s">
        <v>51</v>
      </c>
      <c r="AD822" s="15"/>
      <c r="AE822" s="15"/>
      <c r="AF822" s="16">
        <v>6.5</v>
      </c>
      <c r="AG822" s="16">
        <v>5</v>
      </c>
      <c r="AH822" s="16">
        <v>5</v>
      </c>
      <c r="AI822" s="16">
        <v>6.5</v>
      </c>
      <c r="AJ822" s="16">
        <v>4.75</v>
      </c>
      <c r="AK822" s="16"/>
      <c r="AL822" s="16"/>
      <c r="AM822" s="16">
        <v>3.5</v>
      </c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5" t="s">
        <v>3930</v>
      </c>
      <c r="AY822" s="15" t="s">
        <v>4156</v>
      </c>
      <c r="AZ822" s="8">
        <f>IF(AH822&gt;0,BD822+IF(J822="1",1.5,IF(J822="2",0.5,IF(J822="2NT",1,0)))+IF(I822="",0,IF(OR(VALUE(I822)=1,VALUE(I822)=2,VALUE(I822)=3,VALUE(I822)=4),2,IF(OR(VALUE(I822)=5,VALUE(I822)=6,VALUE(I822)=7),1,0))),"")</f>
        <v>19.5</v>
      </c>
      <c r="BA822" s="8">
        <f>IF(AJ822&gt;0,BE822+IF(J822="1",1.5,IF(J822="2",0.5,IF(J822="2NT",1,0)))+IF(I822="",0,IF(OR(VALUE(I822)=1,VALUE(I822)=2,VALUE(I822)=3,VALUE(I822)=4),2,IF(OR(VALUE(I822)=5,VALUE(I822)=6,VALUE(I822)=7),1,0))),"")</f>
        <v>19.25</v>
      </c>
      <c r="BB822" s="6">
        <f t="shared" si="48"/>
        <v>18</v>
      </c>
      <c r="BC822" s="21">
        <f t="shared" si="49"/>
        <v>17.75</v>
      </c>
      <c r="BD822" s="7">
        <f t="shared" si="50"/>
        <v>18</v>
      </c>
      <c r="BE822" s="7">
        <f t="shared" si="51"/>
        <v>17.75</v>
      </c>
    </row>
    <row r="823" spans="1:57" s="22" customFormat="1" ht="22.5" customHeight="1">
      <c r="A823" s="13">
        <v>816</v>
      </c>
      <c r="B823" s="13" t="s">
        <v>2806</v>
      </c>
      <c r="C823" s="14" t="s">
        <v>4864</v>
      </c>
      <c r="D823" s="13" t="s">
        <v>4865</v>
      </c>
      <c r="E823" s="15" t="s">
        <v>4866</v>
      </c>
      <c r="F823" s="15" t="s">
        <v>91</v>
      </c>
      <c r="G823" s="15" t="s">
        <v>57</v>
      </c>
      <c r="H823" s="15" t="s">
        <v>4867</v>
      </c>
      <c r="I823" s="15"/>
      <c r="J823" s="15" t="s">
        <v>49</v>
      </c>
      <c r="K823" s="15" t="s">
        <v>50</v>
      </c>
      <c r="L823" s="15"/>
      <c r="M823" s="15"/>
      <c r="N823" s="15" t="s">
        <v>322</v>
      </c>
      <c r="O823" s="15" t="s">
        <v>2328</v>
      </c>
      <c r="P823" s="15" t="s">
        <v>934</v>
      </c>
      <c r="Q823" s="15" t="s">
        <v>2334</v>
      </c>
      <c r="R823" s="15"/>
      <c r="S823" s="15"/>
      <c r="T823" s="15" t="s">
        <v>322</v>
      </c>
      <c r="U823" s="15" t="s">
        <v>5216</v>
      </c>
      <c r="V823" s="15" t="s">
        <v>7</v>
      </c>
      <c r="W823" s="15" t="s">
        <v>51</v>
      </c>
      <c r="X823" s="15" t="s">
        <v>5</v>
      </c>
      <c r="Y823" s="15" t="s">
        <v>70</v>
      </c>
      <c r="Z823" s="15"/>
      <c r="AA823" s="15"/>
      <c r="AB823" s="15"/>
      <c r="AC823" s="15"/>
      <c r="AD823" s="15"/>
      <c r="AE823" s="15"/>
      <c r="AF823" s="16">
        <v>5.75</v>
      </c>
      <c r="AG823" s="16">
        <v>4.75</v>
      </c>
      <c r="AH823" s="16">
        <v>7</v>
      </c>
      <c r="AI823" s="16">
        <v>5.25</v>
      </c>
      <c r="AJ823" s="16">
        <v>4.5</v>
      </c>
      <c r="AK823" s="16"/>
      <c r="AL823" s="16"/>
      <c r="AM823" s="16">
        <v>2.75</v>
      </c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5" t="s">
        <v>3930</v>
      </c>
      <c r="AY823" s="15" t="s">
        <v>4868</v>
      </c>
      <c r="AZ823" s="8">
        <f>IF(AH823&gt;0,BD823+IF(J823="1",1.5,IF(J823="2",0.5,IF(J823="2NT",1,0)))+IF(I823="",0,IF(OR(VALUE(I823)=1,VALUE(I823)=2,VALUE(I823)=3,VALUE(I823)=4),2,IF(OR(VALUE(I823)=5,VALUE(I823)=6,VALUE(I823)=7),1,0))),"")</f>
        <v>19.5</v>
      </c>
      <c r="BA823" s="8">
        <f>IF(AJ823&gt;0,BE823+IF(J823="1",1.5,IF(J823="2",0.5,IF(J823="2NT",1,0)))+IF(I823="",0,IF(OR(VALUE(I823)=1,VALUE(I823)=2,VALUE(I823)=3,VALUE(I823)=4),2,IF(OR(VALUE(I823)=5,VALUE(I823)=6,VALUE(I823)=7),1,0))),"")</f>
        <v>17</v>
      </c>
      <c r="BB823" s="6">
        <f t="shared" si="48"/>
        <v>18</v>
      </c>
      <c r="BC823" s="21">
        <f t="shared" si="49"/>
        <v>15.5</v>
      </c>
      <c r="BD823" s="7">
        <f t="shared" si="50"/>
        <v>18</v>
      </c>
      <c r="BE823" s="7">
        <f t="shared" si="51"/>
        <v>15.5</v>
      </c>
    </row>
    <row r="824" spans="1:57" s="22" customFormat="1" ht="22.5" customHeight="1">
      <c r="A824" s="13">
        <v>817</v>
      </c>
      <c r="B824" s="13" t="s">
        <v>5777</v>
      </c>
      <c r="C824" s="14" t="s">
        <v>5778</v>
      </c>
      <c r="D824" s="13" t="s">
        <v>1130</v>
      </c>
      <c r="E824" s="15" t="s">
        <v>5779</v>
      </c>
      <c r="F824" s="15" t="s">
        <v>689</v>
      </c>
      <c r="G824" s="15" t="s">
        <v>57</v>
      </c>
      <c r="H824" s="15" t="s">
        <v>2546</v>
      </c>
      <c r="I824" s="15"/>
      <c r="J824" s="15" t="s">
        <v>81</v>
      </c>
      <c r="K824" s="15" t="s">
        <v>50</v>
      </c>
      <c r="L824" s="15"/>
      <c r="M824" s="15"/>
      <c r="N824" s="15" t="s">
        <v>322</v>
      </c>
      <c r="O824" s="15" t="s">
        <v>2328</v>
      </c>
      <c r="P824" s="15" t="s">
        <v>2341</v>
      </c>
      <c r="Q824" s="15" t="s">
        <v>2515</v>
      </c>
      <c r="R824" s="15"/>
      <c r="S824" s="15"/>
      <c r="T824" s="15" t="s">
        <v>322</v>
      </c>
      <c r="U824" s="15" t="s">
        <v>5355</v>
      </c>
      <c r="V824" s="15" t="s">
        <v>7</v>
      </c>
      <c r="W824" s="15" t="s">
        <v>51</v>
      </c>
      <c r="X824" s="15"/>
      <c r="Y824" s="15"/>
      <c r="Z824" s="15"/>
      <c r="AA824" s="15"/>
      <c r="AB824" s="15"/>
      <c r="AC824" s="15"/>
      <c r="AD824" s="15"/>
      <c r="AE824" s="15"/>
      <c r="AF824" s="16">
        <v>5.25</v>
      </c>
      <c r="AG824" s="16">
        <v>5</v>
      </c>
      <c r="AH824" s="16">
        <v>5.5</v>
      </c>
      <c r="AI824" s="16">
        <v>7.5</v>
      </c>
      <c r="AJ824" s="16">
        <v>6.25</v>
      </c>
      <c r="AK824" s="16"/>
      <c r="AL824" s="16"/>
      <c r="AM824" s="16">
        <v>2.25</v>
      </c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5" t="s">
        <v>3930</v>
      </c>
      <c r="AY824" s="15" t="s">
        <v>5780</v>
      </c>
      <c r="AZ824" s="8">
        <f>IF(AH824&gt;0,BD824+IF(J824="1",1.5,IF(J824="2",0.5,IF(J824="2NT",1,0)))+IF(I824="",0,IF(OR(VALUE(I824)=1,VALUE(I824)=2,VALUE(I824)=3,VALUE(I824)=4),2,IF(OR(VALUE(I824)=5,VALUE(I824)=6,VALUE(I824)=7),1,0))),"")</f>
        <v>19.25</v>
      </c>
      <c r="BA824" s="8">
        <f>IF(AJ824&gt;0,BE824+IF(J824="1",1.5,IF(J824="2",0.5,IF(J824="2NT",1,0)))+IF(I824="",0,IF(OR(VALUE(I824)=1,VALUE(I824)=2,VALUE(I824)=3,VALUE(I824)=4),2,IF(OR(VALUE(I824)=5,VALUE(I824)=6,VALUE(I824)=7),1,0))),"")</f>
        <v>20</v>
      </c>
      <c r="BB824" s="6">
        <f t="shared" si="48"/>
        <v>18.25</v>
      </c>
      <c r="BC824" s="21">
        <f t="shared" si="49"/>
        <v>19</v>
      </c>
      <c r="BD824" s="7">
        <f t="shared" si="50"/>
        <v>18.25</v>
      </c>
      <c r="BE824" s="7">
        <f t="shared" si="51"/>
        <v>19</v>
      </c>
    </row>
    <row r="825" spans="1:57" s="22" customFormat="1" ht="22.5" customHeight="1">
      <c r="A825" s="13">
        <v>818</v>
      </c>
      <c r="B825" s="13" t="s">
        <v>1003</v>
      </c>
      <c r="C825" s="14" t="s">
        <v>1258</v>
      </c>
      <c r="D825" s="13" t="s">
        <v>1259</v>
      </c>
      <c r="E825" s="15" t="s">
        <v>1260</v>
      </c>
      <c r="F825" s="15" t="s">
        <v>1261</v>
      </c>
      <c r="G825" s="15" t="s">
        <v>57</v>
      </c>
      <c r="H825" s="15" t="s">
        <v>3679</v>
      </c>
      <c r="I825" s="15"/>
      <c r="J825" s="15" t="s">
        <v>58</v>
      </c>
      <c r="K825" s="15" t="s">
        <v>50</v>
      </c>
      <c r="L825" s="15"/>
      <c r="M825" s="15"/>
      <c r="N825" s="15" t="s">
        <v>322</v>
      </c>
      <c r="O825" s="15" t="s">
        <v>2328</v>
      </c>
      <c r="P825" s="15" t="s">
        <v>351</v>
      </c>
      <c r="Q825" s="15" t="s">
        <v>2377</v>
      </c>
      <c r="R825" s="15"/>
      <c r="S825" s="15"/>
      <c r="T825" s="15" t="s">
        <v>322</v>
      </c>
      <c r="U825" s="15" t="s">
        <v>5180</v>
      </c>
      <c r="V825" s="15" t="s">
        <v>7</v>
      </c>
      <c r="W825" s="15" t="s">
        <v>51</v>
      </c>
      <c r="X825" s="15"/>
      <c r="Y825" s="15"/>
      <c r="Z825" s="15"/>
      <c r="AA825" s="15"/>
      <c r="AB825" s="15"/>
      <c r="AC825" s="15"/>
      <c r="AD825" s="15"/>
      <c r="AE825" s="15"/>
      <c r="AF825" s="16">
        <v>7.25</v>
      </c>
      <c r="AG825" s="16">
        <v>6.5</v>
      </c>
      <c r="AH825" s="16">
        <v>4.5</v>
      </c>
      <c r="AI825" s="16">
        <v>7</v>
      </c>
      <c r="AJ825" s="16">
        <v>5.5</v>
      </c>
      <c r="AK825" s="16"/>
      <c r="AL825" s="16"/>
      <c r="AM825" s="16">
        <v>3.25</v>
      </c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5" t="s">
        <v>3930</v>
      </c>
      <c r="AY825" s="15" t="s">
        <v>4136</v>
      </c>
      <c r="AZ825" s="8">
        <f>IF(AH825&gt;0,BD825+IF(J825="1",1.5,IF(J825="2",0.5,IF(J825="2NT",1,0)))+IF(I825="",0,IF(OR(VALUE(I825)=1,VALUE(I825)=2,VALUE(I825)=3,VALUE(I825)=4),2,IF(OR(VALUE(I825)=5,VALUE(I825)=6,VALUE(I825)=7),1,0))),"")</f>
        <v>19.25</v>
      </c>
      <c r="BA825" s="8">
        <f>IF(AJ825&gt;0,BE825+IF(J825="1",1.5,IF(J825="2",0.5,IF(J825="2NT",1,0)))+IF(I825="",0,IF(OR(VALUE(I825)=1,VALUE(I825)=2,VALUE(I825)=3,VALUE(I825)=4),2,IF(OR(VALUE(I825)=5,VALUE(I825)=6,VALUE(I825)=7),1,0))),"")</f>
        <v>20.25</v>
      </c>
      <c r="BB825" s="6">
        <f t="shared" si="48"/>
        <v>18.75</v>
      </c>
      <c r="BC825" s="21">
        <f t="shared" si="49"/>
        <v>19.75</v>
      </c>
      <c r="BD825" s="7">
        <f t="shared" si="50"/>
        <v>18.75</v>
      </c>
      <c r="BE825" s="7">
        <f t="shared" si="51"/>
        <v>19.75</v>
      </c>
    </row>
    <row r="826" spans="1:57" s="22" customFormat="1" ht="22.5" customHeight="1">
      <c r="A826" s="13">
        <v>819</v>
      </c>
      <c r="B826" s="13" t="s">
        <v>2638</v>
      </c>
      <c r="C826" s="14" t="s">
        <v>4487</v>
      </c>
      <c r="D826" s="13" t="s">
        <v>4488</v>
      </c>
      <c r="E826" s="15" t="s">
        <v>4489</v>
      </c>
      <c r="F826" s="15" t="s">
        <v>965</v>
      </c>
      <c r="G826" s="15" t="s">
        <v>57</v>
      </c>
      <c r="H826" s="15"/>
      <c r="I826" s="15"/>
      <c r="J826" s="15" t="s">
        <v>49</v>
      </c>
      <c r="K826" s="15" t="s">
        <v>50</v>
      </c>
      <c r="L826" s="15"/>
      <c r="M826" s="15"/>
      <c r="N826" s="15" t="s">
        <v>322</v>
      </c>
      <c r="O826" s="15" t="s">
        <v>2328</v>
      </c>
      <c r="P826" s="15" t="s">
        <v>2355</v>
      </c>
      <c r="Q826" s="15" t="s">
        <v>2356</v>
      </c>
      <c r="R826" s="15" t="s">
        <v>102</v>
      </c>
      <c r="S826" s="15" t="s">
        <v>3568</v>
      </c>
      <c r="T826" s="15" t="s">
        <v>322</v>
      </c>
      <c r="U826" s="15" t="s">
        <v>5130</v>
      </c>
      <c r="V826" s="15" t="s">
        <v>7</v>
      </c>
      <c r="W826" s="15" t="s">
        <v>51</v>
      </c>
      <c r="X826" s="15" t="s">
        <v>5</v>
      </c>
      <c r="Y826" s="15" t="s">
        <v>70</v>
      </c>
      <c r="Z826" s="15" t="s">
        <v>3</v>
      </c>
      <c r="AA826" s="15" t="s">
        <v>51</v>
      </c>
      <c r="AB826" s="15" t="s">
        <v>9</v>
      </c>
      <c r="AC826" s="15" t="s">
        <v>51</v>
      </c>
      <c r="AD826" s="15"/>
      <c r="AE826" s="15"/>
      <c r="AF826" s="16">
        <v>6</v>
      </c>
      <c r="AG826" s="16">
        <v>3.5</v>
      </c>
      <c r="AH826" s="16">
        <v>5.25</v>
      </c>
      <c r="AI826" s="16">
        <v>6.5</v>
      </c>
      <c r="AJ826" s="16">
        <v>5.75</v>
      </c>
      <c r="AK826" s="16"/>
      <c r="AL826" s="16"/>
      <c r="AM826" s="16">
        <v>2.25</v>
      </c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5" t="s">
        <v>3930</v>
      </c>
      <c r="AY826" s="15" t="s">
        <v>4476</v>
      </c>
      <c r="AZ826" s="8">
        <f>IF(AH826&gt;0,BD826+IF(J826="1",1.5,IF(J826="2",0.5,IF(J826="2NT",1,0)))+IF(I826="",0,IF(OR(VALUE(I826)=1,VALUE(I826)=2,VALUE(I826)=3,VALUE(I826)=4),2,IF(OR(VALUE(I826)=5,VALUE(I826)=6,VALUE(I826)=7),1,0))),"")</f>
        <v>19.25</v>
      </c>
      <c r="BA826" s="8">
        <f>IF(AJ826&gt;0,BE826+IF(J826="1",1.5,IF(J826="2",0.5,IF(J826="2NT",1,0)))+IF(I826="",0,IF(OR(VALUE(I826)=1,VALUE(I826)=2,VALUE(I826)=3,VALUE(I826)=4),2,IF(OR(VALUE(I826)=5,VALUE(I826)=6,VALUE(I826)=7),1,0))),"")</f>
        <v>19.75</v>
      </c>
      <c r="BB826" s="6">
        <f t="shared" si="48"/>
        <v>17.75</v>
      </c>
      <c r="BC826" s="21">
        <f t="shared" si="49"/>
        <v>18.25</v>
      </c>
      <c r="BD826" s="7">
        <f t="shared" si="50"/>
        <v>17.75</v>
      </c>
      <c r="BE826" s="7">
        <f t="shared" si="51"/>
        <v>18.25</v>
      </c>
    </row>
    <row r="827" spans="1:57" s="22" customFormat="1" ht="22.5" customHeight="1">
      <c r="A827" s="13">
        <v>820</v>
      </c>
      <c r="B827" s="13" t="s">
        <v>2414</v>
      </c>
      <c r="C827" s="14" t="s">
        <v>2415</v>
      </c>
      <c r="D827" s="13" t="s">
        <v>2416</v>
      </c>
      <c r="E827" s="15" t="s">
        <v>2417</v>
      </c>
      <c r="F827" s="15" t="s">
        <v>1816</v>
      </c>
      <c r="G827" s="15" t="s">
        <v>57</v>
      </c>
      <c r="H827" s="15" t="s">
        <v>2418</v>
      </c>
      <c r="I827" s="15"/>
      <c r="J827" s="15" t="s">
        <v>58</v>
      </c>
      <c r="K827" s="15" t="s">
        <v>59</v>
      </c>
      <c r="L827" s="15"/>
      <c r="M827" s="15"/>
      <c r="N827" s="15" t="s">
        <v>322</v>
      </c>
      <c r="O827" s="15" t="s">
        <v>2328</v>
      </c>
      <c r="P827" s="15" t="s">
        <v>351</v>
      </c>
      <c r="Q827" s="15" t="s">
        <v>2377</v>
      </c>
      <c r="R827" s="15"/>
      <c r="S827" s="15"/>
      <c r="T827" s="15" t="s">
        <v>322</v>
      </c>
      <c r="U827" s="15" t="s">
        <v>5180</v>
      </c>
      <c r="V827" s="15" t="s">
        <v>7</v>
      </c>
      <c r="W827" s="15" t="s">
        <v>51</v>
      </c>
      <c r="X827" s="15" t="s">
        <v>5</v>
      </c>
      <c r="Y827" s="15" t="s">
        <v>70</v>
      </c>
      <c r="Z827" s="15" t="s">
        <v>3</v>
      </c>
      <c r="AA827" s="15" t="s">
        <v>51</v>
      </c>
      <c r="AB827" s="15"/>
      <c r="AC827" s="15"/>
      <c r="AD827" s="15"/>
      <c r="AE827" s="15"/>
      <c r="AF827" s="16">
        <v>6</v>
      </c>
      <c r="AG827" s="16"/>
      <c r="AH827" s="16">
        <v>6.25</v>
      </c>
      <c r="AI827" s="16">
        <v>6.5</v>
      </c>
      <c r="AJ827" s="16">
        <v>4.5</v>
      </c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5" t="s">
        <v>3930</v>
      </c>
      <c r="AY827" s="15" t="s">
        <v>3937</v>
      </c>
      <c r="AZ827" s="8">
        <f>IF(AH827&gt;0,BD827+IF(J827="1",1.5,IF(J827="2",0.5,IF(J827="2NT",1,0)))+IF(I827="",0,IF(OR(VALUE(I827)=1,VALUE(I827)=2,VALUE(I827)=3,VALUE(I827)=4),2,IF(OR(VALUE(I827)=5,VALUE(I827)=6,VALUE(I827)=7),1,0))),"")</f>
        <v>19.25</v>
      </c>
      <c r="BA827" s="8">
        <f>IF(AJ827&gt;0,BE827+IF(J827="1",1.5,IF(J827="2",0.5,IF(J827="2NT",1,0)))+IF(I827="",0,IF(OR(VALUE(I827)=1,VALUE(I827)=2,VALUE(I827)=3,VALUE(I827)=4),2,IF(OR(VALUE(I827)=5,VALUE(I827)=6,VALUE(I827)=7),1,0))),"")</f>
        <v>17.5</v>
      </c>
      <c r="BB827" s="6">
        <f t="shared" si="48"/>
        <v>18.75</v>
      </c>
      <c r="BC827" s="21">
        <f t="shared" si="49"/>
        <v>17</v>
      </c>
      <c r="BD827" s="7">
        <f t="shared" si="50"/>
        <v>18.75</v>
      </c>
      <c r="BE827" s="7">
        <f t="shared" si="51"/>
        <v>17</v>
      </c>
    </row>
    <row r="828" spans="1:57" s="22" customFormat="1" ht="22.5" customHeight="1">
      <c r="A828" s="13">
        <v>821</v>
      </c>
      <c r="B828" s="13" t="s">
        <v>2725</v>
      </c>
      <c r="C828" s="14" t="s">
        <v>4665</v>
      </c>
      <c r="D828" s="13" t="s">
        <v>4666</v>
      </c>
      <c r="E828" s="15" t="s">
        <v>4667</v>
      </c>
      <c r="F828" s="15" t="s">
        <v>4668</v>
      </c>
      <c r="G828" s="15" t="s">
        <v>57</v>
      </c>
      <c r="H828" s="15"/>
      <c r="I828" s="15"/>
      <c r="J828" s="15" t="s">
        <v>49</v>
      </c>
      <c r="K828" s="15" t="s">
        <v>50</v>
      </c>
      <c r="L828" s="15"/>
      <c r="M828" s="15"/>
      <c r="N828" s="15" t="s">
        <v>493</v>
      </c>
      <c r="O828" s="15" t="s">
        <v>2340</v>
      </c>
      <c r="P828" s="15" t="s">
        <v>2355</v>
      </c>
      <c r="Q828" s="15" t="s">
        <v>2438</v>
      </c>
      <c r="R828" s="15" t="s">
        <v>2481</v>
      </c>
      <c r="S828" s="15" t="s">
        <v>4605</v>
      </c>
      <c r="T828" s="15" t="s">
        <v>493</v>
      </c>
      <c r="U828" s="15" t="s">
        <v>5287</v>
      </c>
      <c r="V828" s="15" t="s">
        <v>7</v>
      </c>
      <c r="W828" s="15" t="s">
        <v>51</v>
      </c>
      <c r="X828" s="15" t="s">
        <v>9</v>
      </c>
      <c r="Y828" s="15" t="s">
        <v>51</v>
      </c>
      <c r="Z828" s="15"/>
      <c r="AA828" s="15"/>
      <c r="AB828" s="15"/>
      <c r="AC828" s="15"/>
      <c r="AD828" s="15"/>
      <c r="AE828" s="15"/>
      <c r="AF828" s="16">
        <v>6.75</v>
      </c>
      <c r="AG828" s="16">
        <v>4.5</v>
      </c>
      <c r="AH828" s="16">
        <v>5</v>
      </c>
      <c r="AI828" s="16">
        <v>6</v>
      </c>
      <c r="AJ828" s="16">
        <v>5</v>
      </c>
      <c r="AK828" s="16"/>
      <c r="AL828" s="16"/>
      <c r="AM828" s="16">
        <v>3.25</v>
      </c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5" t="s">
        <v>3930</v>
      </c>
      <c r="AY828" s="15" t="s">
        <v>4658</v>
      </c>
      <c r="AZ828" s="8">
        <f>IF(AH828&gt;0,BD828+IF(J828="1",1.5,IF(J828="2",0.5,IF(J828="2NT",1,0)))+IF(I828="",0,IF(OR(VALUE(I828)=1,VALUE(I828)=2,VALUE(I828)=3,VALUE(I828)=4),2,IF(OR(VALUE(I828)=5,VALUE(I828)=6,VALUE(I828)=7),1,0))),"")</f>
        <v>19.25</v>
      </c>
      <c r="BA828" s="8">
        <f>IF(AJ828&gt;0,BE828+IF(J828="1",1.5,IF(J828="2",0.5,IF(J828="2NT",1,0)))+IF(I828="",0,IF(OR(VALUE(I828)=1,VALUE(I828)=2,VALUE(I828)=3,VALUE(I828)=4),2,IF(OR(VALUE(I828)=5,VALUE(I828)=6,VALUE(I828)=7),1,0))),"")</f>
        <v>19.25</v>
      </c>
      <c r="BB828" s="6">
        <f t="shared" si="48"/>
        <v>17.75</v>
      </c>
      <c r="BC828" s="21">
        <f t="shared" si="49"/>
        <v>17.75</v>
      </c>
      <c r="BD828" s="7">
        <f t="shared" si="50"/>
        <v>17.75</v>
      </c>
      <c r="BE828" s="7">
        <f t="shared" si="51"/>
        <v>17.75</v>
      </c>
    </row>
    <row r="829" spans="1:57" s="22" customFormat="1" ht="22.5" customHeight="1">
      <c r="A829" s="13">
        <v>822</v>
      </c>
      <c r="B829" s="13" t="s">
        <v>189</v>
      </c>
      <c r="C829" s="14" t="s">
        <v>190</v>
      </c>
      <c r="D829" s="13" t="s">
        <v>191</v>
      </c>
      <c r="E829" s="15" t="s">
        <v>192</v>
      </c>
      <c r="F829" s="15" t="s">
        <v>193</v>
      </c>
      <c r="G829" s="15" t="s">
        <v>57</v>
      </c>
      <c r="H829" s="15" t="s">
        <v>3865</v>
      </c>
      <c r="I829" s="15"/>
      <c r="J829" s="15" t="s">
        <v>58</v>
      </c>
      <c r="K829" s="15" t="s">
        <v>50</v>
      </c>
      <c r="L829" s="15"/>
      <c r="M829" s="15"/>
      <c r="N829" s="15" t="s">
        <v>322</v>
      </c>
      <c r="O829" s="15" t="s">
        <v>2328</v>
      </c>
      <c r="P829" s="15" t="s">
        <v>934</v>
      </c>
      <c r="Q829" s="15" t="s">
        <v>2334</v>
      </c>
      <c r="R829" s="15"/>
      <c r="S829" s="15"/>
      <c r="T829" s="15" t="s">
        <v>322</v>
      </c>
      <c r="U829" s="15" t="s">
        <v>5378</v>
      </c>
      <c r="V829" s="15" t="s">
        <v>7</v>
      </c>
      <c r="W829" s="15" t="s">
        <v>51</v>
      </c>
      <c r="X829" s="15" t="s">
        <v>5</v>
      </c>
      <c r="Y829" s="15" t="s">
        <v>70</v>
      </c>
      <c r="Z829" s="15" t="s">
        <v>9</v>
      </c>
      <c r="AA829" s="15" t="s">
        <v>51</v>
      </c>
      <c r="AB829" s="15" t="s">
        <v>3</v>
      </c>
      <c r="AC829" s="15" t="s">
        <v>51</v>
      </c>
      <c r="AD829" s="15"/>
      <c r="AE829" s="15"/>
      <c r="AF829" s="16">
        <v>6.25</v>
      </c>
      <c r="AG829" s="16">
        <v>5.5</v>
      </c>
      <c r="AH829" s="16">
        <v>6.75</v>
      </c>
      <c r="AI829" s="16">
        <v>5.75</v>
      </c>
      <c r="AJ829" s="16">
        <v>6.75</v>
      </c>
      <c r="AK829" s="16"/>
      <c r="AL829" s="16"/>
      <c r="AM829" s="16">
        <v>2.5</v>
      </c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5" t="s">
        <v>3930</v>
      </c>
      <c r="AY829" s="15" t="s">
        <v>4233</v>
      </c>
      <c r="AZ829" s="8">
        <f>IF(AH829&gt;0,BD829+IF(J829="1",1.5,IF(J829="2",0.5,IF(J829="2NT",1,0)))+IF(I829="",0,IF(OR(VALUE(I829)=1,VALUE(I829)=2,VALUE(I829)=3,VALUE(I829)=4),2,IF(OR(VALUE(I829)=5,VALUE(I829)=6,VALUE(I829)=7),1,0))),"")</f>
        <v>19.25</v>
      </c>
      <c r="BA829" s="8">
        <f>IF(AJ829&gt;0,BE829+IF(J829="1",1.5,IF(J829="2",0.5,IF(J829="2NT",1,0)))+IF(I829="",0,IF(OR(VALUE(I829)=1,VALUE(I829)=2,VALUE(I829)=3,VALUE(I829)=4),2,IF(OR(VALUE(I829)=5,VALUE(I829)=6,VALUE(I829)=7),1,0))),"")</f>
        <v>19.25</v>
      </c>
      <c r="BB829" s="6">
        <f t="shared" si="48"/>
        <v>18.75</v>
      </c>
      <c r="BC829" s="21">
        <f t="shared" si="49"/>
        <v>18.75</v>
      </c>
      <c r="BD829" s="7">
        <f t="shared" si="50"/>
        <v>18.75</v>
      </c>
      <c r="BE829" s="7">
        <f t="shared" si="51"/>
        <v>18.75</v>
      </c>
    </row>
    <row r="830" spans="1:57" s="22" customFormat="1" ht="22.5" customHeight="1">
      <c r="A830" s="13">
        <v>823</v>
      </c>
      <c r="B830" s="13" t="s">
        <v>4523</v>
      </c>
      <c r="C830" s="14" t="s">
        <v>6009</v>
      </c>
      <c r="D830" s="13" t="s">
        <v>6010</v>
      </c>
      <c r="E830" s="15" t="s">
        <v>6011</v>
      </c>
      <c r="F830" s="15" t="s">
        <v>6012</v>
      </c>
      <c r="G830" s="15" t="s">
        <v>57</v>
      </c>
      <c r="H830" s="15" t="s">
        <v>6013</v>
      </c>
      <c r="I830" s="15"/>
      <c r="J830" s="15" t="s">
        <v>81</v>
      </c>
      <c r="K830" s="15" t="s">
        <v>59</v>
      </c>
      <c r="L830" s="15"/>
      <c r="M830" s="15"/>
      <c r="N830" s="15" t="s">
        <v>322</v>
      </c>
      <c r="O830" s="15" t="s">
        <v>2328</v>
      </c>
      <c r="P830" s="15" t="s">
        <v>2355</v>
      </c>
      <c r="Q830" s="15" t="s">
        <v>2356</v>
      </c>
      <c r="R830" s="15"/>
      <c r="S830" s="15"/>
      <c r="T830" s="15" t="s">
        <v>322</v>
      </c>
      <c r="U830" s="15" t="s">
        <v>5350</v>
      </c>
      <c r="V830" s="15" t="s">
        <v>7</v>
      </c>
      <c r="W830" s="15" t="s">
        <v>51</v>
      </c>
      <c r="X830" s="15" t="s">
        <v>5</v>
      </c>
      <c r="Y830" s="15" t="s">
        <v>70</v>
      </c>
      <c r="Z830" s="15" t="s">
        <v>3</v>
      </c>
      <c r="AA830" s="15" t="s">
        <v>51</v>
      </c>
      <c r="AB830" s="15"/>
      <c r="AC830" s="15"/>
      <c r="AD830" s="15"/>
      <c r="AE830" s="15"/>
      <c r="AF830" s="16">
        <v>6.75</v>
      </c>
      <c r="AG830" s="16"/>
      <c r="AH830" s="16">
        <v>6</v>
      </c>
      <c r="AI830" s="16">
        <v>5.5</v>
      </c>
      <c r="AJ830" s="16">
        <v>4.5</v>
      </c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5" t="s">
        <v>3930</v>
      </c>
      <c r="AY830" s="15" t="s">
        <v>6014</v>
      </c>
      <c r="AZ830" s="8">
        <f>IF(AH830&gt;0,BD830+IF(J830="1",1.5,IF(J830="2",0.5,IF(J830="2NT",1,0)))+IF(I830="",0,IF(OR(VALUE(I830)=1,VALUE(I830)=2,VALUE(I830)=3,VALUE(I830)=4),2,IF(OR(VALUE(I830)=5,VALUE(I830)=6,VALUE(I830)=7),1,0))),"")</f>
        <v>19.25</v>
      </c>
      <c r="BA830" s="8">
        <f>IF(AJ830&gt;0,BE830+IF(J830="1",1.5,IF(J830="2",0.5,IF(J830="2NT",1,0)))+IF(I830="",0,IF(OR(VALUE(I830)=1,VALUE(I830)=2,VALUE(I830)=3,VALUE(I830)=4),2,IF(OR(VALUE(I830)=5,VALUE(I830)=6,VALUE(I830)=7),1,0))),"")</f>
        <v>17.75</v>
      </c>
      <c r="BB830" s="6">
        <f t="shared" si="48"/>
        <v>18.25</v>
      </c>
      <c r="BC830" s="21">
        <f t="shared" si="49"/>
        <v>16.75</v>
      </c>
      <c r="BD830" s="7">
        <f t="shared" si="50"/>
        <v>18.25</v>
      </c>
      <c r="BE830" s="7">
        <f t="shared" si="51"/>
        <v>16.75</v>
      </c>
    </row>
    <row r="831" spans="1:57" s="22" customFormat="1" ht="22.5" customHeight="1">
      <c r="A831" s="13">
        <v>824</v>
      </c>
      <c r="B831" s="13" t="s">
        <v>2190</v>
      </c>
      <c r="C831" s="14" t="s">
        <v>2234</v>
      </c>
      <c r="D831" s="13" t="s">
        <v>547</v>
      </c>
      <c r="E831" s="15" t="s">
        <v>2235</v>
      </c>
      <c r="F831" s="15" t="s">
        <v>1007</v>
      </c>
      <c r="G831" s="15" t="s">
        <v>48</v>
      </c>
      <c r="H831" s="15" t="s">
        <v>3420</v>
      </c>
      <c r="I831" s="15"/>
      <c r="J831" s="15" t="s">
        <v>49</v>
      </c>
      <c r="K831" s="15" t="s">
        <v>50</v>
      </c>
      <c r="L831" s="15"/>
      <c r="M831" s="15"/>
      <c r="N831" s="15" t="s">
        <v>665</v>
      </c>
      <c r="O831" s="15" t="s">
        <v>2522</v>
      </c>
      <c r="P831" s="15" t="s">
        <v>2389</v>
      </c>
      <c r="Q831" s="15" t="s">
        <v>3404</v>
      </c>
      <c r="R831" s="15"/>
      <c r="S831" s="15"/>
      <c r="T831" s="15" t="s">
        <v>665</v>
      </c>
      <c r="U831" s="15" t="s">
        <v>5350</v>
      </c>
      <c r="V831" s="15" t="s">
        <v>7</v>
      </c>
      <c r="W831" s="15" t="s">
        <v>51</v>
      </c>
      <c r="X831" s="15"/>
      <c r="Y831" s="15"/>
      <c r="Z831" s="15"/>
      <c r="AA831" s="15"/>
      <c r="AB831" s="15"/>
      <c r="AC831" s="15"/>
      <c r="AD831" s="15"/>
      <c r="AE831" s="15"/>
      <c r="AF831" s="16">
        <v>7.25</v>
      </c>
      <c r="AG831" s="16">
        <v>5.75</v>
      </c>
      <c r="AH831" s="16">
        <v>5.75</v>
      </c>
      <c r="AI831" s="16">
        <v>4.75</v>
      </c>
      <c r="AJ831" s="16">
        <v>5</v>
      </c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5" t="s">
        <v>3930</v>
      </c>
      <c r="AY831" s="15" t="s">
        <v>4034</v>
      </c>
      <c r="AZ831" s="8">
        <f>IF(AH831&gt;0,BD831+IF(J831="1",1.5,IF(J831="2",0.5,IF(J831="2NT",1,0)))+IF(I831="",0,IF(OR(VALUE(I831)=1,VALUE(I831)=2,VALUE(I831)=3,VALUE(I831)=4),2,IF(OR(VALUE(I831)=5,VALUE(I831)=6,VALUE(I831)=7),1,0))),"")</f>
        <v>19.25</v>
      </c>
      <c r="BA831" s="8">
        <f>IF(AJ831&gt;0,BE831+IF(J831="1",1.5,IF(J831="2",0.5,IF(J831="2NT",1,0)))+IF(I831="",0,IF(OR(VALUE(I831)=1,VALUE(I831)=2,VALUE(I831)=3,VALUE(I831)=4),2,IF(OR(VALUE(I831)=5,VALUE(I831)=6,VALUE(I831)=7),1,0))),"")</f>
        <v>18.5</v>
      </c>
      <c r="BB831" s="6">
        <f t="shared" si="48"/>
        <v>17.75</v>
      </c>
      <c r="BC831" s="21">
        <f t="shared" si="49"/>
        <v>17</v>
      </c>
      <c r="BD831" s="7">
        <f t="shared" si="50"/>
        <v>17.75</v>
      </c>
      <c r="BE831" s="7">
        <f t="shared" si="51"/>
        <v>17</v>
      </c>
    </row>
    <row r="832" spans="1:57" s="22" customFormat="1" ht="22.5" customHeight="1">
      <c r="A832" s="13">
        <v>825</v>
      </c>
      <c r="B832" s="13" t="s">
        <v>165</v>
      </c>
      <c r="C832" s="14" t="s">
        <v>166</v>
      </c>
      <c r="D832" s="13" t="s">
        <v>167</v>
      </c>
      <c r="E832" s="15" t="s">
        <v>168</v>
      </c>
      <c r="F832" s="15" t="s">
        <v>169</v>
      </c>
      <c r="G832" s="15" t="s">
        <v>57</v>
      </c>
      <c r="H832" s="15" t="s">
        <v>3765</v>
      </c>
      <c r="I832" s="15"/>
      <c r="J832" s="15" t="s">
        <v>49</v>
      </c>
      <c r="K832" s="15" t="s">
        <v>50</v>
      </c>
      <c r="L832" s="15"/>
      <c r="M832" s="15"/>
      <c r="N832" s="15" t="s">
        <v>322</v>
      </c>
      <c r="O832" s="15" t="s">
        <v>2328</v>
      </c>
      <c r="P832" s="15" t="s">
        <v>2355</v>
      </c>
      <c r="Q832" s="15" t="s">
        <v>2356</v>
      </c>
      <c r="R832" s="15" t="s">
        <v>2355</v>
      </c>
      <c r="S832" s="15" t="s">
        <v>3677</v>
      </c>
      <c r="T832" s="15" t="s">
        <v>322</v>
      </c>
      <c r="U832" s="15" t="s">
        <v>5124</v>
      </c>
      <c r="V832" s="15" t="s">
        <v>7</v>
      </c>
      <c r="W832" s="15" t="s">
        <v>51</v>
      </c>
      <c r="X832" s="15" t="s">
        <v>5</v>
      </c>
      <c r="Y832" s="15" t="s">
        <v>70</v>
      </c>
      <c r="Z832" s="15"/>
      <c r="AA832" s="15"/>
      <c r="AB832" s="15"/>
      <c r="AC832" s="15"/>
      <c r="AD832" s="15"/>
      <c r="AE832" s="15"/>
      <c r="AF832" s="16">
        <v>7</v>
      </c>
      <c r="AG832" s="16">
        <v>4</v>
      </c>
      <c r="AH832" s="16">
        <v>4</v>
      </c>
      <c r="AI832" s="16">
        <v>6.5</v>
      </c>
      <c r="AJ832" s="16">
        <v>5.5</v>
      </c>
      <c r="AK832" s="16"/>
      <c r="AL832" s="16"/>
      <c r="AM832" s="16">
        <v>3</v>
      </c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5" t="s">
        <v>3930</v>
      </c>
      <c r="AY832" s="15" t="s">
        <v>4173</v>
      </c>
      <c r="AZ832" s="8">
        <f>IF(AH832&gt;0,BD832+IF(J832="1",1.5,IF(J832="2",0.5,IF(J832="2NT",1,0)))+IF(I832="",0,IF(OR(VALUE(I832)=1,VALUE(I832)=2,VALUE(I832)=3,VALUE(I832)=4),2,IF(OR(VALUE(I832)=5,VALUE(I832)=6,VALUE(I832)=7),1,0))),"")</f>
        <v>19</v>
      </c>
      <c r="BA832" s="8">
        <f>IF(AJ832&gt;0,BE832+IF(J832="1",1.5,IF(J832="2",0.5,IF(J832="2NT",1,0)))+IF(I832="",0,IF(OR(VALUE(I832)=1,VALUE(I832)=2,VALUE(I832)=3,VALUE(I832)=4),2,IF(OR(VALUE(I832)=5,VALUE(I832)=6,VALUE(I832)=7),1,0))),"")</f>
        <v>20.5</v>
      </c>
      <c r="BB832" s="6">
        <f t="shared" si="48"/>
        <v>17.5</v>
      </c>
      <c r="BC832" s="21">
        <f t="shared" si="49"/>
        <v>19</v>
      </c>
      <c r="BD832" s="7">
        <f t="shared" si="50"/>
        <v>17.5</v>
      </c>
      <c r="BE832" s="7">
        <f t="shared" si="51"/>
        <v>19</v>
      </c>
    </row>
    <row r="833" spans="1:57" s="22" customFormat="1" ht="22.5" customHeight="1">
      <c r="A833" s="13">
        <v>826</v>
      </c>
      <c r="B833" s="13" t="s">
        <v>6038</v>
      </c>
      <c r="C833" s="14" t="s">
        <v>2181</v>
      </c>
      <c r="D833" s="13" t="s">
        <v>2182</v>
      </c>
      <c r="E833" s="15" t="s">
        <v>2183</v>
      </c>
      <c r="F833" s="15" t="s">
        <v>252</v>
      </c>
      <c r="G833" s="15" t="s">
        <v>57</v>
      </c>
      <c r="H833" s="15" t="s">
        <v>3403</v>
      </c>
      <c r="I833" s="15"/>
      <c r="J833" s="15" t="s">
        <v>58</v>
      </c>
      <c r="K833" s="15" t="s">
        <v>50</v>
      </c>
      <c r="L833" s="15"/>
      <c r="M833" s="15"/>
      <c r="N833" s="15" t="s">
        <v>493</v>
      </c>
      <c r="O833" s="15" t="s">
        <v>2340</v>
      </c>
      <c r="P833" s="15" t="s">
        <v>351</v>
      </c>
      <c r="Q833" s="15" t="s">
        <v>2451</v>
      </c>
      <c r="R833" s="15"/>
      <c r="S833" s="15"/>
      <c r="T833" s="15" t="s">
        <v>493</v>
      </c>
      <c r="U833" s="15" t="s">
        <v>5204</v>
      </c>
      <c r="V833" s="15" t="s">
        <v>7</v>
      </c>
      <c r="W833" s="15" t="s">
        <v>51</v>
      </c>
      <c r="X833" s="15" t="s">
        <v>5</v>
      </c>
      <c r="Y833" s="15" t="s">
        <v>70</v>
      </c>
      <c r="Z833" s="15" t="s">
        <v>3</v>
      </c>
      <c r="AA833" s="15" t="s">
        <v>51</v>
      </c>
      <c r="AB833" s="15"/>
      <c r="AC833" s="15"/>
      <c r="AD833" s="15"/>
      <c r="AE833" s="15"/>
      <c r="AF833" s="16">
        <v>6.5</v>
      </c>
      <c r="AG833" s="16">
        <v>6.25</v>
      </c>
      <c r="AH833" s="16">
        <v>5.5</v>
      </c>
      <c r="AI833" s="16">
        <v>6.5</v>
      </c>
      <c r="AJ833" s="16">
        <v>5.5</v>
      </c>
      <c r="AK833" s="16"/>
      <c r="AL833" s="16"/>
      <c r="AM833" s="16">
        <v>3.5</v>
      </c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5" t="s">
        <v>3930</v>
      </c>
      <c r="AY833" s="15" t="s">
        <v>6039</v>
      </c>
      <c r="AZ833" s="8">
        <f>IF(AH833&gt;0,BD833+IF(J833="1",1.5,IF(J833="2",0.5,IF(J833="2NT",1,0)))+IF(I833="",0,IF(OR(VALUE(I833)=1,VALUE(I833)=2,VALUE(I833)=3,VALUE(I833)=4),2,IF(OR(VALUE(I833)=5,VALUE(I833)=6,VALUE(I833)=7),1,0))),"")</f>
        <v>19</v>
      </c>
      <c r="BA833" s="8">
        <f>IF(AJ833&gt;0,BE833+IF(J833="1",1.5,IF(J833="2",0.5,IF(J833="2NT",1,0)))+IF(I833="",0,IF(OR(VALUE(I833)=1,VALUE(I833)=2,VALUE(I833)=3,VALUE(I833)=4),2,IF(OR(VALUE(I833)=5,VALUE(I833)=6,VALUE(I833)=7),1,0))),"")</f>
        <v>19</v>
      </c>
      <c r="BB833" s="6">
        <f t="shared" si="48"/>
        <v>18.5</v>
      </c>
      <c r="BC833" s="21">
        <f t="shared" si="49"/>
        <v>18.5</v>
      </c>
      <c r="BD833" s="7">
        <f t="shared" si="50"/>
        <v>18.5</v>
      </c>
      <c r="BE833" s="7">
        <f t="shared" si="51"/>
        <v>18.5</v>
      </c>
    </row>
    <row r="834" spans="1:57" s="22" customFormat="1" ht="22.5" customHeight="1">
      <c r="A834" s="13">
        <v>827</v>
      </c>
      <c r="B834" s="13" t="s">
        <v>1672</v>
      </c>
      <c r="C834" s="14" t="s">
        <v>1673</v>
      </c>
      <c r="D834" s="13" t="s">
        <v>1674</v>
      </c>
      <c r="E834" s="15" t="s">
        <v>1675</v>
      </c>
      <c r="F834" s="15" t="s">
        <v>375</v>
      </c>
      <c r="G834" s="15" t="s">
        <v>57</v>
      </c>
      <c r="H834" s="15" t="s">
        <v>3553</v>
      </c>
      <c r="I834" s="15"/>
      <c r="J834" s="15" t="s">
        <v>49</v>
      </c>
      <c r="K834" s="15" t="s">
        <v>50</v>
      </c>
      <c r="L834" s="15"/>
      <c r="M834" s="15"/>
      <c r="N834" s="15" t="s">
        <v>322</v>
      </c>
      <c r="O834" s="15" t="s">
        <v>2328</v>
      </c>
      <c r="P834" s="15" t="s">
        <v>2358</v>
      </c>
      <c r="Q834" s="15" t="s">
        <v>2359</v>
      </c>
      <c r="R834" s="15" t="s">
        <v>2355</v>
      </c>
      <c r="S834" s="15" t="s">
        <v>3554</v>
      </c>
      <c r="T834" s="15" t="s">
        <v>322</v>
      </c>
      <c r="U834" s="15" t="s">
        <v>5222</v>
      </c>
      <c r="V834" s="15" t="s">
        <v>7</v>
      </c>
      <c r="W834" s="15" t="s">
        <v>51</v>
      </c>
      <c r="X834" s="15" t="s">
        <v>9</v>
      </c>
      <c r="Y834" s="15" t="s">
        <v>51</v>
      </c>
      <c r="Z834" s="15" t="s">
        <v>5</v>
      </c>
      <c r="AA834" s="15" t="s">
        <v>70</v>
      </c>
      <c r="AB834" s="15" t="s">
        <v>3</v>
      </c>
      <c r="AC834" s="15" t="s">
        <v>51</v>
      </c>
      <c r="AD834" s="15"/>
      <c r="AE834" s="15"/>
      <c r="AF834" s="16">
        <v>7.25</v>
      </c>
      <c r="AG834" s="16">
        <v>6</v>
      </c>
      <c r="AH834" s="16">
        <v>5.5</v>
      </c>
      <c r="AI834" s="16">
        <v>4.75</v>
      </c>
      <c r="AJ834" s="16">
        <v>4.5</v>
      </c>
      <c r="AK834" s="16"/>
      <c r="AL834" s="16"/>
      <c r="AM834" s="16">
        <v>4</v>
      </c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5" t="s">
        <v>3930</v>
      </c>
      <c r="AY834" s="15" t="s">
        <v>4085</v>
      </c>
      <c r="AZ834" s="8">
        <f>IF(AH834&gt;0,BD834+IF(J834="1",1.5,IF(J834="2",0.5,IF(J834="2NT",1,0)))+IF(I834="",0,IF(OR(VALUE(I834)=1,VALUE(I834)=2,VALUE(I834)=3,VALUE(I834)=4),2,IF(OR(VALUE(I834)=5,VALUE(I834)=6,VALUE(I834)=7),1,0))),"")</f>
        <v>19</v>
      </c>
      <c r="BA834" s="8">
        <f>IF(AJ834&gt;0,BE834+IF(J834="1",1.5,IF(J834="2",0.5,IF(J834="2NT",1,0)))+IF(I834="",0,IF(OR(VALUE(I834)=1,VALUE(I834)=2,VALUE(I834)=3,VALUE(I834)=4),2,IF(OR(VALUE(I834)=5,VALUE(I834)=6,VALUE(I834)=7),1,0))),"")</f>
        <v>18</v>
      </c>
      <c r="BB834" s="6">
        <f t="shared" si="48"/>
        <v>17.5</v>
      </c>
      <c r="BC834" s="21">
        <f t="shared" si="49"/>
        <v>16.5</v>
      </c>
      <c r="BD834" s="7">
        <f t="shared" si="50"/>
        <v>17.5</v>
      </c>
      <c r="BE834" s="7">
        <f t="shared" si="51"/>
        <v>16.5</v>
      </c>
    </row>
    <row r="835" spans="1:57" s="22" customFormat="1" ht="22.5" customHeight="1">
      <c r="A835" s="13">
        <v>828</v>
      </c>
      <c r="B835" s="13" t="s">
        <v>4496</v>
      </c>
      <c r="C835" s="14" t="s">
        <v>5992</v>
      </c>
      <c r="D835" s="13" t="s">
        <v>5993</v>
      </c>
      <c r="E835" s="15" t="s">
        <v>5994</v>
      </c>
      <c r="F835" s="15" t="s">
        <v>227</v>
      </c>
      <c r="G835" s="15" t="s">
        <v>57</v>
      </c>
      <c r="H835" s="15" t="s">
        <v>5995</v>
      </c>
      <c r="I835" s="15"/>
      <c r="J835" s="15" t="s">
        <v>58</v>
      </c>
      <c r="K835" s="15" t="s">
        <v>50</v>
      </c>
      <c r="L835" s="15"/>
      <c r="M835" s="15"/>
      <c r="N835" s="15" t="s">
        <v>376</v>
      </c>
      <c r="O835" s="15" t="s">
        <v>2348</v>
      </c>
      <c r="P835" s="15" t="s">
        <v>649</v>
      </c>
      <c r="Q835" s="15" t="s">
        <v>2510</v>
      </c>
      <c r="R835" s="15"/>
      <c r="S835" s="15"/>
      <c r="T835" s="15" t="s">
        <v>376</v>
      </c>
      <c r="U835" s="15" t="s">
        <v>5194</v>
      </c>
      <c r="V835" s="15" t="s">
        <v>7</v>
      </c>
      <c r="W835" s="15" t="s">
        <v>51</v>
      </c>
      <c r="X835" s="15" t="s">
        <v>3</v>
      </c>
      <c r="Y835" s="15" t="s">
        <v>51</v>
      </c>
      <c r="Z835" s="15" t="s">
        <v>9</v>
      </c>
      <c r="AA835" s="15" t="s">
        <v>51</v>
      </c>
      <c r="AB835" s="15"/>
      <c r="AC835" s="15"/>
      <c r="AD835" s="15"/>
      <c r="AE835" s="15"/>
      <c r="AF835" s="16">
        <v>5.25</v>
      </c>
      <c r="AG835" s="16">
        <v>6.25</v>
      </c>
      <c r="AH835" s="16">
        <v>5.5</v>
      </c>
      <c r="AI835" s="16">
        <v>7.5</v>
      </c>
      <c r="AJ835" s="16">
        <v>4.5</v>
      </c>
      <c r="AK835" s="16"/>
      <c r="AL835" s="16"/>
      <c r="AM835" s="16">
        <v>2.75</v>
      </c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5" t="s">
        <v>3930</v>
      </c>
      <c r="AY835" s="15" t="s">
        <v>5991</v>
      </c>
      <c r="AZ835" s="8">
        <f>IF(AH835&gt;0,BD835+IF(J835="1",1.5,IF(J835="2",0.5,IF(J835="2NT",1,0)))+IF(I835="",0,IF(OR(VALUE(I835)=1,VALUE(I835)=2,VALUE(I835)=3,VALUE(I835)=4),2,IF(OR(VALUE(I835)=5,VALUE(I835)=6,VALUE(I835)=7),1,0))),"")</f>
        <v>18.75</v>
      </c>
      <c r="BA835" s="8">
        <f>IF(AJ835&gt;0,BE835+IF(J835="1",1.5,IF(J835="2",0.5,IF(J835="2NT",1,0)))+IF(I835="",0,IF(OR(VALUE(I835)=1,VALUE(I835)=2,VALUE(I835)=3,VALUE(I835)=4),2,IF(OR(VALUE(I835)=5,VALUE(I835)=6,VALUE(I835)=7),1,0))),"")</f>
        <v>17.75</v>
      </c>
      <c r="BB835" s="6">
        <f t="shared" si="48"/>
        <v>18.25</v>
      </c>
      <c r="BC835" s="21">
        <f t="shared" si="49"/>
        <v>17.25</v>
      </c>
      <c r="BD835" s="7">
        <f t="shared" si="50"/>
        <v>18.25</v>
      </c>
      <c r="BE835" s="7">
        <f t="shared" si="51"/>
        <v>17.25</v>
      </c>
    </row>
    <row r="836" spans="1:57" s="22" customFormat="1" ht="22.5" customHeight="1">
      <c r="A836" s="13">
        <v>829</v>
      </c>
      <c r="B836" s="13" t="s">
        <v>2625</v>
      </c>
      <c r="C836" s="14" t="s">
        <v>5098</v>
      </c>
      <c r="D836" s="13" t="s">
        <v>5099</v>
      </c>
      <c r="E836" s="15" t="s">
        <v>5100</v>
      </c>
      <c r="F836" s="15" t="s">
        <v>296</v>
      </c>
      <c r="G836" s="15" t="s">
        <v>57</v>
      </c>
      <c r="H836" s="15" t="s">
        <v>5101</v>
      </c>
      <c r="I836" s="15"/>
      <c r="J836" s="15" t="s">
        <v>58</v>
      </c>
      <c r="K836" s="15" t="s">
        <v>50</v>
      </c>
      <c r="L836" s="15"/>
      <c r="M836" s="15"/>
      <c r="N836" s="15" t="s">
        <v>322</v>
      </c>
      <c r="O836" s="15" t="s">
        <v>2328</v>
      </c>
      <c r="P836" s="15" t="s">
        <v>649</v>
      </c>
      <c r="Q836" s="15" t="s">
        <v>2329</v>
      </c>
      <c r="R836" s="15"/>
      <c r="S836" s="15"/>
      <c r="T836" s="15" t="s">
        <v>322</v>
      </c>
      <c r="U836" s="15" t="s">
        <v>5356</v>
      </c>
      <c r="V836" s="15" t="s">
        <v>7</v>
      </c>
      <c r="W836" s="15" t="s">
        <v>51</v>
      </c>
      <c r="X836" s="15" t="s">
        <v>5</v>
      </c>
      <c r="Y836" s="15" t="s">
        <v>70</v>
      </c>
      <c r="Z836" s="15" t="s">
        <v>3</v>
      </c>
      <c r="AA836" s="15" t="s">
        <v>51</v>
      </c>
      <c r="AB836" s="15" t="s">
        <v>9</v>
      </c>
      <c r="AC836" s="15" t="s">
        <v>51</v>
      </c>
      <c r="AD836" s="15"/>
      <c r="AE836" s="15"/>
      <c r="AF836" s="16">
        <v>6</v>
      </c>
      <c r="AG836" s="16">
        <v>4.5</v>
      </c>
      <c r="AH836" s="16">
        <v>5.25</v>
      </c>
      <c r="AI836" s="16">
        <v>7</v>
      </c>
      <c r="AJ836" s="16">
        <v>4.75</v>
      </c>
      <c r="AK836" s="16"/>
      <c r="AL836" s="16"/>
      <c r="AM836" s="16">
        <v>3.5</v>
      </c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5" t="s">
        <v>3930</v>
      </c>
      <c r="AY836" s="15" t="s">
        <v>5102</v>
      </c>
      <c r="AZ836" s="8">
        <f>IF(AH836&gt;0,BD836+IF(J836="1",1.5,IF(J836="2",0.5,IF(J836="2NT",1,0)))+IF(I836="",0,IF(OR(VALUE(I836)=1,VALUE(I836)=2,VALUE(I836)=3,VALUE(I836)=4),2,IF(OR(VALUE(I836)=5,VALUE(I836)=6,VALUE(I836)=7),1,0))),"")</f>
        <v>18.75</v>
      </c>
      <c r="BA836" s="8">
        <f>IF(AJ836&gt;0,BE836+IF(J836="1",1.5,IF(J836="2",0.5,IF(J836="2NT",1,0)))+IF(I836="",0,IF(OR(VALUE(I836)=1,VALUE(I836)=2,VALUE(I836)=3,VALUE(I836)=4),2,IF(OR(VALUE(I836)=5,VALUE(I836)=6,VALUE(I836)=7),1,0))),"")</f>
        <v>18.25</v>
      </c>
      <c r="BB836" s="6">
        <f t="shared" si="48"/>
        <v>18.25</v>
      </c>
      <c r="BC836" s="21">
        <f t="shared" si="49"/>
        <v>17.75</v>
      </c>
      <c r="BD836" s="7">
        <f t="shared" si="50"/>
        <v>18.25</v>
      </c>
      <c r="BE836" s="7">
        <f t="shared" si="51"/>
        <v>17.75</v>
      </c>
    </row>
    <row r="837" spans="1:57" s="22" customFormat="1" ht="22.5" customHeight="1">
      <c r="A837" s="13">
        <v>830</v>
      </c>
      <c r="B837" s="13" t="s">
        <v>337</v>
      </c>
      <c r="C837" s="14" t="s">
        <v>338</v>
      </c>
      <c r="D837" s="13" t="s">
        <v>339</v>
      </c>
      <c r="E837" s="15" t="s">
        <v>340</v>
      </c>
      <c r="F837" s="15" t="s">
        <v>341</v>
      </c>
      <c r="G837" s="15" t="s">
        <v>57</v>
      </c>
      <c r="H837" s="15" t="s">
        <v>3724</v>
      </c>
      <c r="I837" s="15"/>
      <c r="J837" s="15" t="s">
        <v>81</v>
      </c>
      <c r="K837" s="15" t="s">
        <v>50</v>
      </c>
      <c r="L837" s="15"/>
      <c r="M837" s="15"/>
      <c r="N837" s="15" t="s">
        <v>322</v>
      </c>
      <c r="O837" s="15" t="s">
        <v>2328</v>
      </c>
      <c r="P837" s="15" t="s">
        <v>2355</v>
      </c>
      <c r="Q837" s="15" t="s">
        <v>2356</v>
      </c>
      <c r="R837" s="15"/>
      <c r="S837" s="15"/>
      <c r="T837" s="15" t="s">
        <v>322</v>
      </c>
      <c r="U837" s="15" t="s">
        <v>5124</v>
      </c>
      <c r="V837" s="15" t="s">
        <v>7</v>
      </c>
      <c r="W837" s="15" t="s">
        <v>51</v>
      </c>
      <c r="X837" s="15" t="s">
        <v>5</v>
      </c>
      <c r="Y837" s="15" t="s">
        <v>70</v>
      </c>
      <c r="Z837" s="15" t="s">
        <v>9</v>
      </c>
      <c r="AA837" s="15" t="s">
        <v>51</v>
      </c>
      <c r="AB837" s="15" t="s">
        <v>3</v>
      </c>
      <c r="AC837" s="15" t="s">
        <v>51</v>
      </c>
      <c r="AD837" s="15"/>
      <c r="AE837" s="15"/>
      <c r="AF837" s="16">
        <v>5.5</v>
      </c>
      <c r="AG837" s="16">
        <v>4.75</v>
      </c>
      <c r="AH837" s="16">
        <v>5.5</v>
      </c>
      <c r="AI837" s="16">
        <v>6.75</v>
      </c>
      <c r="AJ837" s="16">
        <v>5</v>
      </c>
      <c r="AK837" s="16"/>
      <c r="AL837" s="16"/>
      <c r="AM837" s="16">
        <v>3.25</v>
      </c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5" t="s">
        <v>3930</v>
      </c>
      <c r="AY837" s="15" t="s">
        <v>4152</v>
      </c>
      <c r="AZ837" s="8">
        <f>IF(AH837&gt;0,BD837+IF(J837="1",1.5,IF(J837="2",0.5,IF(J837="2NT",1,0)))+IF(I837="",0,IF(OR(VALUE(I837)=1,VALUE(I837)=2,VALUE(I837)=3,VALUE(I837)=4),2,IF(OR(VALUE(I837)=5,VALUE(I837)=6,VALUE(I837)=7),1,0))),"")</f>
        <v>18.75</v>
      </c>
      <c r="BA837" s="8">
        <f>IF(AJ837&gt;0,BE837+IF(J837="1",1.5,IF(J837="2",0.5,IF(J837="2NT",1,0)))+IF(I837="",0,IF(OR(VALUE(I837)=1,VALUE(I837)=2,VALUE(I837)=3,VALUE(I837)=4),2,IF(OR(VALUE(I837)=5,VALUE(I837)=6,VALUE(I837)=7),1,0))),"")</f>
        <v>18.25</v>
      </c>
      <c r="BB837" s="6">
        <f t="shared" si="48"/>
        <v>17.75</v>
      </c>
      <c r="BC837" s="21">
        <f t="shared" si="49"/>
        <v>17.25</v>
      </c>
      <c r="BD837" s="7">
        <f t="shared" si="50"/>
        <v>17.75</v>
      </c>
      <c r="BE837" s="7">
        <f t="shared" si="51"/>
        <v>17.25</v>
      </c>
    </row>
    <row r="838" spans="1:57" s="22" customFormat="1" ht="22.5" customHeight="1">
      <c r="A838" s="13">
        <v>831</v>
      </c>
      <c r="B838" s="13" t="s">
        <v>4496</v>
      </c>
      <c r="C838" s="14" t="s">
        <v>6006</v>
      </c>
      <c r="D838" s="13" t="s">
        <v>1747</v>
      </c>
      <c r="E838" s="15" t="s">
        <v>6007</v>
      </c>
      <c r="F838" s="15" t="s">
        <v>1528</v>
      </c>
      <c r="G838" s="15" t="s">
        <v>57</v>
      </c>
      <c r="H838" s="15" t="s">
        <v>6008</v>
      </c>
      <c r="I838" s="15"/>
      <c r="J838" s="15" t="s">
        <v>81</v>
      </c>
      <c r="K838" s="15" t="s">
        <v>59</v>
      </c>
      <c r="L838" s="15"/>
      <c r="M838" s="15"/>
      <c r="N838" s="15" t="s">
        <v>493</v>
      </c>
      <c r="O838" s="15" t="s">
        <v>2340</v>
      </c>
      <c r="P838" s="15" t="s">
        <v>2358</v>
      </c>
      <c r="Q838" s="15" t="s">
        <v>2637</v>
      </c>
      <c r="R838" s="15"/>
      <c r="S838" s="15"/>
      <c r="T838" s="15" t="s">
        <v>493</v>
      </c>
      <c r="U838" s="15" t="s">
        <v>5168</v>
      </c>
      <c r="V838" s="15" t="s">
        <v>7</v>
      </c>
      <c r="W838" s="15" t="s">
        <v>51</v>
      </c>
      <c r="X838" s="15" t="s">
        <v>5</v>
      </c>
      <c r="Y838" s="15" t="s">
        <v>70</v>
      </c>
      <c r="Z838" s="15" t="s">
        <v>9</v>
      </c>
      <c r="AA838" s="15" t="s">
        <v>51</v>
      </c>
      <c r="AB838" s="15"/>
      <c r="AC838" s="15"/>
      <c r="AD838" s="15"/>
      <c r="AE838" s="15"/>
      <c r="AF838" s="16">
        <v>6</v>
      </c>
      <c r="AG838" s="16"/>
      <c r="AH838" s="16">
        <v>5.5</v>
      </c>
      <c r="AI838" s="16">
        <v>6.25</v>
      </c>
      <c r="AJ838" s="16">
        <v>6.75</v>
      </c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5" t="s">
        <v>3930</v>
      </c>
      <c r="AY838" s="15" t="s">
        <v>6005</v>
      </c>
      <c r="AZ838" s="8">
        <f>IF(AH838&gt;0,BD838+IF(J838="1",1.5,IF(J838="2",0.5,IF(J838="2NT",1,0)))+IF(I838="",0,IF(OR(VALUE(I838)=1,VALUE(I838)=2,VALUE(I838)=3,VALUE(I838)=4),2,IF(OR(VALUE(I838)=5,VALUE(I838)=6,VALUE(I838)=7),1,0))),"")</f>
        <v>18.75</v>
      </c>
      <c r="BA838" s="8">
        <f>IF(AJ838&gt;0,BE838+IF(J838="1",1.5,IF(J838="2",0.5,IF(J838="2NT",1,0)))+IF(I838="",0,IF(OR(VALUE(I838)=1,VALUE(I838)=2,VALUE(I838)=3,VALUE(I838)=4),2,IF(OR(VALUE(I838)=5,VALUE(I838)=6,VALUE(I838)=7),1,0))),"")</f>
        <v>20</v>
      </c>
      <c r="BB838" s="6">
        <f t="shared" si="48"/>
        <v>17.75</v>
      </c>
      <c r="BC838" s="21">
        <f t="shared" si="49"/>
        <v>19</v>
      </c>
      <c r="BD838" s="7">
        <f t="shared" si="50"/>
        <v>17.75</v>
      </c>
      <c r="BE838" s="7">
        <f t="shared" si="51"/>
        <v>19</v>
      </c>
    </row>
    <row r="839" spans="1:57" s="22" customFormat="1" ht="22.5" customHeight="1">
      <c r="A839" s="13">
        <v>832</v>
      </c>
      <c r="B839" s="13" t="s">
        <v>1772</v>
      </c>
      <c r="C839" s="14" t="s">
        <v>1773</v>
      </c>
      <c r="D839" s="13" t="s">
        <v>1774</v>
      </c>
      <c r="E839" s="15" t="s">
        <v>1775</v>
      </c>
      <c r="F839" s="15" t="s">
        <v>1776</v>
      </c>
      <c r="G839" s="15" t="s">
        <v>57</v>
      </c>
      <c r="H839" s="15" t="s">
        <v>3581</v>
      </c>
      <c r="I839" s="15"/>
      <c r="J839" s="15" t="s">
        <v>81</v>
      </c>
      <c r="K839" s="15" t="s">
        <v>50</v>
      </c>
      <c r="L839" s="15"/>
      <c r="M839" s="15"/>
      <c r="N839" s="15" t="s">
        <v>322</v>
      </c>
      <c r="O839" s="15" t="s">
        <v>2328</v>
      </c>
      <c r="P839" s="15" t="s">
        <v>2355</v>
      </c>
      <c r="Q839" s="15" t="s">
        <v>2356</v>
      </c>
      <c r="R839" s="15"/>
      <c r="S839" s="15"/>
      <c r="T839" s="15" t="s">
        <v>322</v>
      </c>
      <c r="U839" s="15" t="s">
        <v>5350</v>
      </c>
      <c r="V839" s="15" t="s">
        <v>7</v>
      </c>
      <c r="W839" s="15" t="s">
        <v>51</v>
      </c>
      <c r="X839" s="15" t="s">
        <v>3</v>
      </c>
      <c r="Y839" s="15" t="s">
        <v>51</v>
      </c>
      <c r="Z839" s="15" t="s">
        <v>9</v>
      </c>
      <c r="AA839" s="15" t="s">
        <v>51</v>
      </c>
      <c r="AB839" s="15"/>
      <c r="AC839" s="15"/>
      <c r="AD839" s="15"/>
      <c r="AE839" s="15"/>
      <c r="AF839" s="16">
        <v>6</v>
      </c>
      <c r="AG839" s="16">
        <v>3.75</v>
      </c>
      <c r="AH839" s="16">
        <v>5.5</v>
      </c>
      <c r="AI839" s="16">
        <v>6.25</v>
      </c>
      <c r="AJ839" s="16">
        <v>3.75</v>
      </c>
      <c r="AK839" s="16"/>
      <c r="AL839" s="16"/>
      <c r="AM839" s="16">
        <v>2</v>
      </c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5" t="s">
        <v>3930</v>
      </c>
      <c r="AY839" s="15" t="s">
        <v>4095</v>
      </c>
      <c r="AZ839" s="8">
        <f>IF(AH839&gt;0,BD839+IF(J839="1",1.5,IF(J839="2",0.5,IF(J839="2NT",1,0)))+IF(I839="",0,IF(OR(VALUE(I839)=1,VALUE(I839)=2,VALUE(I839)=3,VALUE(I839)=4),2,IF(OR(VALUE(I839)=5,VALUE(I839)=6,VALUE(I839)=7),1,0))),"")</f>
        <v>18.75</v>
      </c>
      <c r="BA839" s="8">
        <f>IF(AJ839&gt;0,BE839+IF(J839="1",1.5,IF(J839="2",0.5,IF(J839="2NT",1,0)))+IF(I839="",0,IF(OR(VALUE(I839)=1,VALUE(I839)=2,VALUE(I839)=3,VALUE(I839)=4),2,IF(OR(VALUE(I839)=5,VALUE(I839)=6,VALUE(I839)=7),1,0))),"")</f>
        <v>17</v>
      </c>
      <c r="BB839" s="6">
        <f t="shared" si="48"/>
        <v>17.75</v>
      </c>
      <c r="BC839" s="21">
        <f t="shared" si="49"/>
        <v>16</v>
      </c>
      <c r="BD839" s="7">
        <f t="shared" si="50"/>
        <v>17.75</v>
      </c>
      <c r="BE839" s="7">
        <f t="shared" si="51"/>
        <v>16</v>
      </c>
    </row>
    <row r="840" spans="1:57" s="22" customFormat="1" ht="22.5" customHeight="1">
      <c r="A840" s="13">
        <v>833</v>
      </c>
      <c r="B840" s="13" t="s">
        <v>1355</v>
      </c>
      <c r="C840" s="14" t="s">
        <v>1394</v>
      </c>
      <c r="D840" s="13" t="s">
        <v>1395</v>
      </c>
      <c r="E840" s="15" t="s">
        <v>1396</v>
      </c>
      <c r="F840" s="15" t="s">
        <v>1397</v>
      </c>
      <c r="G840" s="15" t="s">
        <v>57</v>
      </c>
      <c r="H840" s="15" t="s">
        <v>3477</v>
      </c>
      <c r="I840" s="15"/>
      <c r="J840" s="15" t="s">
        <v>81</v>
      </c>
      <c r="K840" s="15" t="s">
        <v>285</v>
      </c>
      <c r="L840" s="15"/>
      <c r="M840" s="15"/>
      <c r="N840" s="15" t="s">
        <v>596</v>
      </c>
      <c r="O840" s="15" t="s">
        <v>2588</v>
      </c>
      <c r="P840" s="15" t="s">
        <v>934</v>
      </c>
      <c r="Q840" s="15" t="s">
        <v>3478</v>
      </c>
      <c r="R840" s="15"/>
      <c r="S840" s="15"/>
      <c r="T840" s="15" t="s">
        <v>596</v>
      </c>
      <c r="U840" s="15" t="s">
        <v>5373</v>
      </c>
      <c r="V840" s="15" t="s">
        <v>7</v>
      </c>
      <c r="W840" s="15" t="s">
        <v>51</v>
      </c>
      <c r="X840" s="15" t="s">
        <v>5</v>
      </c>
      <c r="Y840" s="15" t="s">
        <v>70</v>
      </c>
      <c r="Z840" s="15" t="s">
        <v>3</v>
      </c>
      <c r="AA840" s="15" t="s">
        <v>51</v>
      </c>
      <c r="AB840" s="15"/>
      <c r="AC840" s="15"/>
      <c r="AD840" s="15"/>
      <c r="AE840" s="15"/>
      <c r="AF840" s="16">
        <v>6.25</v>
      </c>
      <c r="AG840" s="16"/>
      <c r="AH840" s="16">
        <v>6</v>
      </c>
      <c r="AI840" s="16">
        <v>5.5</v>
      </c>
      <c r="AJ840" s="16">
        <v>4.75</v>
      </c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5" t="s">
        <v>3930</v>
      </c>
      <c r="AY840" s="15" t="s">
        <v>4053</v>
      </c>
      <c r="AZ840" s="8">
        <f>IF(AH840&gt;0,BD840+IF(J840="1",1.5,IF(J840="2",0.5,IF(J840="2NT",1,0)))+IF(I840="",0,IF(OR(VALUE(I840)=1,VALUE(I840)=2,VALUE(I840)=3,VALUE(I840)=4),2,IF(OR(VALUE(I840)=5,VALUE(I840)=6,VALUE(I840)=7),1,0))),"")</f>
        <v>18.75</v>
      </c>
      <c r="BA840" s="8">
        <f>IF(AJ840&gt;0,BE840+IF(J840="1",1.5,IF(J840="2",0.5,IF(J840="2NT",1,0)))+IF(I840="",0,IF(OR(VALUE(I840)=1,VALUE(I840)=2,VALUE(I840)=3,VALUE(I840)=4),2,IF(OR(VALUE(I840)=5,VALUE(I840)=6,VALUE(I840)=7),1,0))),"")</f>
        <v>17.5</v>
      </c>
      <c r="BB840" s="6">
        <f t="shared" ref="BB840:BB903" si="52">AF840+AH840+AI840</f>
        <v>17.75</v>
      </c>
      <c r="BC840" s="21">
        <f t="shared" ref="BC840:BC903" si="53">+AJ840+AI840+AF840</f>
        <v>16.5</v>
      </c>
      <c r="BD840" s="7">
        <f t="shared" ref="BD840:BD903" si="54">BB840</f>
        <v>17.75</v>
      </c>
      <c r="BE840" s="7">
        <f t="shared" ref="BE840:BE903" si="55">BC840</f>
        <v>16.5</v>
      </c>
    </row>
    <row r="841" spans="1:57" s="22" customFormat="1" ht="22.5" customHeight="1">
      <c r="A841" s="13">
        <v>834</v>
      </c>
      <c r="B841" s="13" t="s">
        <v>2670</v>
      </c>
      <c r="C841" s="14" t="s">
        <v>4596</v>
      </c>
      <c r="D841" s="13" t="s">
        <v>4597</v>
      </c>
      <c r="E841" s="15" t="s">
        <v>4598</v>
      </c>
      <c r="F841" s="15" t="s">
        <v>4599</v>
      </c>
      <c r="G841" s="15" t="s">
        <v>48</v>
      </c>
      <c r="H841" s="15" t="s">
        <v>4600</v>
      </c>
      <c r="I841" s="15"/>
      <c r="J841" s="15" t="s">
        <v>58</v>
      </c>
      <c r="K841" s="15" t="s">
        <v>50</v>
      </c>
      <c r="L841" s="15"/>
      <c r="M841" s="15"/>
      <c r="N841" s="15" t="s">
        <v>493</v>
      </c>
      <c r="O841" s="15" t="s">
        <v>2340</v>
      </c>
      <c r="P841" s="15" t="s">
        <v>649</v>
      </c>
      <c r="Q841" s="15" t="s">
        <v>2370</v>
      </c>
      <c r="R841" s="15"/>
      <c r="S841" s="15"/>
      <c r="T841" s="15" t="s">
        <v>493</v>
      </c>
      <c r="U841" s="15" t="s">
        <v>5204</v>
      </c>
      <c r="V841" s="15" t="s">
        <v>7</v>
      </c>
      <c r="W841" s="15" t="s">
        <v>51</v>
      </c>
      <c r="X841" s="15" t="s">
        <v>5</v>
      </c>
      <c r="Y841" s="15" t="s">
        <v>70</v>
      </c>
      <c r="Z841" s="15" t="s">
        <v>3</v>
      </c>
      <c r="AA841" s="15" t="s">
        <v>51</v>
      </c>
      <c r="AB841" s="15"/>
      <c r="AC841" s="15"/>
      <c r="AD841" s="15"/>
      <c r="AE841" s="15"/>
      <c r="AF841" s="16">
        <v>6.5</v>
      </c>
      <c r="AG841" s="16">
        <v>5.5</v>
      </c>
      <c r="AH841" s="16">
        <v>6.5</v>
      </c>
      <c r="AI841" s="16">
        <v>5.25</v>
      </c>
      <c r="AJ841" s="16">
        <v>4.5</v>
      </c>
      <c r="AK841" s="16"/>
      <c r="AL841" s="16"/>
      <c r="AM841" s="16">
        <v>2.25</v>
      </c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5" t="s">
        <v>3930</v>
      </c>
      <c r="AY841" s="15" t="s">
        <v>4595</v>
      </c>
      <c r="AZ841" s="8">
        <f>IF(AH841&gt;0,BD841+IF(J841="1",1.5,IF(J841="2",0.5,IF(J841="2NT",1,0)))+IF(I841="",0,IF(OR(VALUE(I841)=1,VALUE(I841)=2,VALUE(I841)=3,VALUE(I841)=4),2,IF(OR(VALUE(I841)=5,VALUE(I841)=6,VALUE(I841)=7),1,0))),"")</f>
        <v>18.75</v>
      </c>
      <c r="BA841" s="8">
        <f>IF(AJ841&gt;0,BE841+IF(J841="1",1.5,IF(J841="2",0.5,IF(J841="2NT",1,0)))+IF(I841="",0,IF(OR(VALUE(I841)=1,VALUE(I841)=2,VALUE(I841)=3,VALUE(I841)=4),2,IF(OR(VALUE(I841)=5,VALUE(I841)=6,VALUE(I841)=7),1,0))),"")</f>
        <v>16.75</v>
      </c>
      <c r="BB841" s="6">
        <f t="shared" si="52"/>
        <v>18.25</v>
      </c>
      <c r="BC841" s="21">
        <f t="shared" si="53"/>
        <v>16.25</v>
      </c>
      <c r="BD841" s="7">
        <f t="shared" si="54"/>
        <v>18.25</v>
      </c>
      <c r="BE841" s="7">
        <f t="shared" si="55"/>
        <v>16.25</v>
      </c>
    </row>
    <row r="842" spans="1:57" s="22" customFormat="1" ht="22.5" customHeight="1">
      <c r="A842" s="13">
        <v>835</v>
      </c>
      <c r="B842" s="13" t="s">
        <v>5973</v>
      </c>
      <c r="C842" s="14" t="s">
        <v>5974</v>
      </c>
      <c r="D842" s="13" t="s">
        <v>465</v>
      </c>
      <c r="E842" s="15" t="s">
        <v>5975</v>
      </c>
      <c r="F842" s="15" t="s">
        <v>2257</v>
      </c>
      <c r="G842" s="15" t="s">
        <v>57</v>
      </c>
      <c r="H842" s="15" t="s">
        <v>5976</v>
      </c>
      <c r="I842" s="15"/>
      <c r="J842" s="15" t="s">
        <v>58</v>
      </c>
      <c r="K842" s="15" t="s">
        <v>59</v>
      </c>
      <c r="L842" s="15"/>
      <c r="M842" s="15"/>
      <c r="N842" s="15" t="s">
        <v>322</v>
      </c>
      <c r="O842" s="15" t="s">
        <v>2328</v>
      </c>
      <c r="P842" s="15" t="s">
        <v>649</v>
      </c>
      <c r="Q842" s="15" t="s">
        <v>2329</v>
      </c>
      <c r="R842" s="15"/>
      <c r="S842" s="15"/>
      <c r="T842" s="15" t="s">
        <v>322</v>
      </c>
      <c r="U842" s="15" t="s">
        <v>5361</v>
      </c>
      <c r="V842" s="15" t="s">
        <v>7</v>
      </c>
      <c r="W842" s="15" t="s">
        <v>51</v>
      </c>
      <c r="X842" s="15" t="s">
        <v>5</v>
      </c>
      <c r="Y842" s="15" t="s">
        <v>70</v>
      </c>
      <c r="Z842" s="15" t="s">
        <v>3</v>
      </c>
      <c r="AA842" s="15" t="s">
        <v>51</v>
      </c>
      <c r="AB842" s="15"/>
      <c r="AC842" s="15"/>
      <c r="AD842" s="15"/>
      <c r="AE842" s="15"/>
      <c r="AF842" s="16">
        <v>6.25</v>
      </c>
      <c r="AG842" s="16"/>
      <c r="AH842" s="16">
        <v>5.25</v>
      </c>
      <c r="AI842" s="16">
        <v>6.5</v>
      </c>
      <c r="AJ842" s="16">
        <v>6</v>
      </c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5" t="s">
        <v>3930</v>
      </c>
      <c r="AY842" s="15" t="s">
        <v>5977</v>
      </c>
      <c r="AZ842" s="8">
        <f>IF(AH842&gt;0,BD842+IF(J842="1",1.5,IF(J842="2",0.5,IF(J842="2NT",1,0)))+IF(I842="",0,IF(OR(VALUE(I842)=1,VALUE(I842)=2,VALUE(I842)=3,VALUE(I842)=4),2,IF(OR(VALUE(I842)=5,VALUE(I842)=6,VALUE(I842)=7),1,0))),"")</f>
        <v>18.5</v>
      </c>
      <c r="BA842" s="8">
        <f>IF(AJ842&gt;0,BE842+IF(J842="1",1.5,IF(J842="2",0.5,IF(J842="2NT",1,0)))+IF(I842="",0,IF(OR(VALUE(I842)=1,VALUE(I842)=2,VALUE(I842)=3,VALUE(I842)=4),2,IF(OR(VALUE(I842)=5,VALUE(I842)=6,VALUE(I842)=7),1,0))),"")</f>
        <v>19.25</v>
      </c>
      <c r="BB842" s="6">
        <f t="shared" si="52"/>
        <v>18</v>
      </c>
      <c r="BC842" s="21">
        <f t="shared" si="53"/>
        <v>18.75</v>
      </c>
      <c r="BD842" s="7">
        <f t="shared" si="54"/>
        <v>18</v>
      </c>
      <c r="BE842" s="7">
        <f t="shared" si="55"/>
        <v>18.75</v>
      </c>
    </row>
    <row r="843" spans="1:57" s="22" customFormat="1" ht="22.5" customHeight="1">
      <c r="A843" s="13">
        <v>836</v>
      </c>
      <c r="B843" s="13" t="s">
        <v>1680</v>
      </c>
      <c r="C843" s="14" t="s">
        <v>1763</v>
      </c>
      <c r="D843" s="13" t="s">
        <v>1764</v>
      </c>
      <c r="E843" s="15" t="s">
        <v>1765</v>
      </c>
      <c r="F843" s="15" t="s">
        <v>1766</v>
      </c>
      <c r="G843" s="15" t="s">
        <v>57</v>
      </c>
      <c r="H843" s="15" t="s">
        <v>3579</v>
      </c>
      <c r="I843" s="15"/>
      <c r="J843" s="15" t="s">
        <v>49</v>
      </c>
      <c r="K843" s="15" t="s">
        <v>50</v>
      </c>
      <c r="L843" s="15"/>
      <c r="M843" s="15"/>
      <c r="N843" s="15" t="s">
        <v>616</v>
      </c>
      <c r="O843" s="15" t="s">
        <v>2611</v>
      </c>
      <c r="P843" s="15" t="s">
        <v>934</v>
      </c>
      <c r="Q843" s="15" t="s">
        <v>2612</v>
      </c>
      <c r="R843" s="15"/>
      <c r="S843" s="15"/>
      <c r="T843" s="15" t="s">
        <v>616</v>
      </c>
      <c r="U843" s="15" t="s">
        <v>5393</v>
      </c>
      <c r="V843" s="15" t="s">
        <v>7</v>
      </c>
      <c r="W843" s="15" t="s">
        <v>51</v>
      </c>
      <c r="X843" s="15" t="s">
        <v>5</v>
      </c>
      <c r="Y843" s="15" t="s">
        <v>70</v>
      </c>
      <c r="Z843" s="15" t="s">
        <v>3</v>
      </c>
      <c r="AA843" s="15" t="s">
        <v>51</v>
      </c>
      <c r="AB843" s="15" t="s">
        <v>9</v>
      </c>
      <c r="AC843" s="15" t="s">
        <v>51</v>
      </c>
      <c r="AD843" s="15"/>
      <c r="AE843" s="15"/>
      <c r="AF843" s="16">
        <v>5.5</v>
      </c>
      <c r="AG843" s="16">
        <v>4.5</v>
      </c>
      <c r="AH843" s="16">
        <v>5</v>
      </c>
      <c r="AI843" s="16">
        <v>6.5</v>
      </c>
      <c r="AJ843" s="16">
        <v>5.5</v>
      </c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5" t="s">
        <v>3930</v>
      </c>
      <c r="AY843" s="15" t="s">
        <v>4094</v>
      </c>
      <c r="AZ843" s="8">
        <f>IF(AH843&gt;0,BD843+IF(J843="1",1.5,IF(J843="2",0.5,IF(J843="2NT",1,0)))+IF(I843="",0,IF(OR(VALUE(I843)=1,VALUE(I843)=2,VALUE(I843)=3,VALUE(I843)=4),2,IF(OR(VALUE(I843)=5,VALUE(I843)=6,VALUE(I843)=7),1,0))),"")</f>
        <v>18.5</v>
      </c>
      <c r="BA843" s="8">
        <f>IF(AJ843&gt;0,BE843+IF(J843="1",1.5,IF(J843="2",0.5,IF(J843="2NT",1,0)))+IF(I843="",0,IF(OR(VALUE(I843)=1,VALUE(I843)=2,VALUE(I843)=3,VALUE(I843)=4),2,IF(OR(VALUE(I843)=5,VALUE(I843)=6,VALUE(I843)=7),1,0))),"")</f>
        <v>19</v>
      </c>
      <c r="BB843" s="6">
        <f t="shared" si="52"/>
        <v>17</v>
      </c>
      <c r="BC843" s="21">
        <f t="shared" si="53"/>
        <v>17.5</v>
      </c>
      <c r="BD843" s="7">
        <f t="shared" si="54"/>
        <v>17</v>
      </c>
      <c r="BE843" s="7">
        <f t="shared" si="55"/>
        <v>17.5</v>
      </c>
    </row>
    <row r="844" spans="1:57" s="22" customFormat="1" ht="22.5" customHeight="1">
      <c r="A844" s="13">
        <v>837</v>
      </c>
      <c r="B844" s="13" t="s">
        <v>4723</v>
      </c>
      <c r="C844" s="14" t="s">
        <v>5576</v>
      </c>
      <c r="D844" s="13" t="s">
        <v>5577</v>
      </c>
      <c r="E844" s="15" t="s">
        <v>5578</v>
      </c>
      <c r="F844" s="15" t="s">
        <v>886</v>
      </c>
      <c r="G844" s="15" t="s">
        <v>57</v>
      </c>
      <c r="H844" s="15" t="s">
        <v>5579</v>
      </c>
      <c r="I844" s="15"/>
      <c r="J844" s="15" t="s">
        <v>81</v>
      </c>
      <c r="K844" s="15" t="s">
        <v>50</v>
      </c>
      <c r="L844" s="15"/>
      <c r="M844" s="15"/>
      <c r="N844" s="15" t="s">
        <v>463</v>
      </c>
      <c r="O844" s="15" t="s">
        <v>2501</v>
      </c>
      <c r="P844" s="15" t="s">
        <v>102</v>
      </c>
      <c r="Q844" s="15" t="s">
        <v>2783</v>
      </c>
      <c r="R844" s="15"/>
      <c r="S844" s="15"/>
      <c r="T844" s="15" t="s">
        <v>463</v>
      </c>
      <c r="U844" s="15" t="s">
        <v>5353</v>
      </c>
      <c r="V844" s="15" t="s">
        <v>7</v>
      </c>
      <c r="W844" s="15" t="s">
        <v>51</v>
      </c>
      <c r="X844" s="15" t="s">
        <v>5</v>
      </c>
      <c r="Y844" s="15" t="s">
        <v>70</v>
      </c>
      <c r="Z844" s="15"/>
      <c r="AA844" s="15"/>
      <c r="AB844" s="15"/>
      <c r="AC844" s="15"/>
      <c r="AD844" s="15"/>
      <c r="AE844" s="15"/>
      <c r="AF844" s="16">
        <v>7.25</v>
      </c>
      <c r="AG844" s="16">
        <v>7.5</v>
      </c>
      <c r="AH844" s="16">
        <v>4.75</v>
      </c>
      <c r="AI844" s="16">
        <v>5.5</v>
      </c>
      <c r="AJ844" s="16">
        <v>5.5</v>
      </c>
      <c r="AK844" s="16"/>
      <c r="AL844" s="16"/>
      <c r="AM844" s="16">
        <v>3.75</v>
      </c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5" t="s">
        <v>3930</v>
      </c>
      <c r="AY844" s="15" t="s">
        <v>5569</v>
      </c>
      <c r="AZ844" s="8">
        <f>IF(AH844&gt;0,BD844+IF(J844="1",1.5,IF(J844="2",0.5,IF(J844="2NT",1,0)))+IF(I844="",0,IF(OR(VALUE(I844)=1,VALUE(I844)=2,VALUE(I844)=3,VALUE(I844)=4),2,IF(OR(VALUE(I844)=5,VALUE(I844)=6,VALUE(I844)=7),1,0))),"")</f>
        <v>18.5</v>
      </c>
      <c r="BA844" s="8">
        <f>IF(AJ844&gt;0,BE844+IF(J844="1",1.5,IF(J844="2",0.5,IF(J844="2NT",1,0)))+IF(I844="",0,IF(OR(VALUE(I844)=1,VALUE(I844)=2,VALUE(I844)=3,VALUE(I844)=4),2,IF(OR(VALUE(I844)=5,VALUE(I844)=6,VALUE(I844)=7),1,0))),"")</f>
        <v>19.25</v>
      </c>
      <c r="BB844" s="6">
        <f t="shared" si="52"/>
        <v>17.5</v>
      </c>
      <c r="BC844" s="21">
        <f t="shared" si="53"/>
        <v>18.25</v>
      </c>
      <c r="BD844" s="7">
        <f t="shared" si="54"/>
        <v>17.5</v>
      </c>
      <c r="BE844" s="7">
        <f t="shared" si="55"/>
        <v>18.25</v>
      </c>
    </row>
    <row r="845" spans="1:57" s="22" customFormat="1" ht="22.5" customHeight="1">
      <c r="A845" s="13">
        <v>838</v>
      </c>
      <c r="B845" s="13" t="s">
        <v>1844</v>
      </c>
      <c r="C845" s="14" t="s">
        <v>1845</v>
      </c>
      <c r="D845" s="13" t="s">
        <v>1846</v>
      </c>
      <c r="E845" s="15" t="s">
        <v>1847</v>
      </c>
      <c r="F845" s="15" t="s">
        <v>1307</v>
      </c>
      <c r="G845" s="15" t="s">
        <v>57</v>
      </c>
      <c r="H845" s="15" t="s">
        <v>3603</v>
      </c>
      <c r="I845" s="15"/>
      <c r="J845" s="15" t="s">
        <v>49</v>
      </c>
      <c r="K845" s="15" t="s">
        <v>50</v>
      </c>
      <c r="L845" s="15"/>
      <c r="M845" s="15"/>
      <c r="N845" s="15" t="s">
        <v>1039</v>
      </c>
      <c r="O845" s="15" t="s">
        <v>3022</v>
      </c>
      <c r="P845" s="15" t="s">
        <v>649</v>
      </c>
      <c r="Q845" s="15" t="s">
        <v>3488</v>
      </c>
      <c r="R845" s="15" t="s">
        <v>351</v>
      </c>
      <c r="S845" s="15" t="s">
        <v>3604</v>
      </c>
      <c r="T845" s="15" t="s">
        <v>1039</v>
      </c>
      <c r="U845" s="15" t="s">
        <v>5361</v>
      </c>
      <c r="V845" s="15" t="s">
        <v>7</v>
      </c>
      <c r="W845" s="15" t="s">
        <v>51</v>
      </c>
      <c r="X845" s="15" t="s">
        <v>9</v>
      </c>
      <c r="Y845" s="15" t="s">
        <v>51</v>
      </c>
      <c r="Z845" s="15"/>
      <c r="AA845" s="15"/>
      <c r="AB845" s="15"/>
      <c r="AC845" s="15"/>
      <c r="AD845" s="15"/>
      <c r="AE845" s="15"/>
      <c r="AF845" s="16">
        <v>5.5</v>
      </c>
      <c r="AG845" s="16">
        <v>4.75</v>
      </c>
      <c r="AH845" s="16">
        <v>6.25</v>
      </c>
      <c r="AI845" s="16">
        <v>5.25</v>
      </c>
      <c r="AJ845" s="16">
        <v>5</v>
      </c>
      <c r="AK845" s="16"/>
      <c r="AL845" s="16"/>
      <c r="AM845" s="16">
        <v>3</v>
      </c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5" t="s">
        <v>3930</v>
      </c>
      <c r="AY845" s="15" t="s">
        <v>4105</v>
      </c>
      <c r="AZ845" s="8">
        <f>IF(AH845&gt;0,BD845+IF(J845="1",1.5,IF(J845="2",0.5,IF(J845="2NT",1,0)))+IF(I845="",0,IF(OR(VALUE(I845)=1,VALUE(I845)=2,VALUE(I845)=3,VALUE(I845)=4),2,IF(OR(VALUE(I845)=5,VALUE(I845)=6,VALUE(I845)=7),1,0))),"")</f>
        <v>18.5</v>
      </c>
      <c r="BA845" s="8">
        <f>IF(AJ845&gt;0,BE845+IF(J845="1",1.5,IF(J845="2",0.5,IF(J845="2NT",1,0)))+IF(I845="",0,IF(OR(VALUE(I845)=1,VALUE(I845)=2,VALUE(I845)=3,VALUE(I845)=4),2,IF(OR(VALUE(I845)=5,VALUE(I845)=6,VALUE(I845)=7),1,0))),"")</f>
        <v>17.25</v>
      </c>
      <c r="BB845" s="6">
        <f t="shared" si="52"/>
        <v>17</v>
      </c>
      <c r="BC845" s="21">
        <f t="shared" si="53"/>
        <v>15.75</v>
      </c>
      <c r="BD845" s="7">
        <f t="shared" si="54"/>
        <v>17</v>
      </c>
      <c r="BE845" s="7">
        <f t="shared" si="55"/>
        <v>15.75</v>
      </c>
    </row>
    <row r="846" spans="1:57" s="22" customFormat="1" ht="22.5" customHeight="1">
      <c r="A846" s="13">
        <v>839</v>
      </c>
      <c r="B846" s="13" t="s">
        <v>4729</v>
      </c>
      <c r="C846" s="14" t="s">
        <v>5580</v>
      </c>
      <c r="D846" s="13" t="s">
        <v>5581</v>
      </c>
      <c r="E846" s="15" t="s">
        <v>5582</v>
      </c>
      <c r="F846" s="15" t="s">
        <v>5583</v>
      </c>
      <c r="G846" s="15" t="s">
        <v>57</v>
      </c>
      <c r="H846" s="15" t="s">
        <v>5584</v>
      </c>
      <c r="I846" s="15"/>
      <c r="J846" s="15" t="s">
        <v>49</v>
      </c>
      <c r="K846" s="15" t="s">
        <v>59</v>
      </c>
      <c r="L846" s="15"/>
      <c r="M846" s="15"/>
      <c r="N846" s="15" t="s">
        <v>616</v>
      </c>
      <c r="O846" s="15" t="s">
        <v>2611</v>
      </c>
      <c r="P846" s="15" t="s">
        <v>113</v>
      </c>
      <c r="Q846" s="15" t="s">
        <v>3412</v>
      </c>
      <c r="R846" s="15"/>
      <c r="S846" s="15"/>
      <c r="T846" s="15" t="s">
        <v>616</v>
      </c>
      <c r="U846" s="15" t="s">
        <v>5368</v>
      </c>
      <c r="V846" s="15" t="s">
        <v>7</v>
      </c>
      <c r="W846" s="15" t="s">
        <v>51</v>
      </c>
      <c r="X846" s="15" t="s">
        <v>9</v>
      </c>
      <c r="Y846" s="15" t="s">
        <v>51</v>
      </c>
      <c r="Z846" s="15" t="s">
        <v>3</v>
      </c>
      <c r="AA846" s="15" t="s">
        <v>51</v>
      </c>
      <c r="AB846" s="15"/>
      <c r="AC846" s="15"/>
      <c r="AD846" s="15"/>
      <c r="AE846" s="15"/>
      <c r="AF846" s="16">
        <v>5</v>
      </c>
      <c r="AG846" s="16">
        <v>6.5</v>
      </c>
      <c r="AH846" s="16">
        <v>6.75</v>
      </c>
      <c r="AI846" s="16">
        <v>5.25</v>
      </c>
      <c r="AJ846" s="16">
        <v>4.25</v>
      </c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5" t="s">
        <v>3930</v>
      </c>
      <c r="AY846" s="15" t="s">
        <v>5569</v>
      </c>
      <c r="AZ846" s="8">
        <f>IF(AH846&gt;0,BD846+IF(J846="1",1.5,IF(J846="2",0.5,IF(J846="2NT",1,0)))+IF(I846="",0,IF(OR(VALUE(I846)=1,VALUE(I846)=2,VALUE(I846)=3,VALUE(I846)=4),2,IF(OR(VALUE(I846)=5,VALUE(I846)=6,VALUE(I846)=7),1,0))),"")</f>
        <v>18.5</v>
      </c>
      <c r="BA846" s="8">
        <f>IF(AJ846&gt;0,BE846+IF(J846="1",1.5,IF(J846="2",0.5,IF(J846="2NT",1,0)))+IF(I846="",0,IF(OR(VALUE(I846)=1,VALUE(I846)=2,VALUE(I846)=3,VALUE(I846)=4),2,IF(OR(VALUE(I846)=5,VALUE(I846)=6,VALUE(I846)=7),1,0))),"")</f>
        <v>16</v>
      </c>
      <c r="BB846" s="6">
        <f t="shared" si="52"/>
        <v>17</v>
      </c>
      <c r="BC846" s="21">
        <f t="shared" si="53"/>
        <v>14.5</v>
      </c>
      <c r="BD846" s="7">
        <f t="shared" si="54"/>
        <v>17</v>
      </c>
      <c r="BE846" s="7">
        <f t="shared" si="55"/>
        <v>14.5</v>
      </c>
    </row>
    <row r="847" spans="1:57" s="22" customFormat="1" ht="22.5" customHeight="1">
      <c r="A847" s="13">
        <v>840</v>
      </c>
      <c r="B847" s="13" t="s">
        <v>4659</v>
      </c>
      <c r="C847" s="14" t="s">
        <v>4660</v>
      </c>
      <c r="D847" s="13" t="s">
        <v>4661</v>
      </c>
      <c r="E847" s="15" t="s">
        <v>4662</v>
      </c>
      <c r="F847" s="15" t="s">
        <v>4663</v>
      </c>
      <c r="G847" s="15" t="s">
        <v>57</v>
      </c>
      <c r="H847" s="15" t="s">
        <v>4664</v>
      </c>
      <c r="I847" s="15" t="s">
        <v>649</v>
      </c>
      <c r="J847" s="15" t="s">
        <v>49</v>
      </c>
      <c r="K847" s="15" t="s">
        <v>59</v>
      </c>
      <c r="L847" s="15"/>
      <c r="M847" s="15"/>
      <c r="N847" s="15" t="s">
        <v>616</v>
      </c>
      <c r="O847" s="15" t="s">
        <v>2611</v>
      </c>
      <c r="P847" s="15" t="s">
        <v>351</v>
      </c>
      <c r="Q847" s="15" t="s">
        <v>2970</v>
      </c>
      <c r="R847" s="15"/>
      <c r="S847" s="15"/>
      <c r="T847" s="15" t="s">
        <v>616</v>
      </c>
      <c r="U847" s="15" t="s">
        <v>5375</v>
      </c>
      <c r="V847" s="15" t="s">
        <v>7</v>
      </c>
      <c r="W847" s="15" t="s">
        <v>51</v>
      </c>
      <c r="X847" s="15" t="s">
        <v>5</v>
      </c>
      <c r="Y847" s="15" t="s">
        <v>70</v>
      </c>
      <c r="Z847" s="15"/>
      <c r="AA847" s="15"/>
      <c r="AB847" s="15"/>
      <c r="AC847" s="15"/>
      <c r="AD847" s="15"/>
      <c r="AE847" s="15"/>
      <c r="AF847" s="16">
        <v>5.75</v>
      </c>
      <c r="AG847" s="16"/>
      <c r="AH847" s="16">
        <v>4.25</v>
      </c>
      <c r="AI847" s="16">
        <v>5</v>
      </c>
      <c r="AJ847" s="16">
        <v>3</v>
      </c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5" t="s">
        <v>3930</v>
      </c>
      <c r="AY847" s="15" t="s">
        <v>4658</v>
      </c>
      <c r="AZ847" s="8">
        <f>IF(AH847&gt;0,BD847+IF(J847="1",1.5,IF(J847="2",0.5,IF(J847="2NT",1,0)))+IF(I847="",0,IF(OR(VALUE(I847)=1,VALUE(I847)=2,VALUE(I847)=3,VALUE(I847)=4),2,IF(OR(VALUE(I847)=5,VALUE(I847)=6,VALUE(I847)=7),1,0))),"")</f>
        <v>18.5</v>
      </c>
      <c r="BA847" s="8">
        <f>IF(AJ847&gt;0,BE847+IF(J847="1",1.5,IF(J847="2",0.5,IF(J847="2NT",1,0)))+IF(I847="",0,IF(OR(VALUE(I847)=1,VALUE(I847)=2,VALUE(I847)=3,VALUE(I847)=4),2,IF(OR(VALUE(I847)=5,VALUE(I847)=6,VALUE(I847)=7),1,0))),"")</f>
        <v>17.25</v>
      </c>
      <c r="BB847" s="6">
        <f t="shared" si="52"/>
        <v>15</v>
      </c>
      <c r="BC847" s="21">
        <f t="shared" si="53"/>
        <v>13.75</v>
      </c>
      <c r="BD847" s="7">
        <f t="shared" si="54"/>
        <v>15</v>
      </c>
      <c r="BE847" s="7">
        <f t="shared" si="55"/>
        <v>13.75</v>
      </c>
    </row>
    <row r="848" spans="1:57" s="22" customFormat="1" ht="22.5" customHeight="1">
      <c r="A848" s="13">
        <v>841</v>
      </c>
      <c r="B848" s="13" t="s">
        <v>2720</v>
      </c>
      <c r="C848" s="14" t="s">
        <v>4653</v>
      </c>
      <c r="D848" s="13" t="s">
        <v>4654</v>
      </c>
      <c r="E848" s="15" t="s">
        <v>4655</v>
      </c>
      <c r="F848" s="15" t="s">
        <v>4656</v>
      </c>
      <c r="G848" s="15" t="s">
        <v>48</v>
      </c>
      <c r="H848" s="15" t="s">
        <v>4657</v>
      </c>
      <c r="I848" s="15"/>
      <c r="J848" s="15" t="s">
        <v>49</v>
      </c>
      <c r="K848" s="15" t="s">
        <v>50</v>
      </c>
      <c r="L848" s="15"/>
      <c r="M848" s="15"/>
      <c r="N848" s="15" t="s">
        <v>665</v>
      </c>
      <c r="O848" s="15" t="s">
        <v>2522</v>
      </c>
      <c r="P848" s="15" t="s">
        <v>649</v>
      </c>
      <c r="Q848" s="15" t="s">
        <v>2598</v>
      </c>
      <c r="R848" s="15"/>
      <c r="S848" s="15"/>
      <c r="T848" s="15" t="s">
        <v>665</v>
      </c>
      <c r="U848" s="15" t="s">
        <v>5157</v>
      </c>
      <c r="V848" s="15" t="s">
        <v>7</v>
      </c>
      <c r="W848" s="15" t="s">
        <v>51</v>
      </c>
      <c r="X848" s="15"/>
      <c r="Y848" s="15"/>
      <c r="Z848" s="15"/>
      <c r="AA848" s="15"/>
      <c r="AB848" s="15"/>
      <c r="AC848" s="15"/>
      <c r="AD848" s="15"/>
      <c r="AE848" s="15"/>
      <c r="AF848" s="16">
        <v>6.25</v>
      </c>
      <c r="AG848" s="16">
        <v>4.75</v>
      </c>
      <c r="AH848" s="16">
        <v>4</v>
      </c>
      <c r="AI848" s="16">
        <v>6.5</v>
      </c>
      <c r="AJ848" s="16">
        <v>7</v>
      </c>
      <c r="AK848" s="16"/>
      <c r="AL848" s="16"/>
      <c r="AM848" s="16">
        <v>2.5</v>
      </c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5" t="s">
        <v>3930</v>
      </c>
      <c r="AY848" s="15" t="s">
        <v>4658</v>
      </c>
      <c r="AZ848" s="8">
        <f>IF(AH848&gt;0,BD848+IF(J848="1",1.5,IF(J848="2",0.5,IF(J848="2NT",1,0)))+IF(I848="",0,IF(OR(VALUE(I848)=1,VALUE(I848)=2,VALUE(I848)=3,VALUE(I848)=4),2,IF(OR(VALUE(I848)=5,VALUE(I848)=6,VALUE(I848)=7),1,0))),"")</f>
        <v>18.25</v>
      </c>
      <c r="BA848" s="8">
        <f>IF(AJ848&gt;0,BE848+IF(J848="1",1.5,IF(J848="2",0.5,IF(J848="2NT",1,0)))+IF(I848="",0,IF(OR(VALUE(I848)=1,VALUE(I848)=2,VALUE(I848)=3,VALUE(I848)=4),2,IF(OR(VALUE(I848)=5,VALUE(I848)=6,VALUE(I848)=7),1,0))),"")</f>
        <v>21.25</v>
      </c>
      <c r="BB848" s="6">
        <f t="shared" si="52"/>
        <v>16.75</v>
      </c>
      <c r="BC848" s="21">
        <f t="shared" si="53"/>
        <v>19.75</v>
      </c>
      <c r="BD848" s="7">
        <f t="shared" si="54"/>
        <v>16.75</v>
      </c>
      <c r="BE848" s="7">
        <f t="shared" si="55"/>
        <v>19.75</v>
      </c>
    </row>
    <row r="849" spans="1:57" s="22" customFormat="1" ht="22.5" customHeight="1">
      <c r="A849" s="13">
        <v>842</v>
      </c>
      <c r="B849" s="13" t="s">
        <v>2138</v>
      </c>
      <c r="C849" s="14" t="s">
        <v>3147</v>
      </c>
      <c r="D849" s="13" t="s">
        <v>2626</v>
      </c>
      <c r="E849" s="15" t="s">
        <v>3148</v>
      </c>
      <c r="F849" s="15" t="s">
        <v>1766</v>
      </c>
      <c r="G849" s="15" t="s">
        <v>57</v>
      </c>
      <c r="H849" s="15"/>
      <c r="I849" s="15"/>
      <c r="J849" s="15" t="s">
        <v>58</v>
      </c>
      <c r="K849" s="15" t="s">
        <v>50</v>
      </c>
      <c r="L849" s="15"/>
      <c r="M849" s="15"/>
      <c r="N849" s="15" t="s">
        <v>463</v>
      </c>
      <c r="O849" s="15" t="s">
        <v>2501</v>
      </c>
      <c r="P849" s="15" t="s">
        <v>649</v>
      </c>
      <c r="Q849" s="15" t="s">
        <v>3149</v>
      </c>
      <c r="R849" s="15"/>
      <c r="S849" s="15"/>
      <c r="T849" s="15" t="s">
        <v>463</v>
      </c>
      <c r="U849" s="15" t="s">
        <v>5356</v>
      </c>
      <c r="V849" s="15" t="s">
        <v>7</v>
      </c>
      <c r="W849" s="15" t="s">
        <v>51</v>
      </c>
      <c r="X849" s="15" t="s">
        <v>5</v>
      </c>
      <c r="Y849" s="15" t="s">
        <v>70</v>
      </c>
      <c r="Z849" s="15"/>
      <c r="AA849" s="15"/>
      <c r="AB849" s="15"/>
      <c r="AC849" s="15"/>
      <c r="AD849" s="15"/>
      <c r="AE849" s="15"/>
      <c r="AF849" s="16">
        <v>6</v>
      </c>
      <c r="AG849" s="16">
        <v>5</v>
      </c>
      <c r="AH849" s="16">
        <v>5.75</v>
      </c>
      <c r="AI849" s="16">
        <v>6</v>
      </c>
      <c r="AJ849" s="16">
        <v>4.25</v>
      </c>
      <c r="AK849" s="16">
        <v>2.25</v>
      </c>
      <c r="AL849" s="16">
        <v>4.25</v>
      </c>
      <c r="AM849" s="16">
        <v>2</v>
      </c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5" t="s">
        <v>3930</v>
      </c>
      <c r="AY849" s="15" t="s">
        <v>3996</v>
      </c>
      <c r="AZ849" s="8">
        <f>IF(AH849&gt;0,BD849+IF(J849="1",1.5,IF(J849="2",0.5,IF(J849="2NT",1,0)))+IF(I849="",0,IF(OR(VALUE(I849)=1,VALUE(I849)=2,VALUE(I849)=3,VALUE(I849)=4),2,IF(OR(VALUE(I849)=5,VALUE(I849)=6,VALUE(I849)=7),1,0))),"")</f>
        <v>18.25</v>
      </c>
      <c r="BA849" s="8">
        <f>IF(AJ849&gt;0,BE849+IF(J849="1",1.5,IF(J849="2",0.5,IF(J849="2NT",1,0)))+IF(I849="",0,IF(OR(VALUE(I849)=1,VALUE(I849)=2,VALUE(I849)=3,VALUE(I849)=4),2,IF(OR(VALUE(I849)=5,VALUE(I849)=6,VALUE(I849)=7),1,0))),"")</f>
        <v>16.75</v>
      </c>
      <c r="BB849" s="6">
        <f t="shared" si="52"/>
        <v>17.75</v>
      </c>
      <c r="BC849" s="21">
        <f t="shared" si="53"/>
        <v>16.25</v>
      </c>
      <c r="BD849" s="7">
        <f t="shared" si="54"/>
        <v>17.75</v>
      </c>
      <c r="BE849" s="7">
        <f t="shared" si="55"/>
        <v>16.25</v>
      </c>
    </row>
    <row r="850" spans="1:57" s="22" customFormat="1" ht="22.5" customHeight="1">
      <c r="A850" s="13">
        <v>843</v>
      </c>
      <c r="B850" s="13" t="s">
        <v>6040</v>
      </c>
      <c r="C850" s="14" t="s">
        <v>6041</v>
      </c>
      <c r="D850" s="13" t="s">
        <v>6042</v>
      </c>
      <c r="E850" s="15" t="s">
        <v>6043</v>
      </c>
      <c r="F850" s="15" t="s">
        <v>1596</v>
      </c>
      <c r="G850" s="15" t="s">
        <v>57</v>
      </c>
      <c r="H850" s="15" t="s">
        <v>6044</v>
      </c>
      <c r="I850" s="15"/>
      <c r="J850" s="15" t="s">
        <v>58</v>
      </c>
      <c r="K850" s="15" t="s">
        <v>50</v>
      </c>
      <c r="L850" s="15"/>
      <c r="M850" s="15"/>
      <c r="N850" s="15" t="s">
        <v>493</v>
      </c>
      <c r="O850" s="15" t="s">
        <v>2340</v>
      </c>
      <c r="P850" s="15" t="s">
        <v>351</v>
      </c>
      <c r="Q850" s="15" t="s">
        <v>2451</v>
      </c>
      <c r="R850" s="15" t="s">
        <v>934</v>
      </c>
      <c r="S850" s="15" t="s">
        <v>3560</v>
      </c>
      <c r="T850" s="15" t="s">
        <v>493</v>
      </c>
      <c r="U850" s="15" t="s">
        <v>5369</v>
      </c>
      <c r="V850" s="15" t="s">
        <v>7</v>
      </c>
      <c r="W850" s="15" t="s">
        <v>51</v>
      </c>
      <c r="X850" s="15" t="s">
        <v>5</v>
      </c>
      <c r="Y850" s="15" t="s">
        <v>70</v>
      </c>
      <c r="Z850" s="15" t="s">
        <v>9</v>
      </c>
      <c r="AA850" s="15" t="s">
        <v>51</v>
      </c>
      <c r="AB850" s="15" t="s">
        <v>3</v>
      </c>
      <c r="AC850" s="15" t="s">
        <v>51</v>
      </c>
      <c r="AD850" s="15"/>
      <c r="AE850" s="15"/>
      <c r="AF850" s="16">
        <v>6.25</v>
      </c>
      <c r="AG850" s="16">
        <v>4</v>
      </c>
      <c r="AH850" s="16">
        <v>5.75</v>
      </c>
      <c r="AI850" s="16">
        <v>5.75</v>
      </c>
      <c r="AJ850" s="16">
        <v>4.75</v>
      </c>
      <c r="AK850" s="16"/>
      <c r="AL850" s="16"/>
      <c r="AM850" s="16">
        <v>3.75</v>
      </c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5" t="s">
        <v>3930</v>
      </c>
      <c r="AY850" s="15" t="s">
        <v>6045</v>
      </c>
      <c r="AZ850" s="8">
        <f>IF(AH850&gt;0,BD850+IF(J850="1",1.5,IF(J850="2",0.5,IF(J850="2NT",1,0)))+IF(I850="",0,IF(OR(VALUE(I850)=1,VALUE(I850)=2,VALUE(I850)=3,VALUE(I850)=4),2,IF(OR(VALUE(I850)=5,VALUE(I850)=6,VALUE(I850)=7),1,0))),"")</f>
        <v>18.25</v>
      </c>
      <c r="BA850" s="8">
        <f>IF(AJ850&gt;0,BE850+IF(J850="1",1.5,IF(J850="2",0.5,IF(J850="2NT",1,0)))+IF(I850="",0,IF(OR(VALUE(I850)=1,VALUE(I850)=2,VALUE(I850)=3,VALUE(I850)=4),2,IF(OR(VALUE(I850)=5,VALUE(I850)=6,VALUE(I850)=7),1,0))),"")</f>
        <v>17.25</v>
      </c>
      <c r="BB850" s="6">
        <f t="shared" si="52"/>
        <v>17.75</v>
      </c>
      <c r="BC850" s="21">
        <f t="shared" si="53"/>
        <v>16.75</v>
      </c>
      <c r="BD850" s="7">
        <f t="shared" si="54"/>
        <v>17.75</v>
      </c>
      <c r="BE850" s="7">
        <f t="shared" si="55"/>
        <v>16.75</v>
      </c>
    </row>
    <row r="851" spans="1:57" s="22" customFormat="1" ht="22.5" customHeight="1">
      <c r="A851" s="13">
        <v>844</v>
      </c>
      <c r="B851" s="13" t="s">
        <v>6046</v>
      </c>
      <c r="C851" s="14" t="s">
        <v>6047</v>
      </c>
      <c r="D851" s="13" t="s">
        <v>1314</v>
      </c>
      <c r="E851" s="15" t="s">
        <v>6048</v>
      </c>
      <c r="F851" s="15" t="s">
        <v>1322</v>
      </c>
      <c r="G851" s="15" t="s">
        <v>57</v>
      </c>
      <c r="H851" s="15" t="s">
        <v>6049</v>
      </c>
      <c r="I851" s="15"/>
      <c r="J851" s="15" t="s">
        <v>49</v>
      </c>
      <c r="K851" s="15" t="s">
        <v>50</v>
      </c>
      <c r="L851" s="15"/>
      <c r="M851" s="15"/>
      <c r="N851" s="15" t="s">
        <v>493</v>
      </c>
      <c r="O851" s="15" t="s">
        <v>2340</v>
      </c>
      <c r="P851" s="15" t="s">
        <v>351</v>
      </c>
      <c r="Q851" s="15" t="s">
        <v>2451</v>
      </c>
      <c r="R851" s="15"/>
      <c r="S851" s="15"/>
      <c r="T851" s="15" t="s">
        <v>493</v>
      </c>
      <c r="U851" s="15" t="s">
        <v>5355</v>
      </c>
      <c r="V851" s="15" t="s">
        <v>7</v>
      </c>
      <c r="W851" s="15" t="s">
        <v>51</v>
      </c>
      <c r="X851" s="15" t="s">
        <v>3</v>
      </c>
      <c r="Y851" s="15" t="s">
        <v>51</v>
      </c>
      <c r="Z851" s="15" t="s">
        <v>5</v>
      </c>
      <c r="AA851" s="15" t="s">
        <v>70</v>
      </c>
      <c r="AB851" s="15"/>
      <c r="AC851" s="15"/>
      <c r="AD851" s="15"/>
      <c r="AE851" s="15"/>
      <c r="AF851" s="16">
        <v>6.5</v>
      </c>
      <c r="AG851" s="16">
        <v>5.25</v>
      </c>
      <c r="AH851" s="16">
        <v>4.75</v>
      </c>
      <c r="AI851" s="16">
        <v>5.5</v>
      </c>
      <c r="AJ851" s="16">
        <v>4.25</v>
      </c>
      <c r="AK851" s="16"/>
      <c r="AL851" s="16"/>
      <c r="AM851" s="16">
        <v>2.75</v>
      </c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5" t="s">
        <v>3930</v>
      </c>
      <c r="AY851" s="15" t="s">
        <v>6050</v>
      </c>
      <c r="AZ851" s="8">
        <f>IF(AH851&gt;0,BD851+IF(J851="1",1.5,IF(J851="2",0.5,IF(J851="2NT",1,0)))+IF(I851="",0,IF(OR(VALUE(I851)=1,VALUE(I851)=2,VALUE(I851)=3,VALUE(I851)=4),2,IF(OR(VALUE(I851)=5,VALUE(I851)=6,VALUE(I851)=7),1,0))),"")</f>
        <v>18.25</v>
      </c>
      <c r="BA851" s="8">
        <f>IF(AJ851&gt;0,BE851+IF(J851="1",1.5,IF(J851="2",0.5,IF(J851="2NT",1,0)))+IF(I851="",0,IF(OR(VALUE(I851)=1,VALUE(I851)=2,VALUE(I851)=3,VALUE(I851)=4),2,IF(OR(VALUE(I851)=5,VALUE(I851)=6,VALUE(I851)=7),1,0))),"")</f>
        <v>17.75</v>
      </c>
      <c r="BB851" s="6">
        <f t="shared" si="52"/>
        <v>16.75</v>
      </c>
      <c r="BC851" s="21">
        <f t="shared" si="53"/>
        <v>16.25</v>
      </c>
      <c r="BD851" s="7">
        <f t="shared" si="54"/>
        <v>16.75</v>
      </c>
      <c r="BE851" s="7">
        <f t="shared" si="55"/>
        <v>16.25</v>
      </c>
    </row>
    <row r="852" spans="1:57" s="22" customFormat="1" ht="22.5" customHeight="1">
      <c r="A852" s="13">
        <v>845</v>
      </c>
      <c r="B852" s="13" t="s">
        <v>4737</v>
      </c>
      <c r="C852" s="14" t="s">
        <v>5585</v>
      </c>
      <c r="D852" s="13" t="s">
        <v>5586</v>
      </c>
      <c r="E852" s="15" t="s">
        <v>5587</v>
      </c>
      <c r="F852" s="15" t="s">
        <v>430</v>
      </c>
      <c r="G852" s="15" t="s">
        <v>57</v>
      </c>
      <c r="H852" s="15" t="s">
        <v>5588</v>
      </c>
      <c r="I852" s="15"/>
      <c r="J852" s="15" t="s">
        <v>81</v>
      </c>
      <c r="K852" s="15" t="s">
        <v>50</v>
      </c>
      <c r="L852" s="15"/>
      <c r="M852" s="15"/>
      <c r="N852" s="15" t="s">
        <v>625</v>
      </c>
      <c r="O852" s="15" t="s">
        <v>2570</v>
      </c>
      <c r="P852" s="15" t="s">
        <v>43</v>
      </c>
      <c r="Q852" s="15" t="s">
        <v>2571</v>
      </c>
      <c r="R852" s="15"/>
      <c r="S852" s="15"/>
      <c r="T852" s="15" t="s">
        <v>625</v>
      </c>
      <c r="U852" s="15" t="s">
        <v>5347</v>
      </c>
      <c r="V852" s="15" t="s">
        <v>7</v>
      </c>
      <c r="W852" s="15" t="s">
        <v>51</v>
      </c>
      <c r="X852" s="15"/>
      <c r="Y852" s="15"/>
      <c r="Z852" s="15"/>
      <c r="AA852" s="15"/>
      <c r="AB852" s="15"/>
      <c r="AC852" s="15"/>
      <c r="AD852" s="15"/>
      <c r="AE852" s="15"/>
      <c r="AF852" s="16">
        <v>6.5</v>
      </c>
      <c r="AG852" s="16">
        <v>6.5</v>
      </c>
      <c r="AH852" s="16">
        <v>5.25</v>
      </c>
      <c r="AI852" s="16">
        <v>5.5</v>
      </c>
      <c r="AJ852" s="16">
        <v>6.25</v>
      </c>
      <c r="AK852" s="16"/>
      <c r="AL852" s="16"/>
      <c r="AM852" s="16">
        <v>4</v>
      </c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5" t="s">
        <v>3930</v>
      </c>
      <c r="AY852" s="15" t="s">
        <v>5589</v>
      </c>
      <c r="AZ852" s="8">
        <f>IF(AH852&gt;0,BD852+IF(J852="1",1.5,IF(J852="2",0.5,IF(J852="2NT",1,0)))+IF(I852="",0,IF(OR(VALUE(I852)=1,VALUE(I852)=2,VALUE(I852)=3,VALUE(I852)=4),2,IF(OR(VALUE(I852)=5,VALUE(I852)=6,VALUE(I852)=7),1,0))),"")</f>
        <v>18.25</v>
      </c>
      <c r="BA852" s="8">
        <f>IF(AJ852&gt;0,BE852+IF(J852="1",1.5,IF(J852="2",0.5,IF(J852="2NT",1,0)))+IF(I852="",0,IF(OR(VALUE(I852)=1,VALUE(I852)=2,VALUE(I852)=3,VALUE(I852)=4),2,IF(OR(VALUE(I852)=5,VALUE(I852)=6,VALUE(I852)=7),1,0))),"")</f>
        <v>19.25</v>
      </c>
      <c r="BB852" s="6">
        <f t="shared" si="52"/>
        <v>17.25</v>
      </c>
      <c r="BC852" s="21">
        <f t="shared" si="53"/>
        <v>18.25</v>
      </c>
      <c r="BD852" s="7">
        <f t="shared" si="54"/>
        <v>17.25</v>
      </c>
      <c r="BE852" s="7">
        <f t="shared" si="55"/>
        <v>18.25</v>
      </c>
    </row>
    <row r="853" spans="1:57" s="22" customFormat="1" ht="22.5" customHeight="1">
      <c r="A853" s="13">
        <v>846</v>
      </c>
      <c r="B853" s="13" t="s">
        <v>4733</v>
      </c>
      <c r="C853" s="14" t="s">
        <v>5590</v>
      </c>
      <c r="D853" s="13" t="s">
        <v>5591</v>
      </c>
      <c r="E853" s="15" t="s">
        <v>5592</v>
      </c>
      <c r="F853" s="15" t="s">
        <v>5018</v>
      </c>
      <c r="G853" s="15" t="s">
        <v>57</v>
      </c>
      <c r="H853" s="15" t="s">
        <v>5593</v>
      </c>
      <c r="I853" s="15"/>
      <c r="J853" s="15" t="s">
        <v>49</v>
      </c>
      <c r="K853" s="15" t="s">
        <v>50</v>
      </c>
      <c r="L853" s="15"/>
      <c r="M853" s="15"/>
      <c r="N853" s="15" t="s">
        <v>576</v>
      </c>
      <c r="O853" s="15" t="s">
        <v>2648</v>
      </c>
      <c r="P853" s="15" t="s">
        <v>649</v>
      </c>
      <c r="Q853" s="15" t="s">
        <v>4837</v>
      </c>
      <c r="R853" s="15"/>
      <c r="S853" s="15"/>
      <c r="T853" s="15" t="s">
        <v>576</v>
      </c>
      <c r="U853" s="15" t="s">
        <v>5381</v>
      </c>
      <c r="V853" s="15" t="s">
        <v>7</v>
      </c>
      <c r="W853" s="15" t="s">
        <v>51</v>
      </c>
      <c r="X853" s="15" t="s">
        <v>3</v>
      </c>
      <c r="Y853" s="15" t="s">
        <v>51</v>
      </c>
      <c r="Z853" s="15" t="s">
        <v>5</v>
      </c>
      <c r="AA853" s="15" t="s">
        <v>70</v>
      </c>
      <c r="AB853" s="15" t="s">
        <v>9</v>
      </c>
      <c r="AC853" s="15" t="s">
        <v>51</v>
      </c>
      <c r="AD853" s="15"/>
      <c r="AE853" s="15"/>
      <c r="AF853" s="16">
        <v>6.5</v>
      </c>
      <c r="AG853" s="16">
        <v>5.75</v>
      </c>
      <c r="AH853" s="16">
        <v>5.25</v>
      </c>
      <c r="AI853" s="16">
        <v>5</v>
      </c>
      <c r="AJ853" s="16">
        <v>3.75</v>
      </c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5" t="s">
        <v>3930</v>
      </c>
      <c r="AY853" s="15" t="s">
        <v>5589</v>
      </c>
      <c r="AZ853" s="8">
        <f>IF(AH853&gt;0,BD853+IF(J853="1",1.5,IF(J853="2",0.5,IF(J853="2NT",1,0)))+IF(I853="",0,IF(OR(VALUE(I853)=1,VALUE(I853)=2,VALUE(I853)=3,VALUE(I853)=4),2,IF(OR(VALUE(I853)=5,VALUE(I853)=6,VALUE(I853)=7),1,0))),"")</f>
        <v>18.25</v>
      </c>
      <c r="BA853" s="8">
        <f>IF(AJ853&gt;0,BE853+IF(J853="1",1.5,IF(J853="2",0.5,IF(J853="2NT",1,0)))+IF(I853="",0,IF(OR(VALUE(I853)=1,VALUE(I853)=2,VALUE(I853)=3,VALUE(I853)=4),2,IF(OR(VALUE(I853)=5,VALUE(I853)=6,VALUE(I853)=7),1,0))),"")</f>
        <v>16.75</v>
      </c>
      <c r="BB853" s="6">
        <f t="shared" si="52"/>
        <v>16.75</v>
      </c>
      <c r="BC853" s="21">
        <f t="shared" si="53"/>
        <v>15.25</v>
      </c>
      <c r="BD853" s="7">
        <f t="shared" si="54"/>
        <v>16.75</v>
      </c>
      <c r="BE853" s="7">
        <f t="shared" si="55"/>
        <v>15.25</v>
      </c>
    </row>
    <row r="854" spans="1:57" s="22" customFormat="1" ht="22.5" customHeight="1">
      <c r="A854" s="13">
        <v>847</v>
      </c>
      <c r="B854" s="13" t="s">
        <v>4781</v>
      </c>
      <c r="C854" s="14" t="s">
        <v>5840</v>
      </c>
      <c r="D854" s="13" t="s">
        <v>5841</v>
      </c>
      <c r="E854" s="15" t="s">
        <v>5842</v>
      </c>
      <c r="F854" s="15" t="s">
        <v>467</v>
      </c>
      <c r="G854" s="15" t="s">
        <v>57</v>
      </c>
      <c r="H854" s="15" t="s">
        <v>5843</v>
      </c>
      <c r="I854" s="15"/>
      <c r="J854" s="15" t="s">
        <v>58</v>
      </c>
      <c r="K854" s="15" t="s">
        <v>50</v>
      </c>
      <c r="L854" s="15"/>
      <c r="M854" s="15"/>
      <c r="N854" s="15" t="s">
        <v>322</v>
      </c>
      <c r="O854" s="15" t="s">
        <v>2328</v>
      </c>
      <c r="P854" s="15" t="s">
        <v>351</v>
      </c>
      <c r="Q854" s="15" t="s">
        <v>2377</v>
      </c>
      <c r="R854" s="15"/>
      <c r="S854" s="15"/>
      <c r="T854" s="15" t="s">
        <v>322</v>
      </c>
      <c r="U854" s="15" t="s">
        <v>5180</v>
      </c>
      <c r="V854" s="15" t="s">
        <v>7</v>
      </c>
      <c r="W854" s="15" t="s">
        <v>51</v>
      </c>
      <c r="X854" s="15" t="s">
        <v>5</v>
      </c>
      <c r="Y854" s="15" t="s">
        <v>70</v>
      </c>
      <c r="Z854" s="15" t="s">
        <v>3</v>
      </c>
      <c r="AA854" s="15" t="s">
        <v>51</v>
      </c>
      <c r="AB854" s="15" t="s">
        <v>9</v>
      </c>
      <c r="AC854" s="15" t="s">
        <v>51</v>
      </c>
      <c r="AD854" s="15"/>
      <c r="AE854" s="15"/>
      <c r="AF854" s="16">
        <v>6.5</v>
      </c>
      <c r="AG854" s="16">
        <v>5.5</v>
      </c>
      <c r="AH854" s="16">
        <v>3.5</v>
      </c>
      <c r="AI854" s="16">
        <v>7.5</v>
      </c>
      <c r="AJ854" s="16">
        <v>6</v>
      </c>
      <c r="AK854" s="16"/>
      <c r="AL854" s="16"/>
      <c r="AM854" s="16">
        <v>3.5</v>
      </c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5" t="s">
        <v>3930</v>
      </c>
      <c r="AY854" s="15" t="s">
        <v>5844</v>
      </c>
      <c r="AZ854" s="8">
        <f>IF(AH854&gt;0,BD854+IF(J854="1",1.5,IF(J854="2",0.5,IF(J854="2NT",1,0)))+IF(I854="",0,IF(OR(VALUE(I854)=1,VALUE(I854)=2,VALUE(I854)=3,VALUE(I854)=4),2,IF(OR(VALUE(I854)=5,VALUE(I854)=6,VALUE(I854)=7),1,0))),"")</f>
        <v>18</v>
      </c>
      <c r="BA854" s="8">
        <f>IF(AJ854&gt;0,BE854+IF(J854="1",1.5,IF(J854="2",0.5,IF(J854="2NT",1,0)))+IF(I854="",0,IF(OR(VALUE(I854)=1,VALUE(I854)=2,VALUE(I854)=3,VALUE(I854)=4),2,IF(OR(VALUE(I854)=5,VALUE(I854)=6,VALUE(I854)=7),1,0))),"")</f>
        <v>20.5</v>
      </c>
      <c r="BB854" s="6">
        <f t="shared" si="52"/>
        <v>17.5</v>
      </c>
      <c r="BC854" s="21">
        <f t="shared" si="53"/>
        <v>20</v>
      </c>
      <c r="BD854" s="7">
        <f t="shared" si="54"/>
        <v>17.5</v>
      </c>
      <c r="BE854" s="7">
        <f t="shared" si="55"/>
        <v>20</v>
      </c>
    </row>
    <row r="855" spans="1:57" s="22" customFormat="1" ht="22.5" customHeight="1">
      <c r="A855" s="13">
        <v>848</v>
      </c>
      <c r="B855" s="13" t="s">
        <v>2511</v>
      </c>
      <c r="C855" s="14" t="s">
        <v>4994</v>
      </c>
      <c r="D855" s="13" t="s">
        <v>4995</v>
      </c>
      <c r="E855" s="15" t="s">
        <v>4996</v>
      </c>
      <c r="F855" s="15" t="s">
        <v>1879</v>
      </c>
      <c r="G855" s="15" t="s">
        <v>57</v>
      </c>
      <c r="H855" s="15" t="s">
        <v>4997</v>
      </c>
      <c r="I855" s="15"/>
      <c r="J855" s="15" t="s">
        <v>81</v>
      </c>
      <c r="K855" s="15" t="s">
        <v>50</v>
      </c>
      <c r="L855" s="15"/>
      <c r="M855" s="15"/>
      <c r="N855" s="15" t="s">
        <v>141</v>
      </c>
      <c r="O855" s="15" t="s">
        <v>2832</v>
      </c>
      <c r="P855" s="15" t="s">
        <v>2634</v>
      </c>
      <c r="Q855" s="15" t="s">
        <v>3591</v>
      </c>
      <c r="R855" s="15"/>
      <c r="S855" s="15"/>
      <c r="T855" s="15" t="s">
        <v>141</v>
      </c>
      <c r="U855" s="15" t="s">
        <v>5194</v>
      </c>
      <c r="V855" s="15" t="s">
        <v>7</v>
      </c>
      <c r="W855" s="15" t="s">
        <v>51</v>
      </c>
      <c r="X855" s="15" t="s">
        <v>5</v>
      </c>
      <c r="Y855" s="15" t="s">
        <v>70</v>
      </c>
      <c r="Z855" s="15" t="s">
        <v>3</v>
      </c>
      <c r="AA855" s="15" t="s">
        <v>51</v>
      </c>
      <c r="AB855" s="15" t="s">
        <v>9</v>
      </c>
      <c r="AC855" s="15" t="s">
        <v>51</v>
      </c>
      <c r="AD855" s="15"/>
      <c r="AE855" s="15"/>
      <c r="AF855" s="16">
        <v>6.25</v>
      </c>
      <c r="AG855" s="16">
        <v>5.25</v>
      </c>
      <c r="AH855" s="16">
        <v>3.75</v>
      </c>
      <c r="AI855" s="16">
        <v>7</v>
      </c>
      <c r="AJ855" s="16">
        <v>4.75</v>
      </c>
      <c r="AK855" s="16"/>
      <c r="AL855" s="16"/>
      <c r="AM855" s="16">
        <v>1.75</v>
      </c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5" t="s">
        <v>3930</v>
      </c>
      <c r="AY855" s="15" t="s">
        <v>4993</v>
      </c>
      <c r="AZ855" s="8">
        <f>IF(AH855&gt;0,BD855+IF(J855="1",1.5,IF(J855="2",0.5,IF(J855="2NT",1,0)))+IF(I855="",0,IF(OR(VALUE(I855)=1,VALUE(I855)=2,VALUE(I855)=3,VALUE(I855)=4),2,IF(OR(VALUE(I855)=5,VALUE(I855)=6,VALUE(I855)=7),1,0))),"")</f>
        <v>18</v>
      </c>
      <c r="BA855" s="8">
        <f>IF(AJ855&gt;0,BE855+IF(J855="1",1.5,IF(J855="2",0.5,IF(J855="2NT",1,0)))+IF(I855="",0,IF(OR(VALUE(I855)=1,VALUE(I855)=2,VALUE(I855)=3,VALUE(I855)=4),2,IF(OR(VALUE(I855)=5,VALUE(I855)=6,VALUE(I855)=7),1,0))),"")</f>
        <v>19</v>
      </c>
      <c r="BB855" s="6">
        <f t="shared" si="52"/>
        <v>17</v>
      </c>
      <c r="BC855" s="21">
        <f t="shared" si="53"/>
        <v>18</v>
      </c>
      <c r="BD855" s="7">
        <f t="shared" si="54"/>
        <v>17</v>
      </c>
      <c r="BE855" s="7">
        <f t="shared" si="55"/>
        <v>18</v>
      </c>
    </row>
    <row r="856" spans="1:57" s="22" customFormat="1" ht="22.5" customHeight="1">
      <c r="A856" s="13">
        <v>849</v>
      </c>
      <c r="B856" s="13" t="s">
        <v>2114</v>
      </c>
      <c r="C856" s="14" t="s">
        <v>3203</v>
      </c>
      <c r="D856" s="13" t="s">
        <v>3204</v>
      </c>
      <c r="E856" s="15" t="s">
        <v>3205</v>
      </c>
      <c r="F856" s="15" t="s">
        <v>1742</v>
      </c>
      <c r="G856" s="15" t="s">
        <v>57</v>
      </c>
      <c r="H856" s="15" t="s">
        <v>3206</v>
      </c>
      <c r="I856" s="15"/>
      <c r="J856" s="15" t="s">
        <v>81</v>
      </c>
      <c r="K856" s="15" t="s">
        <v>50</v>
      </c>
      <c r="L856" s="15"/>
      <c r="M856" s="15"/>
      <c r="N856" s="15" t="s">
        <v>322</v>
      </c>
      <c r="O856" s="15" t="s">
        <v>2328</v>
      </c>
      <c r="P856" s="15" t="s">
        <v>2355</v>
      </c>
      <c r="Q856" s="15" t="s">
        <v>2356</v>
      </c>
      <c r="R856" s="15"/>
      <c r="S856" s="15"/>
      <c r="T856" s="15" t="s">
        <v>322</v>
      </c>
      <c r="U856" s="15" t="s">
        <v>5350</v>
      </c>
      <c r="V856" s="15" t="s">
        <v>7</v>
      </c>
      <c r="W856" s="15" t="s">
        <v>51</v>
      </c>
      <c r="X856" s="15" t="s">
        <v>3</v>
      </c>
      <c r="Y856" s="15" t="s">
        <v>51</v>
      </c>
      <c r="Z856" s="15"/>
      <c r="AA856" s="15"/>
      <c r="AB856" s="15"/>
      <c r="AC856" s="15"/>
      <c r="AD856" s="15"/>
      <c r="AE856" s="15"/>
      <c r="AF856" s="16">
        <v>6.5</v>
      </c>
      <c r="AG856" s="16">
        <v>7</v>
      </c>
      <c r="AH856" s="16">
        <v>3.75</v>
      </c>
      <c r="AI856" s="16">
        <v>6.75</v>
      </c>
      <c r="AJ856" s="16">
        <v>5</v>
      </c>
      <c r="AK856" s="16"/>
      <c r="AL856" s="16"/>
      <c r="AM856" s="16">
        <v>3</v>
      </c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5" t="s">
        <v>3930</v>
      </c>
      <c r="AY856" s="15" t="s">
        <v>4002</v>
      </c>
      <c r="AZ856" s="8">
        <f>IF(AH856&gt;0,BD856+IF(J856="1",1.5,IF(J856="2",0.5,IF(J856="2NT",1,0)))+IF(I856="",0,IF(OR(VALUE(I856)=1,VALUE(I856)=2,VALUE(I856)=3,VALUE(I856)=4),2,IF(OR(VALUE(I856)=5,VALUE(I856)=6,VALUE(I856)=7),1,0))),"")</f>
        <v>18</v>
      </c>
      <c r="BA856" s="8">
        <f>IF(AJ856&gt;0,BE856+IF(J856="1",1.5,IF(J856="2",0.5,IF(J856="2NT",1,0)))+IF(I856="",0,IF(OR(VALUE(I856)=1,VALUE(I856)=2,VALUE(I856)=3,VALUE(I856)=4),2,IF(OR(VALUE(I856)=5,VALUE(I856)=6,VALUE(I856)=7),1,0))),"")</f>
        <v>19.25</v>
      </c>
      <c r="BB856" s="6">
        <f t="shared" si="52"/>
        <v>17</v>
      </c>
      <c r="BC856" s="21">
        <f t="shared" si="53"/>
        <v>18.25</v>
      </c>
      <c r="BD856" s="7">
        <f t="shared" si="54"/>
        <v>17</v>
      </c>
      <c r="BE856" s="7">
        <f t="shared" si="55"/>
        <v>18.25</v>
      </c>
    </row>
    <row r="857" spans="1:57" s="22" customFormat="1" ht="22.5" customHeight="1">
      <c r="A857" s="13">
        <v>850</v>
      </c>
      <c r="B857" s="13" t="s">
        <v>3097</v>
      </c>
      <c r="C857" s="14" t="s">
        <v>3098</v>
      </c>
      <c r="D857" s="13" t="s">
        <v>3099</v>
      </c>
      <c r="E857" s="15" t="s">
        <v>3100</v>
      </c>
      <c r="F857" s="15" t="s">
        <v>1350</v>
      </c>
      <c r="G857" s="15" t="s">
        <v>57</v>
      </c>
      <c r="H857" s="15" t="s">
        <v>3101</v>
      </c>
      <c r="I857" s="15"/>
      <c r="J857" s="15" t="s">
        <v>49</v>
      </c>
      <c r="K857" s="15" t="s">
        <v>50</v>
      </c>
      <c r="L857" s="15"/>
      <c r="M857" s="15"/>
      <c r="N857" s="15" t="s">
        <v>141</v>
      </c>
      <c r="O857" s="15" t="s">
        <v>2832</v>
      </c>
      <c r="P857" s="15" t="s">
        <v>2481</v>
      </c>
      <c r="Q857" s="15" t="s">
        <v>2833</v>
      </c>
      <c r="R857" s="15" t="s">
        <v>2481</v>
      </c>
      <c r="S857" s="15" t="s">
        <v>3102</v>
      </c>
      <c r="T857" s="15" t="s">
        <v>141</v>
      </c>
      <c r="U857" s="15" t="s">
        <v>5222</v>
      </c>
      <c r="V857" s="15" t="s">
        <v>7</v>
      </c>
      <c r="W857" s="15" t="s">
        <v>51</v>
      </c>
      <c r="X857" s="15" t="s">
        <v>5</v>
      </c>
      <c r="Y857" s="15" t="s">
        <v>70</v>
      </c>
      <c r="Z857" s="15" t="s">
        <v>3</v>
      </c>
      <c r="AA857" s="15" t="s">
        <v>51</v>
      </c>
      <c r="AB857" s="15"/>
      <c r="AC857" s="15"/>
      <c r="AD857" s="15"/>
      <c r="AE857" s="15"/>
      <c r="AF857" s="16">
        <v>4.25</v>
      </c>
      <c r="AG857" s="16">
        <v>6.25</v>
      </c>
      <c r="AH857" s="16">
        <v>5.5</v>
      </c>
      <c r="AI857" s="16">
        <v>6.75</v>
      </c>
      <c r="AJ857" s="16">
        <v>6</v>
      </c>
      <c r="AK857" s="16"/>
      <c r="AL857" s="16"/>
      <c r="AM857" s="16">
        <v>3</v>
      </c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5" t="s">
        <v>3930</v>
      </c>
      <c r="AY857" s="15" t="s">
        <v>3990</v>
      </c>
      <c r="AZ857" s="8">
        <f>IF(AH857&gt;0,BD857+IF(J857="1",1.5,IF(J857="2",0.5,IF(J857="2NT",1,0)))+IF(I857="",0,IF(OR(VALUE(I857)=1,VALUE(I857)=2,VALUE(I857)=3,VALUE(I857)=4),2,IF(OR(VALUE(I857)=5,VALUE(I857)=6,VALUE(I857)=7),1,0))),"")</f>
        <v>18</v>
      </c>
      <c r="BA857" s="8">
        <f>IF(AJ857&gt;0,BE857+IF(J857="1",1.5,IF(J857="2",0.5,IF(J857="2NT",1,0)))+IF(I857="",0,IF(OR(VALUE(I857)=1,VALUE(I857)=2,VALUE(I857)=3,VALUE(I857)=4),2,IF(OR(VALUE(I857)=5,VALUE(I857)=6,VALUE(I857)=7),1,0))),"")</f>
        <v>18.5</v>
      </c>
      <c r="BB857" s="6">
        <f t="shared" si="52"/>
        <v>16.5</v>
      </c>
      <c r="BC857" s="21">
        <f t="shared" si="53"/>
        <v>17</v>
      </c>
      <c r="BD857" s="7">
        <f t="shared" si="54"/>
        <v>16.5</v>
      </c>
      <c r="BE857" s="7">
        <f t="shared" si="55"/>
        <v>17</v>
      </c>
    </row>
    <row r="858" spans="1:57" s="22" customFormat="1" ht="22.5" customHeight="1">
      <c r="A858" s="13">
        <v>851</v>
      </c>
      <c r="B858" s="13" t="s">
        <v>1645</v>
      </c>
      <c r="C858" s="14" t="s">
        <v>1756</v>
      </c>
      <c r="D858" s="13" t="s">
        <v>1757</v>
      </c>
      <c r="E858" s="15" t="s">
        <v>1758</v>
      </c>
      <c r="F858" s="15" t="s">
        <v>292</v>
      </c>
      <c r="G858" s="15" t="s">
        <v>57</v>
      </c>
      <c r="H858" s="15" t="s">
        <v>3577</v>
      </c>
      <c r="I858" s="15"/>
      <c r="J858" s="15" t="s">
        <v>58</v>
      </c>
      <c r="K858" s="15" t="s">
        <v>50</v>
      </c>
      <c r="L858" s="15"/>
      <c r="M858" s="15"/>
      <c r="N858" s="15" t="s">
        <v>322</v>
      </c>
      <c r="O858" s="15" t="s">
        <v>2328</v>
      </c>
      <c r="P858" s="15" t="s">
        <v>351</v>
      </c>
      <c r="Q858" s="15" t="s">
        <v>2377</v>
      </c>
      <c r="R858" s="15"/>
      <c r="S858" s="15"/>
      <c r="T858" s="15" t="s">
        <v>322</v>
      </c>
      <c r="U858" s="15" t="s">
        <v>5180</v>
      </c>
      <c r="V858" s="15" t="s">
        <v>7</v>
      </c>
      <c r="W858" s="15" t="s">
        <v>51</v>
      </c>
      <c r="X858" s="15" t="s">
        <v>5</v>
      </c>
      <c r="Y858" s="15" t="s">
        <v>70</v>
      </c>
      <c r="Z858" s="15" t="s">
        <v>9</v>
      </c>
      <c r="AA858" s="15" t="s">
        <v>51</v>
      </c>
      <c r="AB858" s="15"/>
      <c r="AC858" s="15"/>
      <c r="AD858" s="15"/>
      <c r="AE858" s="15"/>
      <c r="AF858" s="16">
        <v>4.5</v>
      </c>
      <c r="AG858" s="16">
        <v>5.5</v>
      </c>
      <c r="AH858" s="16">
        <v>6.5</v>
      </c>
      <c r="AI858" s="16">
        <v>6.5</v>
      </c>
      <c r="AJ858" s="16">
        <v>4</v>
      </c>
      <c r="AK858" s="16"/>
      <c r="AL858" s="16"/>
      <c r="AM858" s="16">
        <v>3</v>
      </c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5" t="s">
        <v>3930</v>
      </c>
      <c r="AY858" s="15" t="s">
        <v>4093</v>
      </c>
      <c r="AZ858" s="8">
        <f>IF(AH858&gt;0,BD858+IF(J858="1",1.5,IF(J858="2",0.5,IF(J858="2NT",1,0)))+IF(I858="",0,IF(OR(VALUE(I858)=1,VALUE(I858)=2,VALUE(I858)=3,VALUE(I858)=4),2,IF(OR(VALUE(I858)=5,VALUE(I858)=6,VALUE(I858)=7),1,0))),"")</f>
        <v>18</v>
      </c>
      <c r="BA858" s="8">
        <f>IF(AJ858&gt;0,BE858+IF(J858="1",1.5,IF(J858="2",0.5,IF(J858="2NT",1,0)))+IF(I858="",0,IF(OR(VALUE(I858)=1,VALUE(I858)=2,VALUE(I858)=3,VALUE(I858)=4),2,IF(OR(VALUE(I858)=5,VALUE(I858)=6,VALUE(I858)=7),1,0))),"")</f>
        <v>15.5</v>
      </c>
      <c r="BB858" s="6">
        <f t="shared" si="52"/>
        <v>17.5</v>
      </c>
      <c r="BC858" s="21">
        <f t="shared" si="53"/>
        <v>15</v>
      </c>
      <c r="BD858" s="7">
        <f t="shared" si="54"/>
        <v>17.5</v>
      </c>
      <c r="BE858" s="7">
        <f t="shared" si="55"/>
        <v>15</v>
      </c>
    </row>
    <row r="859" spans="1:57" s="22" customFormat="1" ht="22.5" customHeight="1">
      <c r="A859" s="13">
        <v>852</v>
      </c>
      <c r="B859" s="13" t="s">
        <v>307</v>
      </c>
      <c r="C859" s="14" t="s">
        <v>308</v>
      </c>
      <c r="D859" s="13" t="s">
        <v>309</v>
      </c>
      <c r="E859" s="15" t="s">
        <v>310</v>
      </c>
      <c r="F859" s="15" t="s">
        <v>311</v>
      </c>
      <c r="G859" s="15" t="s">
        <v>57</v>
      </c>
      <c r="H859" s="15" t="s">
        <v>3825</v>
      </c>
      <c r="I859" s="15"/>
      <c r="J859" s="15" t="s">
        <v>58</v>
      </c>
      <c r="K859" s="15" t="s">
        <v>59</v>
      </c>
      <c r="L859" s="15"/>
      <c r="M859" s="15"/>
      <c r="N859" s="15" t="s">
        <v>322</v>
      </c>
      <c r="O859" s="15" t="s">
        <v>2328</v>
      </c>
      <c r="P859" s="15" t="s">
        <v>649</v>
      </c>
      <c r="Q859" s="15" t="s">
        <v>2329</v>
      </c>
      <c r="R859" s="15"/>
      <c r="S859" s="15"/>
      <c r="T859" s="15" t="s">
        <v>322</v>
      </c>
      <c r="U859" s="15" t="s">
        <v>5249</v>
      </c>
      <c r="V859" s="15" t="s">
        <v>7</v>
      </c>
      <c r="W859" s="15" t="s">
        <v>51</v>
      </c>
      <c r="X859" s="15" t="s">
        <v>5</v>
      </c>
      <c r="Y859" s="15" t="s">
        <v>70</v>
      </c>
      <c r="Z859" s="15" t="s">
        <v>3</v>
      </c>
      <c r="AA859" s="15" t="s">
        <v>51</v>
      </c>
      <c r="AB859" s="15" t="s">
        <v>9</v>
      </c>
      <c r="AC859" s="15" t="s">
        <v>51</v>
      </c>
      <c r="AD859" s="15"/>
      <c r="AE859" s="15"/>
      <c r="AF859" s="16">
        <v>6.25</v>
      </c>
      <c r="AG859" s="16"/>
      <c r="AH859" s="16">
        <v>5</v>
      </c>
      <c r="AI859" s="16">
        <v>6.25</v>
      </c>
      <c r="AJ859" s="16">
        <v>4.75</v>
      </c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5" t="s">
        <v>3930</v>
      </c>
      <c r="AY859" s="15" t="s">
        <v>4205</v>
      </c>
      <c r="AZ859" s="8">
        <f>IF(AH859&gt;0,BD859+IF(J859="1",1.5,IF(J859="2",0.5,IF(J859="2NT",1,0)))+IF(I859="",0,IF(OR(VALUE(I859)=1,VALUE(I859)=2,VALUE(I859)=3,VALUE(I859)=4),2,IF(OR(VALUE(I859)=5,VALUE(I859)=6,VALUE(I859)=7),1,0))),"")</f>
        <v>18</v>
      </c>
      <c r="BA859" s="8">
        <f>IF(AJ859&gt;0,BE859+IF(J859="1",1.5,IF(J859="2",0.5,IF(J859="2NT",1,0)))+IF(I859="",0,IF(OR(VALUE(I859)=1,VALUE(I859)=2,VALUE(I859)=3,VALUE(I859)=4),2,IF(OR(VALUE(I859)=5,VALUE(I859)=6,VALUE(I859)=7),1,0))),"")</f>
        <v>17.75</v>
      </c>
      <c r="BB859" s="6">
        <f t="shared" si="52"/>
        <v>17.5</v>
      </c>
      <c r="BC859" s="21">
        <f t="shared" si="53"/>
        <v>17.25</v>
      </c>
      <c r="BD859" s="7">
        <f t="shared" si="54"/>
        <v>17.5</v>
      </c>
      <c r="BE859" s="7">
        <f t="shared" si="55"/>
        <v>17.25</v>
      </c>
    </row>
    <row r="860" spans="1:57" s="22" customFormat="1" ht="22.5" customHeight="1">
      <c r="A860" s="13">
        <v>853</v>
      </c>
      <c r="B860" s="13" t="s">
        <v>342</v>
      </c>
      <c r="C860" s="14" t="s">
        <v>343</v>
      </c>
      <c r="D860" s="13" t="s">
        <v>344</v>
      </c>
      <c r="E860" s="15" t="s">
        <v>345</v>
      </c>
      <c r="F860" s="15" t="s">
        <v>346</v>
      </c>
      <c r="G860" s="15" t="s">
        <v>57</v>
      </c>
      <c r="H860" s="15" t="s">
        <v>3817</v>
      </c>
      <c r="I860" s="15"/>
      <c r="J860" s="15" t="s">
        <v>58</v>
      </c>
      <c r="K860" s="15" t="s">
        <v>59</v>
      </c>
      <c r="L860" s="15"/>
      <c r="M860" s="15"/>
      <c r="N860" s="15" t="s">
        <v>322</v>
      </c>
      <c r="O860" s="15" t="s">
        <v>2328</v>
      </c>
      <c r="P860" s="15" t="s">
        <v>351</v>
      </c>
      <c r="Q860" s="15" t="s">
        <v>2377</v>
      </c>
      <c r="R860" s="15"/>
      <c r="S860" s="15"/>
      <c r="T860" s="15" t="s">
        <v>322</v>
      </c>
      <c r="U860" s="15" t="s">
        <v>5180</v>
      </c>
      <c r="V860" s="15" t="s">
        <v>7</v>
      </c>
      <c r="W860" s="15" t="s">
        <v>51</v>
      </c>
      <c r="X860" s="15" t="s">
        <v>9</v>
      </c>
      <c r="Y860" s="15" t="s">
        <v>51</v>
      </c>
      <c r="Z860" s="15" t="s">
        <v>5</v>
      </c>
      <c r="AA860" s="15" t="s">
        <v>70</v>
      </c>
      <c r="AB860" s="15"/>
      <c r="AC860" s="15"/>
      <c r="AD860" s="15"/>
      <c r="AE860" s="15"/>
      <c r="AF860" s="16">
        <v>6</v>
      </c>
      <c r="AG860" s="16"/>
      <c r="AH860" s="16">
        <v>5.25</v>
      </c>
      <c r="AI860" s="16">
        <v>6.25</v>
      </c>
      <c r="AJ860" s="16">
        <v>4.5</v>
      </c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5" t="s">
        <v>3930</v>
      </c>
      <c r="AY860" s="15" t="s">
        <v>4203</v>
      </c>
      <c r="AZ860" s="8">
        <f>IF(AH860&gt;0,BD860+IF(J860="1",1.5,IF(J860="2",0.5,IF(J860="2NT",1,0)))+IF(I860="",0,IF(OR(VALUE(I860)=1,VALUE(I860)=2,VALUE(I860)=3,VALUE(I860)=4),2,IF(OR(VALUE(I860)=5,VALUE(I860)=6,VALUE(I860)=7),1,0))),"")</f>
        <v>18</v>
      </c>
      <c r="BA860" s="8">
        <f>IF(AJ860&gt;0,BE860+IF(J860="1",1.5,IF(J860="2",0.5,IF(J860="2NT",1,0)))+IF(I860="",0,IF(OR(VALUE(I860)=1,VALUE(I860)=2,VALUE(I860)=3,VALUE(I860)=4),2,IF(OR(VALUE(I860)=5,VALUE(I860)=6,VALUE(I860)=7),1,0))),"")</f>
        <v>17.25</v>
      </c>
      <c r="BB860" s="6">
        <f t="shared" si="52"/>
        <v>17.5</v>
      </c>
      <c r="BC860" s="21">
        <f t="shared" si="53"/>
        <v>16.75</v>
      </c>
      <c r="BD860" s="7">
        <f t="shared" si="54"/>
        <v>17.5</v>
      </c>
      <c r="BE860" s="7">
        <f t="shared" si="55"/>
        <v>16.75</v>
      </c>
    </row>
    <row r="861" spans="1:57" s="22" customFormat="1" ht="22.5" customHeight="1">
      <c r="A861" s="13">
        <v>854</v>
      </c>
      <c r="B861" s="13" t="s">
        <v>890</v>
      </c>
      <c r="C861" s="14" t="s">
        <v>1212</v>
      </c>
      <c r="D861" s="13" t="s">
        <v>1213</v>
      </c>
      <c r="E861" s="15" t="s">
        <v>1214</v>
      </c>
      <c r="F861" s="15" t="s">
        <v>1215</v>
      </c>
      <c r="G861" s="15" t="s">
        <v>57</v>
      </c>
      <c r="H861" s="15" t="s">
        <v>3692</v>
      </c>
      <c r="I861" s="15"/>
      <c r="J861" s="15" t="s">
        <v>81</v>
      </c>
      <c r="K861" s="15" t="s">
        <v>50</v>
      </c>
      <c r="L861" s="15"/>
      <c r="M861" s="15"/>
      <c r="N861" s="15" t="s">
        <v>322</v>
      </c>
      <c r="O861" s="15" t="s">
        <v>2328</v>
      </c>
      <c r="P861" s="15" t="s">
        <v>2355</v>
      </c>
      <c r="Q861" s="15" t="s">
        <v>2356</v>
      </c>
      <c r="R861" s="15"/>
      <c r="S861" s="15"/>
      <c r="T861" s="15" t="s">
        <v>322</v>
      </c>
      <c r="U861" s="15" t="s">
        <v>5350</v>
      </c>
      <c r="V861" s="15" t="s">
        <v>7</v>
      </c>
      <c r="W861" s="15" t="s">
        <v>51</v>
      </c>
      <c r="X861" s="15" t="s">
        <v>5</v>
      </c>
      <c r="Y861" s="15" t="s">
        <v>70</v>
      </c>
      <c r="Z861" s="15" t="s">
        <v>3</v>
      </c>
      <c r="AA861" s="15" t="s">
        <v>51</v>
      </c>
      <c r="AB861" s="15" t="s">
        <v>9</v>
      </c>
      <c r="AC861" s="15" t="s">
        <v>51</v>
      </c>
      <c r="AD861" s="15"/>
      <c r="AE861" s="15"/>
      <c r="AF861" s="16">
        <v>5.5</v>
      </c>
      <c r="AG861" s="16">
        <v>5</v>
      </c>
      <c r="AH861" s="16">
        <v>6</v>
      </c>
      <c r="AI861" s="16">
        <v>5.5</v>
      </c>
      <c r="AJ861" s="16">
        <v>4.5</v>
      </c>
      <c r="AK861" s="16"/>
      <c r="AL861" s="16"/>
      <c r="AM861" s="16">
        <v>3.75</v>
      </c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5" t="s">
        <v>3930</v>
      </c>
      <c r="AY861" s="15" t="s">
        <v>4140</v>
      </c>
      <c r="AZ861" s="8">
        <f>IF(AH861&gt;0,BD861+IF(J861="1",1.5,IF(J861="2",0.5,IF(J861="2NT",1,0)))+IF(I861="",0,IF(OR(VALUE(I861)=1,VALUE(I861)=2,VALUE(I861)=3,VALUE(I861)=4),2,IF(OR(VALUE(I861)=5,VALUE(I861)=6,VALUE(I861)=7),1,0))),"")</f>
        <v>18</v>
      </c>
      <c r="BA861" s="8">
        <f>IF(AJ861&gt;0,BE861+IF(J861="1",1.5,IF(J861="2",0.5,IF(J861="2NT",1,0)))+IF(I861="",0,IF(OR(VALUE(I861)=1,VALUE(I861)=2,VALUE(I861)=3,VALUE(I861)=4),2,IF(OR(VALUE(I861)=5,VALUE(I861)=6,VALUE(I861)=7),1,0))),"")</f>
        <v>16.5</v>
      </c>
      <c r="BB861" s="6">
        <f t="shared" si="52"/>
        <v>17</v>
      </c>
      <c r="BC861" s="21">
        <f t="shared" si="53"/>
        <v>15.5</v>
      </c>
      <c r="BD861" s="7">
        <f t="shared" si="54"/>
        <v>17</v>
      </c>
      <c r="BE861" s="7">
        <f t="shared" si="55"/>
        <v>15.5</v>
      </c>
    </row>
    <row r="862" spans="1:57" s="22" customFormat="1" ht="22.5" customHeight="1">
      <c r="A862" s="13">
        <v>855</v>
      </c>
      <c r="B862" s="13" t="s">
        <v>4853</v>
      </c>
      <c r="C862" s="14" t="s">
        <v>5190</v>
      </c>
      <c r="D862" s="13" t="s">
        <v>5191</v>
      </c>
      <c r="E862" s="15" t="s">
        <v>5192</v>
      </c>
      <c r="F862" s="15" t="s">
        <v>1433</v>
      </c>
      <c r="G862" s="15" t="s">
        <v>57</v>
      </c>
      <c r="H862" s="15" t="s">
        <v>5193</v>
      </c>
      <c r="I862" s="15"/>
      <c r="J862" s="15" t="s">
        <v>58</v>
      </c>
      <c r="K862" s="15" t="s">
        <v>50</v>
      </c>
      <c r="L862" s="15"/>
      <c r="M862" s="15"/>
      <c r="N862" s="15" t="s">
        <v>322</v>
      </c>
      <c r="O862" s="15" t="s">
        <v>2328</v>
      </c>
      <c r="P862" s="15" t="s">
        <v>649</v>
      </c>
      <c r="Q862" s="15" t="s">
        <v>2329</v>
      </c>
      <c r="R862" s="15"/>
      <c r="S862" s="15"/>
      <c r="T862" s="15" t="s">
        <v>322</v>
      </c>
      <c r="U862" s="15" t="s">
        <v>5194</v>
      </c>
      <c r="V862" s="15" t="s">
        <v>7</v>
      </c>
      <c r="W862" s="15" t="s">
        <v>51</v>
      </c>
      <c r="X862" s="15" t="s">
        <v>3</v>
      </c>
      <c r="Y862" s="15" t="s">
        <v>51</v>
      </c>
      <c r="Z862" s="15"/>
      <c r="AA862" s="15"/>
      <c r="AB862" s="15"/>
      <c r="AC862" s="15"/>
      <c r="AD862" s="15"/>
      <c r="AE862" s="15"/>
      <c r="AF862" s="16">
        <v>7</v>
      </c>
      <c r="AG862" s="16">
        <v>4.25</v>
      </c>
      <c r="AH862" s="16">
        <v>3.5</v>
      </c>
      <c r="AI862" s="16">
        <v>6.75</v>
      </c>
      <c r="AJ862" s="16">
        <v>5.25</v>
      </c>
      <c r="AK862" s="16"/>
      <c r="AL862" s="16"/>
      <c r="AM862" s="16">
        <v>5</v>
      </c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5" t="s">
        <v>3930</v>
      </c>
      <c r="AY862" s="15" t="s">
        <v>5195</v>
      </c>
      <c r="AZ862" s="8">
        <f>IF(AH862&gt;0,BD862+IF(J862="1",1.5,IF(J862="2",0.5,IF(J862="2NT",1,0)))+IF(I862="",0,IF(OR(VALUE(I862)=1,VALUE(I862)=2,VALUE(I862)=3,VALUE(I862)=4),2,IF(OR(VALUE(I862)=5,VALUE(I862)=6,VALUE(I862)=7),1,0))),"")</f>
        <v>17.75</v>
      </c>
      <c r="BA862" s="8">
        <f>IF(AJ862&gt;0,BE862+IF(J862="1",1.5,IF(J862="2",0.5,IF(J862="2NT",1,0)))+IF(I862="",0,IF(OR(VALUE(I862)=1,VALUE(I862)=2,VALUE(I862)=3,VALUE(I862)=4),2,IF(OR(VALUE(I862)=5,VALUE(I862)=6,VALUE(I862)=7),1,0))),"")</f>
        <v>19.5</v>
      </c>
      <c r="BB862" s="6">
        <f t="shared" si="52"/>
        <v>17.25</v>
      </c>
      <c r="BC862" s="21">
        <f t="shared" si="53"/>
        <v>19</v>
      </c>
      <c r="BD862" s="7">
        <f t="shared" si="54"/>
        <v>17.25</v>
      </c>
      <c r="BE862" s="7">
        <f t="shared" si="55"/>
        <v>19</v>
      </c>
    </row>
    <row r="863" spans="1:57" s="22" customFormat="1" ht="22.5" customHeight="1">
      <c r="A863" s="13">
        <v>856</v>
      </c>
      <c r="B863" s="13" t="s">
        <v>2087</v>
      </c>
      <c r="C863" s="14" t="s">
        <v>2433</v>
      </c>
      <c r="D863" s="13" t="s">
        <v>2434</v>
      </c>
      <c r="E863" s="15" t="s">
        <v>2435</v>
      </c>
      <c r="F863" s="15" t="s">
        <v>2436</v>
      </c>
      <c r="G863" s="15" t="s">
        <v>57</v>
      </c>
      <c r="H863" s="15" t="s">
        <v>2437</v>
      </c>
      <c r="I863" s="15"/>
      <c r="J863" s="15" t="s">
        <v>58</v>
      </c>
      <c r="K863" s="15" t="s">
        <v>59</v>
      </c>
      <c r="L863" s="15"/>
      <c r="M863" s="15"/>
      <c r="N863" s="15" t="s">
        <v>322</v>
      </c>
      <c r="O863" s="15" t="s">
        <v>2328</v>
      </c>
      <c r="P863" s="15" t="s">
        <v>934</v>
      </c>
      <c r="Q863" s="15" t="s">
        <v>2334</v>
      </c>
      <c r="R863" s="15"/>
      <c r="S863" s="15"/>
      <c r="T863" s="15" t="s">
        <v>322</v>
      </c>
      <c r="U863" s="15" t="s">
        <v>5378</v>
      </c>
      <c r="V863" s="15" t="s">
        <v>7</v>
      </c>
      <c r="W863" s="15" t="s">
        <v>51</v>
      </c>
      <c r="X863" s="15" t="s">
        <v>9</v>
      </c>
      <c r="Y863" s="15" t="s">
        <v>51</v>
      </c>
      <c r="Z863" s="15" t="s">
        <v>5</v>
      </c>
      <c r="AA863" s="15" t="s">
        <v>70</v>
      </c>
      <c r="AB863" s="15"/>
      <c r="AC863" s="15"/>
      <c r="AD863" s="15"/>
      <c r="AE863" s="15"/>
      <c r="AF863" s="16">
        <v>6</v>
      </c>
      <c r="AG863" s="16">
        <v>6.25</v>
      </c>
      <c r="AH863" s="16">
        <v>4.5</v>
      </c>
      <c r="AI863" s="16">
        <v>6.75</v>
      </c>
      <c r="AJ863" s="16">
        <v>5</v>
      </c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5" t="s">
        <v>3930</v>
      </c>
      <c r="AY863" s="15" t="s">
        <v>3938</v>
      </c>
      <c r="AZ863" s="8">
        <f>IF(AH863&gt;0,BD863+IF(J863="1",1.5,IF(J863="2",0.5,IF(J863="2NT",1,0)))+IF(I863="",0,IF(OR(VALUE(I863)=1,VALUE(I863)=2,VALUE(I863)=3,VALUE(I863)=4),2,IF(OR(VALUE(I863)=5,VALUE(I863)=6,VALUE(I863)=7),1,0))),"")</f>
        <v>17.75</v>
      </c>
      <c r="BA863" s="8">
        <f>IF(AJ863&gt;0,BE863+IF(J863="1",1.5,IF(J863="2",0.5,IF(J863="2NT",1,0)))+IF(I863="",0,IF(OR(VALUE(I863)=1,VALUE(I863)=2,VALUE(I863)=3,VALUE(I863)=4),2,IF(OR(VALUE(I863)=5,VALUE(I863)=6,VALUE(I863)=7),1,0))),"")</f>
        <v>18.25</v>
      </c>
      <c r="BB863" s="6">
        <f t="shared" si="52"/>
        <v>17.25</v>
      </c>
      <c r="BC863" s="21">
        <f t="shared" si="53"/>
        <v>17.75</v>
      </c>
      <c r="BD863" s="7">
        <f t="shared" si="54"/>
        <v>17.25</v>
      </c>
      <c r="BE863" s="7">
        <f t="shared" si="55"/>
        <v>17.75</v>
      </c>
    </row>
    <row r="864" spans="1:57" s="22" customFormat="1" ht="22.5" customHeight="1">
      <c r="A864" s="13">
        <v>857</v>
      </c>
      <c r="B864" s="13" t="s">
        <v>58</v>
      </c>
      <c r="C864" s="14" t="s">
        <v>199</v>
      </c>
      <c r="D864" s="13" t="s">
        <v>200</v>
      </c>
      <c r="E864" s="15" t="s">
        <v>201</v>
      </c>
      <c r="F864" s="15" t="s">
        <v>202</v>
      </c>
      <c r="G864" s="15" t="s">
        <v>57</v>
      </c>
      <c r="H864" s="15" t="s">
        <v>3928</v>
      </c>
      <c r="I864" s="15"/>
      <c r="J864" s="15" t="s">
        <v>49</v>
      </c>
      <c r="K864" s="15" t="s">
        <v>50</v>
      </c>
      <c r="L864" s="15"/>
      <c r="M864" s="15"/>
      <c r="N864" s="15" t="s">
        <v>665</v>
      </c>
      <c r="O864" s="15" t="s">
        <v>2522</v>
      </c>
      <c r="P864" s="15" t="s">
        <v>2358</v>
      </c>
      <c r="Q864" s="15" t="s">
        <v>3427</v>
      </c>
      <c r="R864" s="15"/>
      <c r="S864" s="15"/>
      <c r="T864" s="15" t="s">
        <v>665</v>
      </c>
      <c r="U864" s="15" t="s">
        <v>5383</v>
      </c>
      <c r="V864" s="15" t="s">
        <v>7</v>
      </c>
      <c r="W864" s="15" t="s">
        <v>51</v>
      </c>
      <c r="X864" s="15" t="s">
        <v>5</v>
      </c>
      <c r="Y864" s="15" t="s">
        <v>70</v>
      </c>
      <c r="Z864" s="15"/>
      <c r="AA864" s="15"/>
      <c r="AB864" s="15"/>
      <c r="AC864" s="15"/>
      <c r="AD864" s="15"/>
      <c r="AE864" s="15"/>
      <c r="AF864" s="16">
        <v>5.75</v>
      </c>
      <c r="AG864" s="16">
        <v>6</v>
      </c>
      <c r="AH864" s="16">
        <v>4</v>
      </c>
      <c r="AI864" s="16">
        <v>6.5</v>
      </c>
      <c r="AJ864" s="16">
        <v>6.25</v>
      </c>
      <c r="AK864" s="16"/>
      <c r="AL864" s="16"/>
      <c r="AM864" s="16">
        <v>2.75</v>
      </c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5" t="s">
        <v>3930</v>
      </c>
      <c r="AY864" s="15" t="s">
        <v>4277</v>
      </c>
      <c r="AZ864" s="8">
        <f>IF(AH864&gt;0,BD864+IF(J864="1",1.5,IF(J864="2",0.5,IF(J864="2NT",1,0)))+IF(I864="",0,IF(OR(VALUE(I864)=1,VALUE(I864)=2,VALUE(I864)=3,VALUE(I864)=4),2,IF(OR(VALUE(I864)=5,VALUE(I864)=6,VALUE(I864)=7),1,0))),"")</f>
        <v>17.75</v>
      </c>
      <c r="BA864" s="8">
        <f>IF(AJ864&gt;0,BE864+IF(J864="1",1.5,IF(J864="2",0.5,IF(J864="2NT",1,0)))+IF(I864="",0,IF(OR(VALUE(I864)=1,VALUE(I864)=2,VALUE(I864)=3,VALUE(I864)=4),2,IF(OR(VALUE(I864)=5,VALUE(I864)=6,VALUE(I864)=7),1,0))),"")</f>
        <v>20</v>
      </c>
      <c r="BB864" s="6">
        <f t="shared" si="52"/>
        <v>16.25</v>
      </c>
      <c r="BC864" s="21">
        <f t="shared" si="53"/>
        <v>18.5</v>
      </c>
      <c r="BD864" s="7">
        <f t="shared" si="54"/>
        <v>16.25</v>
      </c>
      <c r="BE864" s="7">
        <f t="shared" si="55"/>
        <v>18.5</v>
      </c>
    </row>
    <row r="865" spans="1:57" s="22" customFormat="1" ht="22.5" customHeight="1">
      <c r="A865" s="13">
        <v>858</v>
      </c>
      <c r="B865" s="13" t="s">
        <v>2682</v>
      </c>
      <c r="C865" s="14" t="s">
        <v>4615</v>
      </c>
      <c r="D865" s="13" t="s">
        <v>4616</v>
      </c>
      <c r="E865" s="15" t="s">
        <v>4617</v>
      </c>
      <c r="F865" s="15" t="s">
        <v>3352</v>
      </c>
      <c r="G865" s="15" t="s">
        <v>57</v>
      </c>
      <c r="H865" s="15" t="s">
        <v>4618</v>
      </c>
      <c r="I865" s="15"/>
      <c r="J865" s="15" t="s">
        <v>81</v>
      </c>
      <c r="K865" s="15" t="s">
        <v>59</v>
      </c>
      <c r="L865" s="15"/>
      <c r="M865" s="15"/>
      <c r="N865" s="15" t="s">
        <v>493</v>
      </c>
      <c r="O865" s="15" t="s">
        <v>2340</v>
      </c>
      <c r="P865" s="15" t="s">
        <v>934</v>
      </c>
      <c r="Q865" s="15" t="s">
        <v>2819</v>
      </c>
      <c r="R865" s="15"/>
      <c r="S865" s="15"/>
      <c r="T865" s="15" t="s">
        <v>493</v>
      </c>
      <c r="U865" s="15" t="s">
        <v>5173</v>
      </c>
      <c r="V865" s="15" t="s">
        <v>7</v>
      </c>
      <c r="W865" s="15" t="s">
        <v>51</v>
      </c>
      <c r="X865" s="15" t="s">
        <v>5</v>
      </c>
      <c r="Y865" s="15" t="s">
        <v>70</v>
      </c>
      <c r="Z865" s="15"/>
      <c r="AA865" s="15"/>
      <c r="AB865" s="15"/>
      <c r="AC865" s="15"/>
      <c r="AD865" s="15"/>
      <c r="AE865" s="15"/>
      <c r="AF865" s="16">
        <v>4.5</v>
      </c>
      <c r="AG865" s="16"/>
      <c r="AH865" s="16">
        <v>5.75</v>
      </c>
      <c r="AI865" s="16">
        <v>6.5</v>
      </c>
      <c r="AJ865" s="16">
        <v>7.5</v>
      </c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5" t="s">
        <v>3930</v>
      </c>
      <c r="AY865" s="15" t="s">
        <v>4614</v>
      </c>
      <c r="AZ865" s="8">
        <f>IF(AH865&gt;0,BD865+IF(J865="1",1.5,IF(J865="2",0.5,IF(J865="2NT",1,0)))+IF(I865="",0,IF(OR(VALUE(I865)=1,VALUE(I865)=2,VALUE(I865)=3,VALUE(I865)=4),2,IF(OR(VALUE(I865)=5,VALUE(I865)=6,VALUE(I865)=7),1,0))),"")</f>
        <v>17.75</v>
      </c>
      <c r="BA865" s="8">
        <f>IF(AJ865&gt;0,BE865+IF(J865="1",1.5,IF(J865="2",0.5,IF(J865="2NT",1,0)))+IF(I865="",0,IF(OR(VALUE(I865)=1,VALUE(I865)=2,VALUE(I865)=3,VALUE(I865)=4),2,IF(OR(VALUE(I865)=5,VALUE(I865)=6,VALUE(I865)=7),1,0))),"")</f>
        <v>19.5</v>
      </c>
      <c r="BB865" s="6">
        <f t="shared" si="52"/>
        <v>16.75</v>
      </c>
      <c r="BC865" s="21">
        <f t="shared" si="53"/>
        <v>18.5</v>
      </c>
      <c r="BD865" s="7">
        <f t="shared" si="54"/>
        <v>16.75</v>
      </c>
      <c r="BE865" s="7">
        <f t="shared" si="55"/>
        <v>18.5</v>
      </c>
    </row>
    <row r="866" spans="1:57" s="22" customFormat="1" ht="22.5" customHeight="1">
      <c r="A866" s="13">
        <v>859</v>
      </c>
      <c r="B866" s="13" t="s">
        <v>1313</v>
      </c>
      <c r="C866" s="14" t="s">
        <v>1340</v>
      </c>
      <c r="D866" s="13" t="s">
        <v>1341</v>
      </c>
      <c r="E866" s="15" t="s">
        <v>1342</v>
      </c>
      <c r="F866" s="15" t="s">
        <v>857</v>
      </c>
      <c r="G866" s="15" t="s">
        <v>57</v>
      </c>
      <c r="H866" s="15" t="s">
        <v>3463</v>
      </c>
      <c r="I866" s="15"/>
      <c r="J866" s="15" t="s">
        <v>81</v>
      </c>
      <c r="K866" s="15" t="s">
        <v>50</v>
      </c>
      <c r="L866" s="15"/>
      <c r="M866" s="15"/>
      <c r="N866" s="15" t="s">
        <v>376</v>
      </c>
      <c r="O866" s="15" t="s">
        <v>2348</v>
      </c>
      <c r="P866" s="15" t="s">
        <v>2341</v>
      </c>
      <c r="Q866" s="15" t="s">
        <v>2349</v>
      </c>
      <c r="R866" s="15"/>
      <c r="S866" s="15"/>
      <c r="T866" s="15" t="s">
        <v>376</v>
      </c>
      <c r="U866" s="15" t="s">
        <v>5122</v>
      </c>
      <c r="V866" s="15" t="s">
        <v>7</v>
      </c>
      <c r="W866" s="15" t="s">
        <v>51</v>
      </c>
      <c r="X866" s="15" t="s">
        <v>3</v>
      </c>
      <c r="Y866" s="15" t="s">
        <v>51</v>
      </c>
      <c r="Z866" s="15"/>
      <c r="AA866" s="15"/>
      <c r="AB866" s="15"/>
      <c r="AC866" s="15"/>
      <c r="AD866" s="15"/>
      <c r="AE866" s="15"/>
      <c r="AF866" s="16">
        <v>7</v>
      </c>
      <c r="AG866" s="16">
        <v>6.25</v>
      </c>
      <c r="AH866" s="16">
        <v>4.5</v>
      </c>
      <c r="AI866" s="16">
        <v>5.25</v>
      </c>
      <c r="AJ866" s="16">
        <v>5.25</v>
      </c>
      <c r="AK866" s="16"/>
      <c r="AL866" s="16"/>
      <c r="AM866" s="16">
        <v>4.25</v>
      </c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5" t="s">
        <v>3930</v>
      </c>
      <c r="AY866" s="15" t="s">
        <v>4048</v>
      </c>
      <c r="AZ866" s="8">
        <f>IF(AH866&gt;0,BD866+IF(J866="1",1.5,IF(J866="2",0.5,IF(J866="2NT",1,0)))+IF(I866="",0,IF(OR(VALUE(I866)=1,VALUE(I866)=2,VALUE(I866)=3,VALUE(I866)=4),2,IF(OR(VALUE(I866)=5,VALUE(I866)=6,VALUE(I866)=7),1,0))),"")</f>
        <v>17.75</v>
      </c>
      <c r="BA866" s="8">
        <f>IF(AJ866&gt;0,BE866+IF(J866="1",1.5,IF(J866="2",0.5,IF(J866="2NT",1,0)))+IF(I866="",0,IF(OR(VALUE(I866)=1,VALUE(I866)=2,VALUE(I866)=3,VALUE(I866)=4),2,IF(OR(VALUE(I866)=5,VALUE(I866)=6,VALUE(I866)=7),1,0))),"")</f>
        <v>18.5</v>
      </c>
      <c r="BB866" s="6">
        <f t="shared" si="52"/>
        <v>16.75</v>
      </c>
      <c r="BC866" s="21">
        <f t="shared" si="53"/>
        <v>17.5</v>
      </c>
      <c r="BD866" s="7">
        <f t="shared" si="54"/>
        <v>16.75</v>
      </c>
      <c r="BE866" s="7">
        <f t="shared" si="55"/>
        <v>17.5</v>
      </c>
    </row>
    <row r="867" spans="1:57" s="22" customFormat="1" ht="22.5" customHeight="1">
      <c r="A867" s="13">
        <v>860</v>
      </c>
      <c r="B867" s="13" t="s">
        <v>2350</v>
      </c>
      <c r="C867" s="14" t="s">
        <v>2351</v>
      </c>
      <c r="D867" s="13" t="s">
        <v>2352</v>
      </c>
      <c r="E867" s="15" t="s">
        <v>2353</v>
      </c>
      <c r="F867" s="15" t="s">
        <v>131</v>
      </c>
      <c r="G867" s="15" t="s">
        <v>57</v>
      </c>
      <c r="H867" s="15" t="s">
        <v>2354</v>
      </c>
      <c r="I867" s="15"/>
      <c r="J867" s="15" t="s">
        <v>49</v>
      </c>
      <c r="K867" s="15" t="s">
        <v>50</v>
      </c>
      <c r="L867" s="15"/>
      <c r="M867" s="15"/>
      <c r="N867" s="15" t="s">
        <v>322</v>
      </c>
      <c r="O867" s="15" t="s">
        <v>2328</v>
      </c>
      <c r="P867" s="15" t="s">
        <v>2355</v>
      </c>
      <c r="Q867" s="15" t="s">
        <v>2356</v>
      </c>
      <c r="R867" s="15" t="s">
        <v>649</v>
      </c>
      <c r="S867" s="15" t="s">
        <v>2357</v>
      </c>
      <c r="T867" s="15" t="s">
        <v>322</v>
      </c>
      <c r="U867" s="15" t="s">
        <v>5136</v>
      </c>
      <c r="V867" s="15" t="s">
        <v>7</v>
      </c>
      <c r="W867" s="15" t="s">
        <v>51</v>
      </c>
      <c r="X867" s="15" t="s">
        <v>5</v>
      </c>
      <c r="Y867" s="15" t="s">
        <v>70</v>
      </c>
      <c r="Z867" s="15"/>
      <c r="AA867" s="15"/>
      <c r="AB867" s="15"/>
      <c r="AC867" s="15"/>
      <c r="AD867" s="15"/>
      <c r="AE867" s="15"/>
      <c r="AF867" s="16">
        <v>3.5</v>
      </c>
      <c r="AG867" s="16">
        <v>4</v>
      </c>
      <c r="AH867" s="16">
        <v>5</v>
      </c>
      <c r="AI867" s="16">
        <v>7.5</v>
      </c>
      <c r="AJ867" s="16">
        <v>4.25</v>
      </c>
      <c r="AK867" s="16"/>
      <c r="AL867" s="16"/>
      <c r="AM867" s="16">
        <v>2.75</v>
      </c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5" t="s">
        <v>3930</v>
      </c>
      <c r="AY867" s="15" t="s">
        <v>3934</v>
      </c>
      <c r="AZ867" s="8">
        <f>IF(AH867&gt;0,BD867+IF(J867="1",1.5,IF(J867="2",0.5,IF(J867="2NT",1,0)))+IF(I867="",0,IF(OR(VALUE(I867)=1,VALUE(I867)=2,VALUE(I867)=3,VALUE(I867)=4),2,IF(OR(VALUE(I867)=5,VALUE(I867)=6,VALUE(I867)=7),1,0))),"")</f>
        <v>17.5</v>
      </c>
      <c r="BA867" s="8">
        <f>IF(AJ867&gt;0,BE867+IF(J867="1",1.5,IF(J867="2",0.5,IF(J867="2NT",1,0)))+IF(I867="",0,IF(OR(VALUE(I867)=1,VALUE(I867)=2,VALUE(I867)=3,VALUE(I867)=4),2,IF(OR(VALUE(I867)=5,VALUE(I867)=6,VALUE(I867)=7),1,0))),"")</f>
        <v>16.75</v>
      </c>
      <c r="BB867" s="6">
        <f t="shared" si="52"/>
        <v>16</v>
      </c>
      <c r="BC867" s="21">
        <f t="shared" si="53"/>
        <v>15.25</v>
      </c>
      <c r="BD867" s="7">
        <f t="shared" si="54"/>
        <v>16</v>
      </c>
      <c r="BE867" s="7">
        <f t="shared" si="55"/>
        <v>15.25</v>
      </c>
    </row>
    <row r="868" spans="1:57" s="22" customFormat="1" ht="22.5" customHeight="1">
      <c r="A868" s="13">
        <v>861</v>
      </c>
      <c r="B868" s="13" t="s">
        <v>2118</v>
      </c>
      <c r="C868" s="14" t="s">
        <v>3197</v>
      </c>
      <c r="D868" s="13" t="s">
        <v>3198</v>
      </c>
      <c r="E868" s="15" t="s">
        <v>3199</v>
      </c>
      <c r="F868" s="15" t="s">
        <v>127</v>
      </c>
      <c r="G868" s="15" t="s">
        <v>57</v>
      </c>
      <c r="H868" s="15" t="s">
        <v>3200</v>
      </c>
      <c r="I868" s="15"/>
      <c r="J868" s="15" t="s">
        <v>81</v>
      </c>
      <c r="K868" s="15" t="s">
        <v>50</v>
      </c>
      <c r="L868" s="15"/>
      <c r="M868" s="15"/>
      <c r="N868" s="15" t="s">
        <v>322</v>
      </c>
      <c r="O868" s="15" t="s">
        <v>2328</v>
      </c>
      <c r="P868" s="15" t="s">
        <v>351</v>
      </c>
      <c r="Q868" s="15" t="s">
        <v>2377</v>
      </c>
      <c r="R868" s="15"/>
      <c r="S868" s="15"/>
      <c r="T868" s="15" t="s">
        <v>322</v>
      </c>
      <c r="U868" s="15" t="s">
        <v>5350</v>
      </c>
      <c r="V868" s="15" t="s">
        <v>7</v>
      </c>
      <c r="W868" s="15" t="s">
        <v>51</v>
      </c>
      <c r="X868" s="15"/>
      <c r="Y868" s="15"/>
      <c r="Z868" s="15"/>
      <c r="AA868" s="15"/>
      <c r="AB868" s="15"/>
      <c r="AC868" s="15"/>
      <c r="AD868" s="15"/>
      <c r="AE868" s="15"/>
      <c r="AF868" s="16">
        <v>6.5</v>
      </c>
      <c r="AG868" s="16">
        <v>4.75</v>
      </c>
      <c r="AH868" s="16">
        <v>3.5</v>
      </c>
      <c r="AI868" s="16">
        <v>6.5</v>
      </c>
      <c r="AJ868" s="16">
        <v>4.25</v>
      </c>
      <c r="AK868" s="16"/>
      <c r="AL868" s="16"/>
      <c r="AM868" s="16">
        <v>2.75</v>
      </c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5" t="s">
        <v>3930</v>
      </c>
      <c r="AY868" s="15" t="s">
        <v>4001</v>
      </c>
      <c r="AZ868" s="8">
        <f>IF(AH868&gt;0,BD868+IF(J868="1",1.5,IF(J868="2",0.5,IF(J868="2NT",1,0)))+IF(I868="",0,IF(OR(VALUE(I868)=1,VALUE(I868)=2,VALUE(I868)=3,VALUE(I868)=4),2,IF(OR(VALUE(I868)=5,VALUE(I868)=6,VALUE(I868)=7),1,0))),"")</f>
        <v>17.5</v>
      </c>
      <c r="BA868" s="8">
        <f>IF(AJ868&gt;0,BE868+IF(J868="1",1.5,IF(J868="2",0.5,IF(J868="2NT",1,0)))+IF(I868="",0,IF(OR(VALUE(I868)=1,VALUE(I868)=2,VALUE(I868)=3,VALUE(I868)=4),2,IF(OR(VALUE(I868)=5,VALUE(I868)=6,VALUE(I868)=7),1,0))),"")</f>
        <v>18.25</v>
      </c>
      <c r="BB868" s="6">
        <f t="shared" si="52"/>
        <v>16.5</v>
      </c>
      <c r="BC868" s="21">
        <f t="shared" si="53"/>
        <v>17.25</v>
      </c>
      <c r="BD868" s="7">
        <f t="shared" si="54"/>
        <v>16.5</v>
      </c>
      <c r="BE868" s="7">
        <f t="shared" si="55"/>
        <v>17.25</v>
      </c>
    </row>
    <row r="869" spans="1:57" s="22" customFormat="1" ht="22.5" customHeight="1">
      <c r="A869" s="13">
        <v>862</v>
      </c>
      <c r="B869" s="13" t="s">
        <v>2495</v>
      </c>
      <c r="C869" s="14" t="s">
        <v>4986</v>
      </c>
      <c r="D869" s="13" t="s">
        <v>4987</v>
      </c>
      <c r="E869" s="15" t="s">
        <v>4988</v>
      </c>
      <c r="F869" s="15" t="s">
        <v>1382</v>
      </c>
      <c r="G869" s="15" t="s">
        <v>57</v>
      </c>
      <c r="H869" s="15" t="s">
        <v>4989</v>
      </c>
      <c r="I869" s="15"/>
      <c r="J869" s="15" t="s">
        <v>58</v>
      </c>
      <c r="K869" s="15" t="s">
        <v>50</v>
      </c>
      <c r="L869" s="15"/>
      <c r="M869" s="15"/>
      <c r="N869" s="15" t="s">
        <v>322</v>
      </c>
      <c r="O869" s="15" t="s">
        <v>2328</v>
      </c>
      <c r="P869" s="15" t="s">
        <v>934</v>
      </c>
      <c r="Q869" s="15" t="s">
        <v>2334</v>
      </c>
      <c r="R869" s="15"/>
      <c r="S869" s="15"/>
      <c r="T869" s="15" t="s">
        <v>322</v>
      </c>
      <c r="U869" s="15" t="s">
        <v>5315</v>
      </c>
      <c r="V869" s="15" t="s">
        <v>7</v>
      </c>
      <c r="W869" s="15" t="s">
        <v>51</v>
      </c>
      <c r="X869" s="15" t="s">
        <v>3</v>
      </c>
      <c r="Y869" s="15" t="s">
        <v>51</v>
      </c>
      <c r="Z869" s="15" t="s">
        <v>5</v>
      </c>
      <c r="AA869" s="15" t="s">
        <v>70</v>
      </c>
      <c r="AB869" s="15"/>
      <c r="AC869" s="15"/>
      <c r="AD869" s="15"/>
      <c r="AE869" s="15"/>
      <c r="AF869" s="16">
        <v>5.5</v>
      </c>
      <c r="AG869" s="16">
        <v>4.75</v>
      </c>
      <c r="AH869" s="16">
        <v>5</v>
      </c>
      <c r="AI869" s="16">
        <v>6.5</v>
      </c>
      <c r="AJ869" s="16">
        <v>6.75</v>
      </c>
      <c r="AK869" s="16"/>
      <c r="AL869" s="16"/>
      <c r="AM869" s="16">
        <v>3.75</v>
      </c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5" t="s">
        <v>3930</v>
      </c>
      <c r="AY869" s="15" t="s">
        <v>4985</v>
      </c>
      <c r="AZ869" s="8">
        <f>IF(AH869&gt;0,BD869+IF(J869="1",1.5,IF(J869="2",0.5,IF(J869="2NT",1,0)))+IF(I869="",0,IF(OR(VALUE(I869)=1,VALUE(I869)=2,VALUE(I869)=3,VALUE(I869)=4),2,IF(OR(VALUE(I869)=5,VALUE(I869)=6,VALUE(I869)=7),1,0))),"")</f>
        <v>17.5</v>
      </c>
      <c r="BA869" s="8">
        <f>IF(AJ869&gt;0,BE869+IF(J869="1",1.5,IF(J869="2",0.5,IF(J869="2NT",1,0)))+IF(I869="",0,IF(OR(VALUE(I869)=1,VALUE(I869)=2,VALUE(I869)=3,VALUE(I869)=4),2,IF(OR(VALUE(I869)=5,VALUE(I869)=6,VALUE(I869)=7),1,0))),"")</f>
        <v>19.25</v>
      </c>
      <c r="BB869" s="6">
        <f t="shared" si="52"/>
        <v>17</v>
      </c>
      <c r="BC869" s="21">
        <f t="shared" si="53"/>
        <v>18.75</v>
      </c>
      <c r="BD869" s="7">
        <f t="shared" si="54"/>
        <v>17</v>
      </c>
      <c r="BE869" s="7">
        <f t="shared" si="55"/>
        <v>18.75</v>
      </c>
    </row>
    <row r="870" spans="1:57" s="22" customFormat="1" ht="22.5" customHeight="1">
      <c r="A870" s="13">
        <v>863</v>
      </c>
      <c r="B870" s="13" t="s">
        <v>71</v>
      </c>
      <c r="C870" s="14" t="s">
        <v>267</v>
      </c>
      <c r="D870" s="13" t="s">
        <v>268</v>
      </c>
      <c r="E870" s="15" t="s">
        <v>269</v>
      </c>
      <c r="F870" s="15" t="s">
        <v>135</v>
      </c>
      <c r="G870" s="15" t="s">
        <v>57</v>
      </c>
      <c r="H870" s="15" t="s">
        <v>3926</v>
      </c>
      <c r="I870" s="15"/>
      <c r="J870" s="15" t="s">
        <v>81</v>
      </c>
      <c r="K870" s="15" t="s">
        <v>50</v>
      </c>
      <c r="L870" s="15"/>
      <c r="M870" s="15"/>
      <c r="N870" s="15" t="s">
        <v>322</v>
      </c>
      <c r="O870" s="15" t="s">
        <v>2328</v>
      </c>
      <c r="P870" s="15" t="s">
        <v>2481</v>
      </c>
      <c r="Q870" s="15" t="s">
        <v>2552</v>
      </c>
      <c r="R870" s="15"/>
      <c r="S870" s="15"/>
      <c r="T870" s="15" t="s">
        <v>322</v>
      </c>
      <c r="U870" s="15" t="s">
        <v>5357</v>
      </c>
      <c r="V870" s="15" t="s">
        <v>7</v>
      </c>
      <c r="W870" s="15" t="s">
        <v>51</v>
      </c>
      <c r="X870" s="15" t="s">
        <v>9</v>
      </c>
      <c r="Y870" s="15" t="s">
        <v>51</v>
      </c>
      <c r="Z870" s="15"/>
      <c r="AA870" s="15"/>
      <c r="AB870" s="15"/>
      <c r="AC870" s="15"/>
      <c r="AD870" s="15"/>
      <c r="AE870" s="15"/>
      <c r="AF870" s="16">
        <v>6.5</v>
      </c>
      <c r="AG870" s="16">
        <v>5</v>
      </c>
      <c r="AH870" s="16">
        <v>4</v>
      </c>
      <c r="AI870" s="16">
        <v>6</v>
      </c>
      <c r="AJ870" s="16">
        <v>5.75</v>
      </c>
      <c r="AK870" s="16"/>
      <c r="AL870" s="16"/>
      <c r="AM870" s="16">
        <v>2</v>
      </c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5" t="s">
        <v>3930</v>
      </c>
      <c r="AY870" s="15" t="s">
        <v>4275</v>
      </c>
      <c r="AZ870" s="8">
        <f>IF(AH870&gt;0,BD870+IF(J870="1",1.5,IF(J870="2",0.5,IF(J870="2NT",1,0)))+IF(I870="",0,IF(OR(VALUE(I870)=1,VALUE(I870)=2,VALUE(I870)=3,VALUE(I870)=4),2,IF(OR(VALUE(I870)=5,VALUE(I870)=6,VALUE(I870)=7),1,0))),"")</f>
        <v>17.5</v>
      </c>
      <c r="BA870" s="8">
        <f>IF(AJ870&gt;0,BE870+IF(J870="1",1.5,IF(J870="2",0.5,IF(J870="2NT",1,0)))+IF(I870="",0,IF(OR(VALUE(I870)=1,VALUE(I870)=2,VALUE(I870)=3,VALUE(I870)=4),2,IF(OR(VALUE(I870)=5,VALUE(I870)=6,VALUE(I870)=7),1,0))),"")</f>
        <v>19.25</v>
      </c>
      <c r="BB870" s="6">
        <f t="shared" si="52"/>
        <v>16.5</v>
      </c>
      <c r="BC870" s="21">
        <f t="shared" si="53"/>
        <v>18.25</v>
      </c>
      <c r="BD870" s="7">
        <f t="shared" si="54"/>
        <v>16.5</v>
      </c>
      <c r="BE870" s="7">
        <f t="shared" si="55"/>
        <v>18.25</v>
      </c>
    </row>
    <row r="871" spans="1:57" s="22" customFormat="1" ht="22.5" customHeight="1">
      <c r="A871" s="13">
        <v>864</v>
      </c>
      <c r="B871" s="13" t="s">
        <v>1424</v>
      </c>
      <c r="C871" s="14" t="s">
        <v>2270</v>
      </c>
      <c r="D871" s="13" t="s">
        <v>2271</v>
      </c>
      <c r="E871" s="15" t="s">
        <v>2272</v>
      </c>
      <c r="F871" s="15" t="s">
        <v>2025</v>
      </c>
      <c r="G871" s="15" t="s">
        <v>57</v>
      </c>
      <c r="H871" s="15" t="s">
        <v>3430</v>
      </c>
      <c r="I871" s="15"/>
      <c r="J871" s="15" t="s">
        <v>81</v>
      </c>
      <c r="K871" s="15" t="s">
        <v>50</v>
      </c>
      <c r="L871" s="15"/>
      <c r="M871" s="15"/>
      <c r="N871" s="15" t="s">
        <v>463</v>
      </c>
      <c r="O871" s="15" t="s">
        <v>2501</v>
      </c>
      <c r="P871" s="15" t="s">
        <v>82</v>
      </c>
      <c r="Q871" s="15" t="s">
        <v>2947</v>
      </c>
      <c r="R871" s="15"/>
      <c r="S871" s="15"/>
      <c r="T871" s="15" t="s">
        <v>463</v>
      </c>
      <c r="U871" s="15" t="s">
        <v>5382</v>
      </c>
      <c r="V871" s="15" t="s">
        <v>7</v>
      </c>
      <c r="W871" s="15" t="s">
        <v>51</v>
      </c>
      <c r="X871" s="15" t="s">
        <v>3</v>
      </c>
      <c r="Y871" s="15" t="s">
        <v>51</v>
      </c>
      <c r="Z871" s="15" t="s">
        <v>5</v>
      </c>
      <c r="AA871" s="15" t="s">
        <v>70</v>
      </c>
      <c r="AB871" s="15" t="s">
        <v>9</v>
      </c>
      <c r="AC871" s="15" t="s">
        <v>51</v>
      </c>
      <c r="AD871" s="15"/>
      <c r="AE871" s="15"/>
      <c r="AF871" s="16">
        <v>6.5</v>
      </c>
      <c r="AG871" s="16">
        <v>5.25</v>
      </c>
      <c r="AH871" s="16">
        <v>4.5</v>
      </c>
      <c r="AI871" s="16">
        <v>5.5</v>
      </c>
      <c r="AJ871" s="16">
        <v>5.5</v>
      </c>
      <c r="AK871" s="16"/>
      <c r="AL871" s="16"/>
      <c r="AM871" s="16">
        <v>3.5</v>
      </c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5" t="s">
        <v>3930</v>
      </c>
      <c r="AY871" s="15" t="s">
        <v>4038</v>
      </c>
      <c r="AZ871" s="8">
        <f>IF(AH871&gt;0,BD871+IF(J871="1",1.5,IF(J871="2",0.5,IF(J871="2NT",1,0)))+IF(I871="",0,IF(OR(VALUE(I871)=1,VALUE(I871)=2,VALUE(I871)=3,VALUE(I871)=4),2,IF(OR(VALUE(I871)=5,VALUE(I871)=6,VALUE(I871)=7),1,0))),"")</f>
        <v>17.5</v>
      </c>
      <c r="BA871" s="8">
        <f>IF(AJ871&gt;0,BE871+IF(J871="1",1.5,IF(J871="2",0.5,IF(J871="2NT",1,0)))+IF(I871="",0,IF(OR(VALUE(I871)=1,VALUE(I871)=2,VALUE(I871)=3,VALUE(I871)=4),2,IF(OR(VALUE(I871)=5,VALUE(I871)=6,VALUE(I871)=7),1,0))),"")</f>
        <v>18.5</v>
      </c>
      <c r="BB871" s="6">
        <f t="shared" si="52"/>
        <v>16.5</v>
      </c>
      <c r="BC871" s="21">
        <f t="shared" si="53"/>
        <v>17.5</v>
      </c>
      <c r="BD871" s="7">
        <f t="shared" si="54"/>
        <v>16.5</v>
      </c>
      <c r="BE871" s="7">
        <f t="shared" si="55"/>
        <v>17.5</v>
      </c>
    </row>
    <row r="872" spans="1:57" s="22" customFormat="1" ht="22.5" customHeight="1">
      <c r="A872" s="13">
        <v>865</v>
      </c>
      <c r="B872" s="13" t="s">
        <v>1827</v>
      </c>
      <c r="C872" s="14" t="s">
        <v>1828</v>
      </c>
      <c r="D872" s="13" t="s">
        <v>1829</v>
      </c>
      <c r="E872" s="15" t="s">
        <v>1830</v>
      </c>
      <c r="F872" s="15" t="s">
        <v>483</v>
      </c>
      <c r="G872" s="15" t="s">
        <v>57</v>
      </c>
      <c r="H872" s="15" t="s">
        <v>3598</v>
      </c>
      <c r="I872" s="15"/>
      <c r="J872" s="15" t="s">
        <v>49</v>
      </c>
      <c r="K872" s="15" t="s">
        <v>50</v>
      </c>
      <c r="L872" s="15"/>
      <c r="M872" s="15"/>
      <c r="N872" s="15" t="s">
        <v>665</v>
      </c>
      <c r="O872" s="15" t="s">
        <v>2522</v>
      </c>
      <c r="P872" s="15" t="s">
        <v>2389</v>
      </c>
      <c r="Q872" s="15" t="s">
        <v>3404</v>
      </c>
      <c r="R872" s="15"/>
      <c r="S872" s="15"/>
      <c r="T872" s="15" t="s">
        <v>665</v>
      </c>
      <c r="U872" s="15" t="s">
        <v>5370</v>
      </c>
      <c r="V872" s="15" t="s">
        <v>7</v>
      </c>
      <c r="W872" s="15" t="s">
        <v>51</v>
      </c>
      <c r="X872" s="15" t="s">
        <v>5</v>
      </c>
      <c r="Y872" s="15" t="s">
        <v>70</v>
      </c>
      <c r="Z872" s="15" t="s">
        <v>3</v>
      </c>
      <c r="AA872" s="15" t="s">
        <v>51</v>
      </c>
      <c r="AB872" s="15" t="s">
        <v>9</v>
      </c>
      <c r="AC872" s="15" t="s">
        <v>51</v>
      </c>
      <c r="AD872" s="15"/>
      <c r="AE872" s="15"/>
      <c r="AF872" s="16">
        <v>6</v>
      </c>
      <c r="AG872" s="16">
        <v>5</v>
      </c>
      <c r="AH872" s="16">
        <v>4.5</v>
      </c>
      <c r="AI872" s="16">
        <v>5.5</v>
      </c>
      <c r="AJ872" s="16">
        <v>4</v>
      </c>
      <c r="AK872" s="16"/>
      <c r="AL872" s="16"/>
      <c r="AM872" s="16">
        <v>3.5</v>
      </c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5" t="s">
        <v>3930</v>
      </c>
      <c r="AY872" s="15" t="s">
        <v>4102</v>
      </c>
      <c r="AZ872" s="8">
        <f>IF(AH872&gt;0,BD872+IF(J872="1",1.5,IF(J872="2",0.5,IF(J872="2NT",1,0)))+IF(I872="",0,IF(OR(VALUE(I872)=1,VALUE(I872)=2,VALUE(I872)=3,VALUE(I872)=4),2,IF(OR(VALUE(I872)=5,VALUE(I872)=6,VALUE(I872)=7),1,0))),"")</f>
        <v>17.5</v>
      </c>
      <c r="BA872" s="8">
        <f>IF(AJ872&gt;0,BE872+IF(J872="1",1.5,IF(J872="2",0.5,IF(J872="2NT",1,0)))+IF(I872="",0,IF(OR(VALUE(I872)=1,VALUE(I872)=2,VALUE(I872)=3,VALUE(I872)=4),2,IF(OR(VALUE(I872)=5,VALUE(I872)=6,VALUE(I872)=7),1,0))),"")</f>
        <v>17</v>
      </c>
      <c r="BB872" s="6">
        <f t="shared" si="52"/>
        <v>16</v>
      </c>
      <c r="BC872" s="21">
        <f t="shared" si="53"/>
        <v>15.5</v>
      </c>
      <c r="BD872" s="7">
        <f t="shared" si="54"/>
        <v>16</v>
      </c>
      <c r="BE872" s="7">
        <f t="shared" si="55"/>
        <v>15.5</v>
      </c>
    </row>
    <row r="873" spans="1:57" s="22" customFormat="1" ht="22.5" customHeight="1">
      <c r="A873" s="13">
        <v>866</v>
      </c>
      <c r="B873" s="13" t="s">
        <v>170</v>
      </c>
      <c r="C873" s="14" t="s">
        <v>171</v>
      </c>
      <c r="D873" s="13" t="s">
        <v>172</v>
      </c>
      <c r="E873" s="15" t="s">
        <v>173</v>
      </c>
      <c r="F873" s="15" t="s">
        <v>174</v>
      </c>
      <c r="G873" s="15" t="s">
        <v>57</v>
      </c>
      <c r="H873" s="15" t="s">
        <v>3816</v>
      </c>
      <c r="I873" s="15"/>
      <c r="J873" s="15" t="s">
        <v>58</v>
      </c>
      <c r="K873" s="15" t="s">
        <v>59</v>
      </c>
      <c r="L873" s="15"/>
      <c r="M873" s="15"/>
      <c r="N873" s="15" t="s">
        <v>322</v>
      </c>
      <c r="O873" s="15" t="s">
        <v>2328</v>
      </c>
      <c r="P873" s="15" t="s">
        <v>649</v>
      </c>
      <c r="Q873" s="15" t="s">
        <v>2329</v>
      </c>
      <c r="R873" s="15"/>
      <c r="S873" s="15"/>
      <c r="T873" s="15" t="s">
        <v>322</v>
      </c>
      <c r="U873" s="15" t="s">
        <v>5356</v>
      </c>
      <c r="V873" s="15" t="s">
        <v>7</v>
      </c>
      <c r="W873" s="15" t="s">
        <v>51</v>
      </c>
      <c r="X873" s="15" t="s">
        <v>5</v>
      </c>
      <c r="Y873" s="15" t="s">
        <v>70</v>
      </c>
      <c r="Z873" s="15" t="s">
        <v>3</v>
      </c>
      <c r="AA873" s="15" t="s">
        <v>51</v>
      </c>
      <c r="AB873" s="15" t="s">
        <v>9</v>
      </c>
      <c r="AC873" s="15" t="s">
        <v>51</v>
      </c>
      <c r="AD873" s="15"/>
      <c r="AE873" s="15"/>
      <c r="AF873" s="16">
        <v>5.5</v>
      </c>
      <c r="AG873" s="16"/>
      <c r="AH873" s="16">
        <v>4.25</v>
      </c>
      <c r="AI873" s="16">
        <v>7</v>
      </c>
      <c r="AJ873" s="16">
        <v>7</v>
      </c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5" t="s">
        <v>3930</v>
      </c>
      <c r="AY873" s="15" t="s">
        <v>4202</v>
      </c>
      <c r="AZ873" s="8">
        <f>IF(AH873&gt;0,BD873+IF(J873="1",1.5,IF(J873="2",0.5,IF(J873="2NT",1,0)))+IF(I873="",0,IF(OR(VALUE(I873)=1,VALUE(I873)=2,VALUE(I873)=3,VALUE(I873)=4),2,IF(OR(VALUE(I873)=5,VALUE(I873)=6,VALUE(I873)=7),1,0))),"")</f>
        <v>17.25</v>
      </c>
      <c r="BA873" s="8">
        <f>IF(AJ873&gt;0,BE873+IF(J873="1",1.5,IF(J873="2",0.5,IF(J873="2NT",1,0)))+IF(I873="",0,IF(OR(VALUE(I873)=1,VALUE(I873)=2,VALUE(I873)=3,VALUE(I873)=4),2,IF(OR(VALUE(I873)=5,VALUE(I873)=6,VALUE(I873)=7),1,0))),"")</f>
        <v>20</v>
      </c>
      <c r="BB873" s="6">
        <f t="shared" si="52"/>
        <v>16.75</v>
      </c>
      <c r="BC873" s="21">
        <f t="shared" si="53"/>
        <v>19.5</v>
      </c>
      <c r="BD873" s="7">
        <f t="shared" si="54"/>
        <v>16.75</v>
      </c>
      <c r="BE873" s="7">
        <f t="shared" si="55"/>
        <v>19.5</v>
      </c>
    </row>
    <row r="874" spans="1:57" s="22" customFormat="1" ht="22.5" customHeight="1">
      <c r="A874" s="13">
        <v>867</v>
      </c>
      <c r="B874" s="13" t="s">
        <v>2748</v>
      </c>
      <c r="C874" s="14" t="s">
        <v>4679</v>
      </c>
      <c r="D874" s="13" t="s">
        <v>4680</v>
      </c>
      <c r="E874" s="15" t="s">
        <v>4681</v>
      </c>
      <c r="F874" s="15" t="s">
        <v>252</v>
      </c>
      <c r="G874" s="15" t="s">
        <v>57</v>
      </c>
      <c r="H874" s="15" t="s">
        <v>4682</v>
      </c>
      <c r="I874" s="15"/>
      <c r="J874" s="15" t="s">
        <v>58</v>
      </c>
      <c r="K874" s="15" t="s">
        <v>50</v>
      </c>
      <c r="L874" s="15"/>
      <c r="M874" s="15"/>
      <c r="N874" s="15" t="s">
        <v>934</v>
      </c>
      <c r="O874" s="15" t="s">
        <v>2480</v>
      </c>
      <c r="P874" s="15" t="s">
        <v>351</v>
      </c>
      <c r="Q874" s="15" t="s">
        <v>4683</v>
      </c>
      <c r="R874" s="15"/>
      <c r="S874" s="15"/>
      <c r="T874" s="15" t="s">
        <v>934</v>
      </c>
      <c r="U874" s="15" t="s">
        <v>5263</v>
      </c>
      <c r="V874" s="15" t="s">
        <v>7</v>
      </c>
      <c r="W874" s="15" t="s">
        <v>51</v>
      </c>
      <c r="X874" s="15" t="s">
        <v>9</v>
      </c>
      <c r="Y874" s="15" t="s">
        <v>51</v>
      </c>
      <c r="Z874" s="15" t="s">
        <v>5</v>
      </c>
      <c r="AA874" s="15" t="s">
        <v>70</v>
      </c>
      <c r="AB874" s="15"/>
      <c r="AC874" s="15"/>
      <c r="AD874" s="15"/>
      <c r="AE874" s="15"/>
      <c r="AF874" s="16">
        <v>4</v>
      </c>
      <c r="AG874" s="16">
        <v>5.75</v>
      </c>
      <c r="AH874" s="16">
        <v>6</v>
      </c>
      <c r="AI874" s="16">
        <v>6.75</v>
      </c>
      <c r="AJ874" s="16">
        <v>5.75</v>
      </c>
      <c r="AK874" s="16"/>
      <c r="AL874" s="16"/>
      <c r="AM874" s="16">
        <v>3.5</v>
      </c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5" t="s">
        <v>3930</v>
      </c>
      <c r="AY874" s="15" t="s">
        <v>4684</v>
      </c>
      <c r="AZ874" s="8">
        <f>IF(AH874&gt;0,BD874+IF(J874="1",1.5,IF(J874="2",0.5,IF(J874="2NT",1,0)))+IF(I874="",0,IF(OR(VALUE(I874)=1,VALUE(I874)=2,VALUE(I874)=3,VALUE(I874)=4),2,IF(OR(VALUE(I874)=5,VALUE(I874)=6,VALUE(I874)=7),1,0))),"")</f>
        <v>17.25</v>
      </c>
      <c r="BA874" s="8">
        <f>IF(AJ874&gt;0,BE874+IF(J874="1",1.5,IF(J874="2",0.5,IF(J874="2NT",1,0)))+IF(I874="",0,IF(OR(VALUE(I874)=1,VALUE(I874)=2,VALUE(I874)=3,VALUE(I874)=4),2,IF(OR(VALUE(I874)=5,VALUE(I874)=6,VALUE(I874)=7),1,0))),"")</f>
        <v>17</v>
      </c>
      <c r="BB874" s="6">
        <f t="shared" si="52"/>
        <v>16.75</v>
      </c>
      <c r="BC874" s="21">
        <f t="shared" si="53"/>
        <v>16.5</v>
      </c>
      <c r="BD874" s="7">
        <f t="shared" si="54"/>
        <v>16.75</v>
      </c>
      <c r="BE874" s="7">
        <f t="shared" si="55"/>
        <v>16.5</v>
      </c>
    </row>
    <row r="875" spans="1:57" s="22" customFormat="1" ht="22.5" customHeight="1">
      <c r="A875" s="13">
        <v>868</v>
      </c>
      <c r="B875" s="13" t="s">
        <v>4822</v>
      </c>
      <c r="C875" s="14" t="s">
        <v>1176</v>
      </c>
      <c r="D875" s="13" t="s">
        <v>1177</v>
      </c>
      <c r="E875" s="15" t="s">
        <v>1178</v>
      </c>
      <c r="F875" s="15" t="s">
        <v>1179</v>
      </c>
      <c r="G875" s="15" t="s">
        <v>57</v>
      </c>
      <c r="H875" s="15" t="s">
        <v>3698</v>
      </c>
      <c r="I875" s="15"/>
      <c r="J875" s="15" t="s">
        <v>49</v>
      </c>
      <c r="K875" s="15" t="s">
        <v>59</v>
      </c>
      <c r="L875" s="15"/>
      <c r="M875" s="15"/>
      <c r="N875" s="15" t="s">
        <v>322</v>
      </c>
      <c r="O875" s="15" t="s">
        <v>2328</v>
      </c>
      <c r="P875" s="15" t="s">
        <v>2389</v>
      </c>
      <c r="Q875" s="15" t="s">
        <v>2390</v>
      </c>
      <c r="R875" s="15" t="s">
        <v>503</v>
      </c>
      <c r="S875" s="15" t="s">
        <v>2391</v>
      </c>
      <c r="T875" s="15" t="s">
        <v>322</v>
      </c>
      <c r="U875" s="15" t="s">
        <v>5257</v>
      </c>
      <c r="V875" s="15" t="s">
        <v>7</v>
      </c>
      <c r="W875" s="15" t="s">
        <v>51</v>
      </c>
      <c r="X875" s="15" t="s">
        <v>5</v>
      </c>
      <c r="Y875" s="15" t="s">
        <v>70</v>
      </c>
      <c r="Z875" s="15"/>
      <c r="AA875" s="15"/>
      <c r="AB875" s="15"/>
      <c r="AC875" s="15"/>
      <c r="AD875" s="15"/>
      <c r="AE875" s="15"/>
      <c r="AF875" s="16">
        <v>6.25</v>
      </c>
      <c r="AG875" s="16"/>
      <c r="AH875" s="16">
        <v>4.5</v>
      </c>
      <c r="AI875" s="16">
        <v>5</v>
      </c>
      <c r="AJ875" s="16">
        <v>6</v>
      </c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5" t="s">
        <v>3930</v>
      </c>
      <c r="AY875" s="15" t="s">
        <v>5258</v>
      </c>
      <c r="AZ875" s="8">
        <f>IF(AH875&gt;0,BD875+IF(J875="1",1.5,IF(J875="2",0.5,IF(J875="2NT",1,0)))+IF(I875="",0,IF(OR(VALUE(I875)=1,VALUE(I875)=2,VALUE(I875)=3,VALUE(I875)=4),2,IF(OR(VALUE(I875)=5,VALUE(I875)=6,VALUE(I875)=7),1,0))),"")</f>
        <v>17.25</v>
      </c>
      <c r="BA875" s="8">
        <f>IF(AJ875&gt;0,BE875+IF(J875="1",1.5,IF(J875="2",0.5,IF(J875="2NT",1,0)))+IF(I875="",0,IF(OR(VALUE(I875)=1,VALUE(I875)=2,VALUE(I875)=3,VALUE(I875)=4),2,IF(OR(VALUE(I875)=5,VALUE(I875)=6,VALUE(I875)=7),1,0))),"")</f>
        <v>18.75</v>
      </c>
      <c r="BB875" s="6">
        <f t="shared" si="52"/>
        <v>15.75</v>
      </c>
      <c r="BC875" s="21">
        <f t="shared" si="53"/>
        <v>17.25</v>
      </c>
      <c r="BD875" s="7">
        <f t="shared" si="54"/>
        <v>15.75</v>
      </c>
      <c r="BE875" s="7">
        <f t="shared" si="55"/>
        <v>17.25</v>
      </c>
    </row>
    <row r="876" spans="1:57" s="22" customFormat="1" ht="22.5" customHeight="1">
      <c r="A876" s="13">
        <v>869</v>
      </c>
      <c r="B876" s="13" t="s">
        <v>1323</v>
      </c>
      <c r="C876" s="14" t="s">
        <v>1324</v>
      </c>
      <c r="D876" s="13" t="s">
        <v>1325</v>
      </c>
      <c r="E876" s="15" t="s">
        <v>1326</v>
      </c>
      <c r="F876" s="15" t="s">
        <v>1302</v>
      </c>
      <c r="G876" s="15" t="s">
        <v>57</v>
      </c>
      <c r="H876" s="15" t="s">
        <v>3457</v>
      </c>
      <c r="I876" s="15"/>
      <c r="J876" s="15" t="s">
        <v>49</v>
      </c>
      <c r="K876" s="15" t="s">
        <v>50</v>
      </c>
      <c r="L876" s="15"/>
      <c r="M876" s="15"/>
      <c r="N876" s="15" t="s">
        <v>376</v>
      </c>
      <c r="O876" s="15" t="s">
        <v>2348</v>
      </c>
      <c r="P876" s="15" t="s">
        <v>2355</v>
      </c>
      <c r="Q876" s="15" t="s">
        <v>3047</v>
      </c>
      <c r="R876" s="15" t="s">
        <v>2355</v>
      </c>
      <c r="S876" s="15" t="s">
        <v>3422</v>
      </c>
      <c r="T876" s="15" t="s">
        <v>376</v>
      </c>
      <c r="U876" s="15" t="s">
        <v>5250</v>
      </c>
      <c r="V876" s="15" t="s">
        <v>7</v>
      </c>
      <c r="W876" s="15" t="s">
        <v>51</v>
      </c>
      <c r="X876" s="15" t="s">
        <v>9</v>
      </c>
      <c r="Y876" s="15" t="s">
        <v>51</v>
      </c>
      <c r="Z876" s="15" t="s">
        <v>3</v>
      </c>
      <c r="AA876" s="15" t="s">
        <v>51</v>
      </c>
      <c r="AB876" s="15" t="s">
        <v>5</v>
      </c>
      <c r="AC876" s="15" t="s">
        <v>70</v>
      </c>
      <c r="AD876" s="15"/>
      <c r="AE876" s="15"/>
      <c r="AF876" s="16">
        <v>5.5</v>
      </c>
      <c r="AG876" s="16">
        <v>5.75</v>
      </c>
      <c r="AH876" s="16">
        <v>5.25</v>
      </c>
      <c r="AI876" s="16">
        <v>5</v>
      </c>
      <c r="AJ876" s="16">
        <v>6</v>
      </c>
      <c r="AK876" s="16"/>
      <c r="AL876" s="16"/>
      <c r="AM876" s="16">
        <v>3.25</v>
      </c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5" t="s">
        <v>3930</v>
      </c>
      <c r="AY876" s="15" t="s">
        <v>4047</v>
      </c>
      <c r="AZ876" s="8">
        <f>IF(AH876&gt;0,BD876+IF(J876="1",1.5,IF(J876="2",0.5,IF(J876="2NT",1,0)))+IF(I876="",0,IF(OR(VALUE(I876)=1,VALUE(I876)=2,VALUE(I876)=3,VALUE(I876)=4),2,IF(OR(VALUE(I876)=5,VALUE(I876)=6,VALUE(I876)=7),1,0))),"")</f>
        <v>17.25</v>
      </c>
      <c r="BA876" s="8">
        <f>IF(AJ876&gt;0,BE876+IF(J876="1",1.5,IF(J876="2",0.5,IF(J876="2NT",1,0)))+IF(I876="",0,IF(OR(VALUE(I876)=1,VALUE(I876)=2,VALUE(I876)=3,VALUE(I876)=4),2,IF(OR(VALUE(I876)=5,VALUE(I876)=6,VALUE(I876)=7),1,0))),"")</f>
        <v>18</v>
      </c>
      <c r="BB876" s="6">
        <f t="shared" si="52"/>
        <v>15.75</v>
      </c>
      <c r="BC876" s="21">
        <f t="shared" si="53"/>
        <v>16.5</v>
      </c>
      <c r="BD876" s="7">
        <f t="shared" si="54"/>
        <v>15.75</v>
      </c>
      <c r="BE876" s="7">
        <f t="shared" si="55"/>
        <v>16.5</v>
      </c>
    </row>
    <row r="877" spans="1:57" s="22" customFormat="1" ht="22.5" customHeight="1">
      <c r="A877" s="13">
        <v>870</v>
      </c>
      <c r="B877" s="13" t="s">
        <v>1507</v>
      </c>
      <c r="C877" s="14" t="s">
        <v>1508</v>
      </c>
      <c r="D877" s="13" t="s">
        <v>1509</v>
      </c>
      <c r="E877" s="15" t="s">
        <v>1510</v>
      </c>
      <c r="F877" s="15" t="s">
        <v>1511</v>
      </c>
      <c r="G877" s="15" t="s">
        <v>57</v>
      </c>
      <c r="H877" s="15" t="s">
        <v>3512</v>
      </c>
      <c r="I877" s="15"/>
      <c r="J877" s="15" t="s">
        <v>49</v>
      </c>
      <c r="K877" s="15" t="s">
        <v>715</v>
      </c>
      <c r="L877" s="15"/>
      <c r="M877" s="15"/>
      <c r="N877" s="15" t="s">
        <v>376</v>
      </c>
      <c r="O877" s="15" t="s">
        <v>2348</v>
      </c>
      <c r="P877" s="15" t="s">
        <v>2355</v>
      </c>
      <c r="Q877" s="15" t="s">
        <v>3047</v>
      </c>
      <c r="R877" s="15"/>
      <c r="S877" s="15"/>
      <c r="T877" s="15" t="s">
        <v>376</v>
      </c>
      <c r="U877" s="15" t="s">
        <v>5345</v>
      </c>
      <c r="V877" s="15" t="s">
        <v>7</v>
      </c>
      <c r="W877" s="15" t="s">
        <v>51</v>
      </c>
      <c r="X877" s="15" t="s">
        <v>5</v>
      </c>
      <c r="Y877" s="15" t="s">
        <v>70</v>
      </c>
      <c r="Z877" s="15"/>
      <c r="AA877" s="15"/>
      <c r="AB877" s="15"/>
      <c r="AC877" s="15"/>
      <c r="AD877" s="15"/>
      <c r="AE877" s="15"/>
      <c r="AF877" s="16">
        <v>4.5</v>
      </c>
      <c r="AG877" s="16"/>
      <c r="AH877" s="16">
        <v>6.25</v>
      </c>
      <c r="AI877" s="16">
        <v>5</v>
      </c>
      <c r="AJ877" s="16">
        <v>5.75</v>
      </c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5" t="s">
        <v>3930</v>
      </c>
      <c r="AY877" s="15" t="s">
        <v>4065</v>
      </c>
      <c r="AZ877" s="8">
        <f>IF(AH877&gt;0,BD877+IF(J877="1",1.5,IF(J877="2",0.5,IF(J877="2NT",1,0)))+IF(I877="",0,IF(OR(VALUE(I877)=1,VALUE(I877)=2,VALUE(I877)=3,VALUE(I877)=4),2,IF(OR(VALUE(I877)=5,VALUE(I877)=6,VALUE(I877)=7),1,0))),"")</f>
        <v>17.25</v>
      </c>
      <c r="BA877" s="8">
        <f>IF(AJ877&gt;0,BE877+IF(J877="1",1.5,IF(J877="2",0.5,IF(J877="2NT",1,0)))+IF(I877="",0,IF(OR(VALUE(I877)=1,VALUE(I877)=2,VALUE(I877)=3,VALUE(I877)=4),2,IF(OR(VALUE(I877)=5,VALUE(I877)=6,VALUE(I877)=7),1,0))),"")</f>
        <v>16.75</v>
      </c>
      <c r="BB877" s="6">
        <f t="shared" si="52"/>
        <v>15.75</v>
      </c>
      <c r="BC877" s="21">
        <f t="shared" si="53"/>
        <v>15.25</v>
      </c>
      <c r="BD877" s="7">
        <f t="shared" si="54"/>
        <v>15.75</v>
      </c>
      <c r="BE877" s="7">
        <f t="shared" si="55"/>
        <v>15.25</v>
      </c>
    </row>
    <row r="878" spans="1:57" s="22" customFormat="1" ht="22.5" customHeight="1">
      <c r="A878" s="13">
        <v>871</v>
      </c>
      <c r="B878" s="13" t="s">
        <v>4481</v>
      </c>
      <c r="C878" s="14" t="s">
        <v>5687</v>
      </c>
      <c r="D878" s="13" t="s">
        <v>5688</v>
      </c>
      <c r="E878" s="15" t="s">
        <v>5689</v>
      </c>
      <c r="F878" s="15" t="s">
        <v>1864</v>
      </c>
      <c r="G878" s="15" t="s">
        <v>48</v>
      </c>
      <c r="H878" s="15" t="s">
        <v>5690</v>
      </c>
      <c r="I878" s="15"/>
      <c r="J878" s="15" t="s">
        <v>58</v>
      </c>
      <c r="K878" s="15" t="s">
        <v>50</v>
      </c>
      <c r="L878" s="15"/>
      <c r="M878" s="15"/>
      <c r="N878" s="15" t="s">
        <v>322</v>
      </c>
      <c r="O878" s="15" t="s">
        <v>2328</v>
      </c>
      <c r="P878" s="15" t="s">
        <v>649</v>
      </c>
      <c r="Q878" s="15" t="s">
        <v>2329</v>
      </c>
      <c r="R878" s="15"/>
      <c r="S878" s="15"/>
      <c r="T878" s="15" t="s">
        <v>322</v>
      </c>
      <c r="U878" s="15" t="s">
        <v>5249</v>
      </c>
      <c r="V878" s="15" t="s">
        <v>7</v>
      </c>
      <c r="W878" s="15" t="s">
        <v>51</v>
      </c>
      <c r="X878" s="15" t="s">
        <v>5</v>
      </c>
      <c r="Y878" s="15" t="s">
        <v>70</v>
      </c>
      <c r="Z878" s="15"/>
      <c r="AA878" s="15"/>
      <c r="AB878" s="15"/>
      <c r="AC878" s="15"/>
      <c r="AD878" s="15"/>
      <c r="AE878" s="15"/>
      <c r="AF878" s="16">
        <v>5</v>
      </c>
      <c r="AG878" s="16">
        <v>4.25</v>
      </c>
      <c r="AH878" s="16">
        <v>4.5</v>
      </c>
      <c r="AI878" s="16">
        <v>7</v>
      </c>
      <c r="AJ878" s="16">
        <v>5.25</v>
      </c>
      <c r="AK878" s="16"/>
      <c r="AL878" s="16"/>
      <c r="AM878" s="16">
        <v>4</v>
      </c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5" t="s">
        <v>3930</v>
      </c>
      <c r="AY878" s="15" t="s">
        <v>5681</v>
      </c>
      <c r="AZ878" s="8">
        <f>IF(AH878&gt;0,BD878+IF(J878="1",1.5,IF(J878="2",0.5,IF(J878="2NT",1,0)))+IF(I878="",0,IF(OR(VALUE(I878)=1,VALUE(I878)=2,VALUE(I878)=3,VALUE(I878)=4),2,IF(OR(VALUE(I878)=5,VALUE(I878)=6,VALUE(I878)=7),1,0))),"")</f>
        <v>17</v>
      </c>
      <c r="BA878" s="8">
        <f>IF(AJ878&gt;0,BE878+IF(J878="1",1.5,IF(J878="2",0.5,IF(J878="2NT",1,0)))+IF(I878="",0,IF(OR(VALUE(I878)=1,VALUE(I878)=2,VALUE(I878)=3,VALUE(I878)=4),2,IF(OR(VALUE(I878)=5,VALUE(I878)=6,VALUE(I878)=7),1,0))),"")</f>
        <v>17.75</v>
      </c>
      <c r="BB878" s="6">
        <f t="shared" si="52"/>
        <v>16.5</v>
      </c>
      <c r="BC878" s="21">
        <f t="shared" si="53"/>
        <v>17.25</v>
      </c>
      <c r="BD878" s="7">
        <f t="shared" si="54"/>
        <v>16.5</v>
      </c>
      <c r="BE878" s="7">
        <f t="shared" si="55"/>
        <v>17.25</v>
      </c>
    </row>
    <row r="879" spans="1:57" s="22" customFormat="1" ht="22.5" customHeight="1">
      <c r="A879" s="13">
        <v>872</v>
      </c>
      <c r="B879" s="13" t="s">
        <v>5594</v>
      </c>
      <c r="C879" s="14" t="s">
        <v>5595</v>
      </c>
      <c r="D879" s="13" t="s">
        <v>5596</v>
      </c>
      <c r="E879" s="15" t="s">
        <v>5597</v>
      </c>
      <c r="F879" s="15" t="s">
        <v>5598</v>
      </c>
      <c r="G879" s="15" t="s">
        <v>57</v>
      </c>
      <c r="H879" s="15" t="s">
        <v>5599</v>
      </c>
      <c r="I879" s="15"/>
      <c r="J879" s="15" t="s">
        <v>58</v>
      </c>
      <c r="K879" s="15" t="s">
        <v>59</v>
      </c>
      <c r="L879" s="15"/>
      <c r="M879" s="15"/>
      <c r="N879" s="15" t="s">
        <v>376</v>
      </c>
      <c r="O879" s="15" t="s">
        <v>2348</v>
      </c>
      <c r="P879" s="15" t="s">
        <v>649</v>
      </c>
      <c r="Q879" s="15" t="s">
        <v>2510</v>
      </c>
      <c r="R879" s="15"/>
      <c r="S879" s="15"/>
      <c r="T879" s="15" t="s">
        <v>376</v>
      </c>
      <c r="U879" s="15" t="s">
        <v>5194</v>
      </c>
      <c r="V879" s="15" t="s">
        <v>7</v>
      </c>
      <c r="W879" s="15" t="s">
        <v>51</v>
      </c>
      <c r="X879" s="15" t="s">
        <v>3</v>
      </c>
      <c r="Y879" s="15" t="s">
        <v>51</v>
      </c>
      <c r="Z879" s="15" t="s">
        <v>9</v>
      </c>
      <c r="AA879" s="15" t="s">
        <v>51</v>
      </c>
      <c r="AB879" s="15" t="s">
        <v>5</v>
      </c>
      <c r="AC879" s="15" t="s">
        <v>70</v>
      </c>
      <c r="AD879" s="15"/>
      <c r="AE879" s="15"/>
      <c r="AF879" s="16">
        <v>6.25</v>
      </c>
      <c r="AG879" s="16"/>
      <c r="AH879" s="16">
        <v>4.25</v>
      </c>
      <c r="AI879" s="16">
        <v>6</v>
      </c>
      <c r="AJ879" s="16">
        <v>4.5</v>
      </c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5" t="s">
        <v>3930</v>
      </c>
      <c r="AY879" s="15" t="s">
        <v>5424</v>
      </c>
      <c r="AZ879" s="8">
        <f>IF(AH879&gt;0,BD879+IF(J879="1",1.5,IF(J879="2",0.5,IF(J879="2NT",1,0)))+IF(I879="",0,IF(OR(VALUE(I879)=1,VALUE(I879)=2,VALUE(I879)=3,VALUE(I879)=4),2,IF(OR(VALUE(I879)=5,VALUE(I879)=6,VALUE(I879)=7),1,0))),"")</f>
        <v>17</v>
      </c>
      <c r="BA879" s="8">
        <f>IF(AJ879&gt;0,BE879+IF(J879="1",1.5,IF(J879="2",0.5,IF(J879="2NT",1,0)))+IF(I879="",0,IF(OR(VALUE(I879)=1,VALUE(I879)=2,VALUE(I879)=3,VALUE(I879)=4),2,IF(OR(VALUE(I879)=5,VALUE(I879)=6,VALUE(I879)=7),1,0))),"")</f>
        <v>17.25</v>
      </c>
      <c r="BB879" s="6">
        <f t="shared" si="52"/>
        <v>16.5</v>
      </c>
      <c r="BC879" s="21">
        <f t="shared" si="53"/>
        <v>16.75</v>
      </c>
      <c r="BD879" s="7">
        <f t="shared" si="54"/>
        <v>16.5</v>
      </c>
      <c r="BE879" s="7">
        <f t="shared" si="55"/>
        <v>16.75</v>
      </c>
    </row>
    <row r="880" spans="1:57" s="22" customFormat="1" ht="22.5" customHeight="1">
      <c r="A880" s="13">
        <v>873</v>
      </c>
      <c r="B880" s="13" t="s">
        <v>5881</v>
      </c>
      <c r="C880" s="14" t="s">
        <v>5882</v>
      </c>
      <c r="D880" s="13" t="s">
        <v>5883</v>
      </c>
      <c r="E880" s="15" t="s">
        <v>5884</v>
      </c>
      <c r="F880" s="15" t="s">
        <v>261</v>
      </c>
      <c r="G880" s="15" t="s">
        <v>57</v>
      </c>
      <c r="H880" s="15" t="s">
        <v>5885</v>
      </c>
      <c r="I880" s="15"/>
      <c r="J880" s="15" t="s">
        <v>49</v>
      </c>
      <c r="K880" s="15" t="s">
        <v>50</v>
      </c>
      <c r="L880" s="15"/>
      <c r="M880" s="15"/>
      <c r="N880" s="15" t="s">
        <v>616</v>
      </c>
      <c r="O880" s="15" t="s">
        <v>2611</v>
      </c>
      <c r="P880" s="15" t="s">
        <v>351</v>
      </c>
      <c r="Q880" s="15" t="s">
        <v>2970</v>
      </c>
      <c r="R880" s="15"/>
      <c r="S880" s="15"/>
      <c r="T880" s="15" t="s">
        <v>616</v>
      </c>
      <c r="U880" s="15" t="s">
        <v>5389</v>
      </c>
      <c r="V880" s="15" t="s">
        <v>7</v>
      </c>
      <c r="W880" s="15" t="s">
        <v>51</v>
      </c>
      <c r="X880" s="15" t="s">
        <v>3</v>
      </c>
      <c r="Y880" s="15" t="s">
        <v>51</v>
      </c>
      <c r="Z880" s="15" t="s">
        <v>9</v>
      </c>
      <c r="AA880" s="15" t="s">
        <v>51</v>
      </c>
      <c r="AB880" s="15"/>
      <c r="AC880" s="15"/>
      <c r="AD880" s="15"/>
      <c r="AE880" s="15"/>
      <c r="AF880" s="16">
        <v>6.25</v>
      </c>
      <c r="AG880" s="16">
        <v>5.5</v>
      </c>
      <c r="AH880" s="16">
        <v>3.5</v>
      </c>
      <c r="AI880" s="16">
        <v>5.75</v>
      </c>
      <c r="AJ880" s="16">
        <v>5.5</v>
      </c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5" t="s">
        <v>3930</v>
      </c>
      <c r="AY880" s="15" t="s">
        <v>5880</v>
      </c>
      <c r="AZ880" s="8">
        <f>IF(AH880&gt;0,BD880+IF(J880="1",1.5,IF(J880="2",0.5,IF(J880="2NT",1,0)))+IF(I880="",0,IF(OR(VALUE(I880)=1,VALUE(I880)=2,VALUE(I880)=3,VALUE(I880)=4),2,IF(OR(VALUE(I880)=5,VALUE(I880)=6,VALUE(I880)=7),1,0))),"")</f>
        <v>17</v>
      </c>
      <c r="BA880" s="8">
        <f>IF(AJ880&gt;0,BE880+IF(J880="1",1.5,IF(J880="2",0.5,IF(J880="2NT",1,0)))+IF(I880="",0,IF(OR(VALUE(I880)=1,VALUE(I880)=2,VALUE(I880)=3,VALUE(I880)=4),2,IF(OR(VALUE(I880)=5,VALUE(I880)=6,VALUE(I880)=7),1,0))),"")</f>
        <v>19</v>
      </c>
      <c r="BB880" s="6">
        <f t="shared" si="52"/>
        <v>15.5</v>
      </c>
      <c r="BC880" s="21">
        <f t="shared" si="53"/>
        <v>17.5</v>
      </c>
      <c r="BD880" s="7">
        <f t="shared" si="54"/>
        <v>15.5</v>
      </c>
      <c r="BE880" s="7">
        <f t="shared" si="55"/>
        <v>17.5</v>
      </c>
    </row>
    <row r="881" spans="1:57" s="22" customFormat="1" ht="22.5" customHeight="1">
      <c r="A881" s="13">
        <v>874</v>
      </c>
      <c r="B881" s="13" t="s">
        <v>5086</v>
      </c>
      <c r="C881" s="14" t="s">
        <v>5733</v>
      </c>
      <c r="D881" s="13" t="s">
        <v>5734</v>
      </c>
      <c r="E881" s="15" t="s">
        <v>5735</v>
      </c>
      <c r="F881" s="15" t="s">
        <v>1864</v>
      </c>
      <c r="G881" s="15" t="s">
        <v>57</v>
      </c>
      <c r="H881" s="15"/>
      <c r="I881" s="15"/>
      <c r="J881" s="15" t="s">
        <v>58</v>
      </c>
      <c r="K881" s="15" t="s">
        <v>50</v>
      </c>
      <c r="L881" s="15"/>
      <c r="M881" s="15"/>
      <c r="N881" s="15" t="s">
        <v>376</v>
      </c>
      <c r="O881" s="15" t="s">
        <v>2348</v>
      </c>
      <c r="P881" s="15" t="s">
        <v>649</v>
      </c>
      <c r="Q881" s="15" t="s">
        <v>2510</v>
      </c>
      <c r="R881" s="15"/>
      <c r="S881" s="15"/>
      <c r="T881" s="15" t="s">
        <v>376</v>
      </c>
      <c r="U881" s="15" t="s">
        <v>5142</v>
      </c>
      <c r="V881" s="15" t="s">
        <v>7</v>
      </c>
      <c r="W881" s="15" t="s">
        <v>51</v>
      </c>
      <c r="X881" s="15"/>
      <c r="Y881" s="15"/>
      <c r="Z881" s="15"/>
      <c r="AA881" s="15"/>
      <c r="AB881" s="15"/>
      <c r="AC881" s="15"/>
      <c r="AD881" s="15"/>
      <c r="AE881" s="15"/>
      <c r="AF881" s="16">
        <v>6.25</v>
      </c>
      <c r="AG881" s="16">
        <v>6</v>
      </c>
      <c r="AH881" s="16">
        <v>3.5</v>
      </c>
      <c r="AI881" s="16">
        <v>6.5</v>
      </c>
      <c r="AJ881" s="16">
        <v>5.25</v>
      </c>
      <c r="AK881" s="16"/>
      <c r="AL881" s="16"/>
      <c r="AM881" s="16">
        <v>3.25</v>
      </c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5" t="s">
        <v>3930</v>
      </c>
      <c r="AY881" s="15" t="s">
        <v>5736</v>
      </c>
      <c r="AZ881" s="8">
        <f>IF(AH881&gt;0,BD881+IF(J881="1",1.5,IF(J881="2",0.5,IF(J881="2NT",1,0)))+IF(I881="",0,IF(OR(VALUE(I881)=1,VALUE(I881)=2,VALUE(I881)=3,VALUE(I881)=4),2,IF(OR(VALUE(I881)=5,VALUE(I881)=6,VALUE(I881)=7),1,0))),"")</f>
        <v>16.75</v>
      </c>
      <c r="BA881" s="8">
        <f>IF(AJ881&gt;0,BE881+IF(J881="1",1.5,IF(J881="2",0.5,IF(J881="2NT",1,0)))+IF(I881="",0,IF(OR(VALUE(I881)=1,VALUE(I881)=2,VALUE(I881)=3,VALUE(I881)=4),2,IF(OR(VALUE(I881)=5,VALUE(I881)=6,VALUE(I881)=7),1,0))),"")</f>
        <v>18.5</v>
      </c>
      <c r="BB881" s="6">
        <f t="shared" si="52"/>
        <v>16.25</v>
      </c>
      <c r="BC881" s="21">
        <f t="shared" si="53"/>
        <v>18</v>
      </c>
      <c r="BD881" s="7">
        <f t="shared" si="54"/>
        <v>16.25</v>
      </c>
      <c r="BE881" s="7">
        <f t="shared" si="55"/>
        <v>18</v>
      </c>
    </row>
    <row r="882" spans="1:57" s="22" customFormat="1" ht="22.5" customHeight="1">
      <c r="A882" s="13">
        <v>875</v>
      </c>
      <c r="B882" s="13" t="s">
        <v>228</v>
      </c>
      <c r="C882" s="14" t="s">
        <v>229</v>
      </c>
      <c r="D882" s="13" t="s">
        <v>230</v>
      </c>
      <c r="E882" s="15" t="s">
        <v>231</v>
      </c>
      <c r="F882" s="15" t="s">
        <v>232</v>
      </c>
      <c r="G882" s="15" t="s">
        <v>48</v>
      </c>
      <c r="H882" s="15" t="s">
        <v>3814</v>
      </c>
      <c r="I882" s="15"/>
      <c r="J882" s="15" t="s">
        <v>58</v>
      </c>
      <c r="K882" s="15" t="s">
        <v>50</v>
      </c>
      <c r="L882" s="15"/>
      <c r="M882" s="15"/>
      <c r="N882" s="15" t="s">
        <v>322</v>
      </c>
      <c r="O882" s="15" t="s">
        <v>2328</v>
      </c>
      <c r="P882" s="15" t="s">
        <v>649</v>
      </c>
      <c r="Q882" s="15" t="s">
        <v>2329</v>
      </c>
      <c r="R882" s="15"/>
      <c r="S882" s="15"/>
      <c r="T882" s="15" t="s">
        <v>322</v>
      </c>
      <c r="U882" s="15" t="s">
        <v>5377</v>
      </c>
      <c r="V882" s="15" t="s">
        <v>7</v>
      </c>
      <c r="W882" s="15" t="s">
        <v>51</v>
      </c>
      <c r="X882" s="15" t="s">
        <v>5</v>
      </c>
      <c r="Y882" s="15" t="s">
        <v>70</v>
      </c>
      <c r="Z882" s="15" t="s">
        <v>3</v>
      </c>
      <c r="AA882" s="15" t="s">
        <v>51</v>
      </c>
      <c r="AB882" s="15"/>
      <c r="AC882" s="15"/>
      <c r="AD882" s="15"/>
      <c r="AE882" s="15"/>
      <c r="AF882" s="16">
        <v>6.25</v>
      </c>
      <c r="AG882" s="16">
        <v>3.5</v>
      </c>
      <c r="AH882" s="16">
        <v>3.75</v>
      </c>
      <c r="AI882" s="16">
        <v>6.25</v>
      </c>
      <c r="AJ882" s="16">
        <v>5.75</v>
      </c>
      <c r="AK882" s="16"/>
      <c r="AL882" s="16"/>
      <c r="AM882" s="16">
        <v>2.25</v>
      </c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5" t="s">
        <v>3930</v>
      </c>
      <c r="AY882" s="15" t="s">
        <v>4200</v>
      </c>
      <c r="AZ882" s="8">
        <f>IF(AH882&gt;0,BD882+IF(J882="1",1.5,IF(J882="2",0.5,IF(J882="2NT",1,0)))+IF(I882="",0,IF(OR(VALUE(I882)=1,VALUE(I882)=2,VALUE(I882)=3,VALUE(I882)=4),2,IF(OR(VALUE(I882)=5,VALUE(I882)=6,VALUE(I882)=7),1,0))),"")</f>
        <v>16.75</v>
      </c>
      <c r="BA882" s="8">
        <f>IF(AJ882&gt;0,BE882+IF(J882="1",1.5,IF(J882="2",0.5,IF(J882="2NT",1,0)))+IF(I882="",0,IF(OR(VALUE(I882)=1,VALUE(I882)=2,VALUE(I882)=3,VALUE(I882)=4),2,IF(OR(VALUE(I882)=5,VALUE(I882)=6,VALUE(I882)=7),1,0))),"")</f>
        <v>18.75</v>
      </c>
      <c r="BB882" s="6">
        <f t="shared" si="52"/>
        <v>16.25</v>
      </c>
      <c r="BC882" s="21">
        <f t="shared" si="53"/>
        <v>18.25</v>
      </c>
      <c r="BD882" s="7">
        <f t="shared" si="54"/>
        <v>16.25</v>
      </c>
      <c r="BE882" s="7">
        <f t="shared" si="55"/>
        <v>18.25</v>
      </c>
    </row>
    <row r="883" spans="1:57" s="22" customFormat="1" ht="22.5" customHeight="1">
      <c r="A883" s="13">
        <v>876</v>
      </c>
      <c r="B883" s="13" t="s">
        <v>112</v>
      </c>
      <c r="C883" s="14" t="s">
        <v>348</v>
      </c>
      <c r="D883" s="13" t="s">
        <v>349</v>
      </c>
      <c r="E883" s="15" t="s">
        <v>350</v>
      </c>
      <c r="F883" s="15" t="s">
        <v>56</v>
      </c>
      <c r="G883" s="15" t="s">
        <v>57</v>
      </c>
      <c r="H883" s="15" t="s">
        <v>3893</v>
      </c>
      <c r="I883" s="15" t="s">
        <v>351</v>
      </c>
      <c r="J883" s="15" t="s">
        <v>58</v>
      </c>
      <c r="K883" s="15" t="s">
        <v>59</v>
      </c>
      <c r="L883" s="15"/>
      <c r="M883" s="15"/>
      <c r="N883" s="15" t="s">
        <v>322</v>
      </c>
      <c r="O883" s="15" t="s">
        <v>2328</v>
      </c>
      <c r="P883" s="15" t="s">
        <v>649</v>
      </c>
      <c r="Q883" s="15" t="s">
        <v>2329</v>
      </c>
      <c r="R883" s="15"/>
      <c r="S883" s="15"/>
      <c r="T883" s="15" t="s">
        <v>322</v>
      </c>
      <c r="U883" s="15" t="s">
        <v>5142</v>
      </c>
      <c r="V883" s="15" t="s">
        <v>7</v>
      </c>
      <c r="W883" s="15" t="s">
        <v>51</v>
      </c>
      <c r="X883" s="15" t="s">
        <v>3</v>
      </c>
      <c r="Y883" s="15" t="s">
        <v>51</v>
      </c>
      <c r="Z883" s="15" t="s">
        <v>5</v>
      </c>
      <c r="AA883" s="15" t="s">
        <v>70</v>
      </c>
      <c r="AB883" s="15" t="s">
        <v>9</v>
      </c>
      <c r="AC883" s="15" t="s">
        <v>51</v>
      </c>
      <c r="AD883" s="15"/>
      <c r="AE883" s="15"/>
      <c r="AF883" s="16">
        <v>4.75</v>
      </c>
      <c r="AG883" s="16">
        <v>5.5</v>
      </c>
      <c r="AH883" s="16">
        <v>3.5</v>
      </c>
      <c r="AI883" s="16">
        <v>6.75</v>
      </c>
      <c r="AJ883" s="16">
        <v>4.25</v>
      </c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5" t="s">
        <v>3930</v>
      </c>
      <c r="AY883" s="15" t="s">
        <v>4249</v>
      </c>
      <c r="AZ883" s="8">
        <f>IF(AH883&gt;0,BD883+IF(J883="1",1.5,IF(J883="2",0.5,IF(J883="2NT",1,0)))+IF(I883="",0,IF(OR(VALUE(I883)=1,VALUE(I883)=2,VALUE(I883)=3,VALUE(I883)=4),2,IF(OR(VALUE(I883)=5,VALUE(I883)=6,VALUE(I883)=7),1,0))),"")</f>
        <v>16.5</v>
      </c>
      <c r="BA883" s="8">
        <f>IF(AJ883&gt;0,BE883+IF(J883="1",1.5,IF(J883="2",0.5,IF(J883="2NT",1,0)))+IF(I883="",0,IF(OR(VALUE(I883)=1,VALUE(I883)=2,VALUE(I883)=3,VALUE(I883)=4),2,IF(OR(VALUE(I883)=5,VALUE(I883)=6,VALUE(I883)=7),1,0))),"")</f>
        <v>17.25</v>
      </c>
      <c r="BB883" s="6">
        <f t="shared" si="52"/>
        <v>15</v>
      </c>
      <c r="BC883" s="21">
        <f t="shared" si="53"/>
        <v>15.75</v>
      </c>
      <c r="BD883" s="7">
        <f t="shared" si="54"/>
        <v>15</v>
      </c>
      <c r="BE883" s="7">
        <f t="shared" si="55"/>
        <v>15.75</v>
      </c>
    </row>
    <row r="884" spans="1:57" s="22" customFormat="1" ht="22.5" customHeight="1">
      <c r="A884" s="13">
        <v>877</v>
      </c>
      <c r="B884" s="13" t="s">
        <v>1441</v>
      </c>
      <c r="C884" s="14" t="s">
        <v>2291</v>
      </c>
      <c r="D884" s="13" t="s">
        <v>2292</v>
      </c>
      <c r="E884" s="15" t="s">
        <v>2293</v>
      </c>
      <c r="F884" s="15" t="s">
        <v>1871</v>
      </c>
      <c r="G884" s="15" t="s">
        <v>57</v>
      </c>
      <c r="H884" s="15" t="s">
        <v>3438</v>
      </c>
      <c r="I884" s="15"/>
      <c r="J884" s="15" t="s">
        <v>49</v>
      </c>
      <c r="K884" s="15" t="s">
        <v>50</v>
      </c>
      <c r="L884" s="15"/>
      <c r="M884" s="15"/>
      <c r="N884" s="15" t="s">
        <v>463</v>
      </c>
      <c r="O884" s="15" t="s">
        <v>2501</v>
      </c>
      <c r="P884" s="15" t="s">
        <v>113</v>
      </c>
      <c r="Q884" s="15" t="s">
        <v>2899</v>
      </c>
      <c r="R884" s="15" t="s">
        <v>649</v>
      </c>
      <c r="S884" s="15" t="s">
        <v>3439</v>
      </c>
      <c r="T884" s="15" t="s">
        <v>463</v>
      </c>
      <c r="U884" s="15" t="s">
        <v>5365</v>
      </c>
      <c r="V884" s="15" t="s">
        <v>7</v>
      </c>
      <c r="W884" s="15" t="s">
        <v>51</v>
      </c>
      <c r="X884" s="15"/>
      <c r="Y884" s="15"/>
      <c r="Z884" s="15"/>
      <c r="AA884" s="15"/>
      <c r="AB884" s="15"/>
      <c r="AC884" s="15"/>
      <c r="AD884" s="15"/>
      <c r="AE884" s="15"/>
      <c r="AF884" s="16">
        <v>5.5</v>
      </c>
      <c r="AG884" s="16">
        <v>5.5</v>
      </c>
      <c r="AH884" s="16">
        <v>3</v>
      </c>
      <c r="AI884" s="16">
        <v>6.5</v>
      </c>
      <c r="AJ884" s="16">
        <v>5</v>
      </c>
      <c r="AK884" s="16"/>
      <c r="AL884" s="16"/>
      <c r="AM884" s="16">
        <v>3.5</v>
      </c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5" t="s">
        <v>3930</v>
      </c>
      <c r="AY884" s="15" t="s">
        <v>4040</v>
      </c>
      <c r="AZ884" s="8">
        <f>IF(AH884&gt;0,BD884+IF(J884="1",1.5,IF(J884="2",0.5,IF(J884="2NT",1,0)))+IF(I884="",0,IF(OR(VALUE(I884)=1,VALUE(I884)=2,VALUE(I884)=3,VALUE(I884)=4),2,IF(OR(VALUE(I884)=5,VALUE(I884)=6,VALUE(I884)=7),1,0))),"")</f>
        <v>16.5</v>
      </c>
      <c r="BA884" s="8">
        <f>IF(AJ884&gt;0,BE884+IF(J884="1",1.5,IF(J884="2",0.5,IF(J884="2NT",1,0)))+IF(I884="",0,IF(OR(VALUE(I884)=1,VALUE(I884)=2,VALUE(I884)=3,VALUE(I884)=4),2,IF(OR(VALUE(I884)=5,VALUE(I884)=6,VALUE(I884)=7),1,0))),"")</f>
        <v>18.5</v>
      </c>
      <c r="BB884" s="6">
        <f t="shared" si="52"/>
        <v>15</v>
      </c>
      <c r="BC884" s="21">
        <f t="shared" si="53"/>
        <v>17</v>
      </c>
      <c r="BD884" s="7">
        <f t="shared" si="54"/>
        <v>15</v>
      </c>
      <c r="BE884" s="7">
        <f t="shared" si="55"/>
        <v>17</v>
      </c>
    </row>
    <row r="885" spans="1:57" s="22" customFormat="1" ht="22.5" customHeight="1">
      <c r="A885" s="13">
        <v>878</v>
      </c>
      <c r="B885" s="13" t="s">
        <v>1817</v>
      </c>
      <c r="C885" s="14" t="s">
        <v>1818</v>
      </c>
      <c r="D885" s="13" t="s">
        <v>1819</v>
      </c>
      <c r="E885" s="15" t="s">
        <v>1820</v>
      </c>
      <c r="F885" s="15" t="s">
        <v>1821</v>
      </c>
      <c r="G885" s="15" t="s">
        <v>57</v>
      </c>
      <c r="H885" s="15" t="s">
        <v>3595</v>
      </c>
      <c r="I885" s="15"/>
      <c r="J885" s="15" t="s">
        <v>81</v>
      </c>
      <c r="K885" s="15" t="s">
        <v>59</v>
      </c>
      <c r="L885" s="15"/>
      <c r="M885" s="15"/>
      <c r="N885" s="15" t="s">
        <v>596</v>
      </c>
      <c r="O885" s="15" t="s">
        <v>2588</v>
      </c>
      <c r="P885" s="15" t="s">
        <v>2389</v>
      </c>
      <c r="Q885" s="15" t="s">
        <v>2679</v>
      </c>
      <c r="R885" s="15"/>
      <c r="S885" s="15"/>
      <c r="T885" s="15" t="s">
        <v>596</v>
      </c>
      <c r="U885" s="15" t="s">
        <v>5249</v>
      </c>
      <c r="V885" s="15" t="s">
        <v>7</v>
      </c>
      <c r="W885" s="15" t="s">
        <v>51</v>
      </c>
      <c r="X885" s="15" t="s">
        <v>5</v>
      </c>
      <c r="Y885" s="15" t="s">
        <v>70</v>
      </c>
      <c r="Z885" s="15" t="s">
        <v>3</v>
      </c>
      <c r="AA885" s="15" t="s">
        <v>51</v>
      </c>
      <c r="AB885" s="15" t="s">
        <v>9</v>
      </c>
      <c r="AC885" s="15" t="s">
        <v>51</v>
      </c>
      <c r="AD885" s="15"/>
      <c r="AE885" s="15"/>
      <c r="AF885" s="16">
        <v>5.25</v>
      </c>
      <c r="AG885" s="16"/>
      <c r="AH885" s="16">
        <v>4</v>
      </c>
      <c r="AI885" s="16">
        <v>6.25</v>
      </c>
      <c r="AJ885" s="16">
        <v>4.75</v>
      </c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5" t="s">
        <v>3930</v>
      </c>
      <c r="AY885" s="15" t="s">
        <v>4101</v>
      </c>
      <c r="AZ885" s="8">
        <f>IF(AH885&gt;0,BD885+IF(J885="1",1.5,IF(J885="2",0.5,IF(J885="2NT",1,0)))+IF(I885="",0,IF(OR(VALUE(I885)=1,VALUE(I885)=2,VALUE(I885)=3,VALUE(I885)=4),2,IF(OR(VALUE(I885)=5,VALUE(I885)=6,VALUE(I885)=7),1,0))),"")</f>
        <v>16.5</v>
      </c>
      <c r="BA885" s="8">
        <f>IF(AJ885&gt;0,BE885+IF(J885="1",1.5,IF(J885="2",0.5,IF(J885="2NT",1,0)))+IF(I885="",0,IF(OR(VALUE(I885)=1,VALUE(I885)=2,VALUE(I885)=3,VALUE(I885)=4),2,IF(OR(VALUE(I885)=5,VALUE(I885)=6,VALUE(I885)=7),1,0))),"")</f>
        <v>17.25</v>
      </c>
      <c r="BB885" s="6">
        <f t="shared" si="52"/>
        <v>15.5</v>
      </c>
      <c r="BC885" s="21">
        <f t="shared" si="53"/>
        <v>16.25</v>
      </c>
      <c r="BD885" s="7">
        <f t="shared" si="54"/>
        <v>15.5</v>
      </c>
      <c r="BE885" s="7">
        <f t="shared" si="55"/>
        <v>16.25</v>
      </c>
    </row>
    <row r="886" spans="1:57" s="22" customFormat="1" ht="22.5" customHeight="1">
      <c r="A886" s="13">
        <v>879</v>
      </c>
      <c r="B886" s="13" t="s">
        <v>1172</v>
      </c>
      <c r="C886" s="14" t="s">
        <v>1954</v>
      </c>
      <c r="D886" s="13" t="s">
        <v>1955</v>
      </c>
      <c r="E886" s="15" t="s">
        <v>1956</v>
      </c>
      <c r="F886" s="15" t="s">
        <v>1957</v>
      </c>
      <c r="G886" s="15" t="s">
        <v>57</v>
      </c>
      <c r="H886" s="15" t="s">
        <v>3641</v>
      </c>
      <c r="I886" s="15"/>
      <c r="J886" s="15" t="s">
        <v>58</v>
      </c>
      <c r="K886" s="15" t="s">
        <v>50</v>
      </c>
      <c r="L886" s="15"/>
      <c r="M886" s="15"/>
      <c r="N886" s="15" t="s">
        <v>322</v>
      </c>
      <c r="O886" s="15" t="s">
        <v>2328</v>
      </c>
      <c r="P886" s="15" t="s">
        <v>649</v>
      </c>
      <c r="Q886" s="15" t="s">
        <v>2329</v>
      </c>
      <c r="R886" s="15"/>
      <c r="S886" s="15"/>
      <c r="T886" s="15" t="s">
        <v>322</v>
      </c>
      <c r="U886" s="15" t="s">
        <v>5250</v>
      </c>
      <c r="V886" s="15" t="s">
        <v>7</v>
      </c>
      <c r="W886" s="15" t="s">
        <v>51</v>
      </c>
      <c r="X886" s="15" t="s">
        <v>9</v>
      </c>
      <c r="Y886" s="15" t="s">
        <v>51</v>
      </c>
      <c r="Z886" s="15" t="s">
        <v>5</v>
      </c>
      <c r="AA886" s="15" t="s">
        <v>70</v>
      </c>
      <c r="AB886" s="15"/>
      <c r="AC886" s="15"/>
      <c r="AD886" s="15"/>
      <c r="AE886" s="15"/>
      <c r="AF886" s="16">
        <v>5.5</v>
      </c>
      <c r="AG886" s="16">
        <v>5.5</v>
      </c>
      <c r="AH886" s="16">
        <v>4.5</v>
      </c>
      <c r="AI886" s="16">
        <v>6</v>
      </c>
      <c r="AJ886" s="16">
        <v>5.5</v>
      </c>
      <c r="AK886" s="16"/>
      <c r="AL886" s="16"/>
      <c r="AM886" s="16">
        <v>3.25</v>
      </c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5" t="s">
        <v>3930</v>
      </c>
      <c r="AY886" s="15" t="s">
        <v>4120</v>
      </c>
      <c r="AZ886" s="8">
        <f>IF(AH886&gt;0,BD886+IF(J886="1",1.5,IF(J886="2",0.5,IF(J886="2NT",1,0)))+IF(I886="",0,IF(OR(VALUE(I886)=1,VALUE(I886)=2,VALUE(I886)=3,VALUE(I886)=4),2,IF(OR(VALUE(I886)=5,VALUE(I886)=6,VALUE(I886)=7),1,0))),"")</f>
        <v>16.5</v>
      </c>
      <c r="BA886" s="8">
        <f>IF(AJ886&gt;0,BE886+IF(J886="1",1.5,IF(J886="2",0.5,IF(J886="2NT",1,0)))+IF(I886="",0,IF(OR(VALUE(I886)=1,VALUE(I886)=2,VALUE(I886)=3,VALUE(I886)=4),2,IF(OR(VALUE(I886)=5,VALUE(I886)=6,VALUE(I886)=7),1,0))),"")</f>
        <v>17.5</v>
      </c>
      <c r="BB886" s="6">
        <f t="shared" si="52"/>
        <v>16</v>
      </c>
      <c r="BC886" s="21">
        <f t="shared" si="53"/>
        <v>17</v>
      </c>
      <c r="BD886" s="7">
        <f t="shared" si="54"/>
        <v>16</v>
      </c>
      <c r="BE886" s="7">
        <f t="shared" si="55"/>
        <v>17</v>
      </c>
    </row>
    <row r="887" spans="1:57" s="22" customFormat="1" ht="22.5" customHeight="1">
      <c r="A887" s="13">
        <v>880</v>
      </c>
      <c r="B887" s="13" t="s">
        <v>2813</v>
      </c>
      <c r="C887" s="14" t="s">
        <v>4844</v>
      </c>
      <c r="D887" s="13" t="s">
        <v>4845</v>
      </c>
      <c r="E887" s="15" t="s">
        <v>4846</v>
      </c>
      <c r="F887" s="15" t="s">
        <v>1762</v>
      </c>
      <c r="G887" s="15" t="s">
        <v>57</v>
      </c>
      <c r="H887" s="15" t="s">
        <v>4847</v>
      </c>
      <c r="I887" s="15"/>
      <c r="J887" s="15" t="s">
        <v>58</v>
      </c>
      <c r="K887" s="15" t="s">
        <v>59</v>
      </c>
      <c r="L887" s="15"/>
      <c r="M887" s="15"/>
      <c r="N887" s="15" t="s">
        <v>322</v>
      </c>
      <c r="O887" s="15" t="s">
        <v>2328</v>
      </c>
      <c r="P887" s="15" t="s">
        <v>649</v>
      </c>
      <c r="Q887" s="15" t="s">
        <v>2329</v>
      </c>
      <c r="R887" s="15"/>
      <c r="S887" s="15"/>
      <c r="T887" s="15" t="s">
        <v>322</v>
      </c>
      <c r="U887" s="15" t="s">
        <v>5249</v>
      </c>
      <c r="V887" s="15" t="s">
        <v>7</v>
      </c>
      <c r="W887" s="15" t="s">
        <v>51</v>
      </c>
      <c r="X887" s="15" t="s">
        <v>3</v>
      </c>
      <c r="Y887" s="15" t="s">
        <v>51</v>
      </c>
      <c r="Z887" s="15" t="s">
        <v>9</v>
      </c>
      <c r="AA887" s="15" t="s">
        <v>51</v>
      </c>
      <c r="AB887" s="15"/>
      <c r="AC887" s="15"/>
      <c r="AD887" s="15"/>
      <c r="AE887" s="15"/>
      <c r="AF887" s="16">
        <v>5</v>
      </c>
      <c r="AG887" s="16"/>
      <c r="AH887" s="16">
        <v>5</v>
      </c>
      <c r="AI887" s="16">
        <v>6</v>
      </c>
      <c r="AJ887" s="16">
        <v>6.25</v>
      </c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5" t="s">
        <v>3930</v>
      </c>
      <c r="AY887" s="15" t="s">
        <v>4843</v>
      </c>
      <c r="AZ887" s="8">
        <f>IF(AH887&gt;0,BD887+IF(J887="1",1.5,IF(J887="2",0.5,IF(J887="2NT",1,0)))+IF(I887="",0,IF(OR(VALUE(I887)=1,VALUE(I887)=2,VALUE(I887)=3,VALUE(I887)=4),2,IF(OR(VALUE(I887)=5,VALUE(I887)=6,VALUE(I887)=7),1,0))),"")</f>
        <v>16.5</v>
      </c>
      <c r="BA887" s="8">
        <f>IF(AJ887&gt;0,BE887+IF(J887="1",1.5,IF(J887="2",0.5,IF(J887="2NT",1,0)))+IF(I887="",0,IF(OR(VALUE(I887)=1,VALUE(I887)=2,VALUE(I887)=3,VALUE(I887)=4),2,IF(OR(VALUE(I887)=5,VALUE(I887)=6,VALUE(I887)=7),1,0))),"")</f>
        <v>17.75</v>
      </c>
      <c r="BB887" s="6">
        <f t="shared" si="52"/>
        <v>16</v>
      </c>
      <c r="BC887" s="21">
        <f t="shared" si="53"/>
        <v>17.25</v>
      </c>
      <c r="BD887" s="7">
        <f t="shared" si="54"/>
        <v>16</v>
      </c>
      <c r="BE887" s="7">
        <f t="shared" si="55"/>
        <v>17.25</v>
      </c>
    </row>
    <row r="888" spans="1:57" s="22" customFormat="1" ht="22.5" customHeight="1">
      <c r="A888" s="13">
        <v>881</v>
      </c>
      <c r="B888" s="13" t="s">
        <v>2398</v>
      </c>
      <c r="C888" s="14" t="s">
        <v>2399</v>
      </c>
      <c r="D888" s="13" t="s">
        <v>2400</v>
      </c>
      <c r="E888" s="15" t="s">
        <v>2401</v>
      </c>
      <c r="F888" s="15" t="s">
        <v>435</v>
      </c>
      <c r="G888" s="15" t="s">
        <v>57</v>
      </c>
      <c r="H888" s="15" t="s">
        <v>2402</v>
      </c>
      <c r="I888" s="15"/>
      <c r="J888" s="15" t="s">
        <v>49</v>
      </c>
      <c r="K888" s="15" t="s">
        <v>50</v>
      </c>
      <c r="L888" s="15"/>
      <c r="M888" s="15"/>
      <c r="N888" s="15" t="s">
        <v>493</v>
      </c>
      <c r="O888" s="15" t="s">
        <v>2340</v>
      </c>
      <c r="P888" s="15" t="s">
        <v>2341</v>
      </c>
      <c r="Q888" s="15" t="s">
        <v>2342</v>
      </c>
      <c r="R888" s="15"/>
      <c r="S888" s="15"/>
      <c r="T888" s="15" t="s">
        <v>322</v>
      </c>
      <c r="U888" s="15" t="s">
        <v>5162</v>
      </c>
      <c r="V888" s="15" t="s">
        <v>7</v>
      </c>
      <c r="W888" s="15" t="s">
        <v>51</v>
      </c>
      <c r="X888" s="15" t="s">
        <v>9</v>
      </c>
      <c r="Y888" s="15" t="s">
        <v>51</v>
      </c>
      <c r="Z888" s="15" t="s">
        <v>3</v>
      </c>
      <c r="AA888" s="15" t="s">
        <v>51</v>
      </c>
      <c r="AB888" s="15"/>
      <c r="AC888" s="15"/>
      <c r="AD888" s="15"/>
      <c r="AE888" s="15"/>
      <c r="AF888" s="16">
        <v>6</v>
      </c>
      <c r="AG888" s="16">
        <v>5.75</v>
      </c>
      <c r="AH888" s="16">
        <v>3.5</v>
      </c>
      <c r="AI888" s="16">
        <v>5.5</v>
      </c>
      <c r="AJ888" s="16">
        <v>5.25</v>
      </c>
      <c r="AK888" s="16"/>
      <c r="AL888" s="16"/>
      <c r="AM888" s="16">
        <v>1.75</v>
      </c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5" t="s">
        <v>3930</v>
      </c>
      <c r="AY888" s="15" t="s">
        <v>3936</v>
      </c>
      <c r="AZ888" s="8">
        <f>IF(AH888&gt;0,BD888+IF(J888="1",1.5,IF(J888="2",0.5,IF(J888="2NT",1,0)))+IF(I888="",0,IF(OR(VALUE(I888)=1,VALUE(I888)=2,VALUE(I888)=3,VALUE(I888)=4),2,IF(OR(VALUE(I888)=5,VALUE(I888)=6,VALUE(I888)=7),1,0))),"")</f>
        <v>16.5</v>
      </c>
      <c r="BA888" s="8">
        <f>IF(AJ888&gt;0,BE888+IF(J888="1",1.5,IF(J888="2",0.5,IF(J888="2NT",1,0)))+IF(I888="",0,IF(OR(VALUE(I888)=1,VALUE(I888)=2,VALUE(I888)=3,VALUE(I888)=4),2,IF(OR(VALUE(I888)=5,VALUE(I888)=6,VALUE(I888)=7),1,0))),"")</f>
        <v>18.25</v>
      </c>
      <c r="BB888" s="6">
        <f t="shared" si="52"/>
        <v>15</v>
      </c>
      <c r="BC888" s="21">
        <f t="shared" si="53"/>
        <v>16.75</v>
      </c>
      <c r="BD888" s="7">
        <f t="shared" si="54"/>
        <v>15</v>
      </c>
      <c r="BE888" s="7">
        <f t="shared" si="55"/>
        <v>16.75</v>
      </c>
    </row>
    <row r="889" spans="1:57" s="22" customFormat="1" ht="22.5" customHeight="1">
      <c r="A889" s="13">
        <v>882</v>
      </c>
      <c r="B889" s="13" t="s">
        <v>1346</v>
      </c>
      <c r="C889" s="14" t="s">
        <v>1399</v>
      </c>
      <c r="D889" s="13" t="s">
        <v>1400</v>
      </c>
      <c r="E889" s="15" t="s">
        <v>1401</v>
      </c>
      <c r="F889" s="15" t="s">
        <v>1402</v>
      </c>
      <c r="G889" s="15" t="s">
        <v>57</v>
      </c>
      <c r="H889" s="15" t="s">
        <v>3479</v>
      </c>
      <c r="I889" s="15"/>
      <c r="J889" s="15" t="s">
        <v>58</v>
      </c>
      <c r="K889" s="15" t="s">
        <v>715</v>
      </c>
      <c r="L889" s="15"/>
      <c r="M889" s="15"/>
      <c r="N889" s="15" t="s">
        <v>463</v>
      </c>
      <c r="O889" s="15" t="s">
        <v>2501</v>
      </c>
      <c r="P889" s="15" t="s">
        <v>649</v>
      </c>
      <c r="Q889" s="15" t="s">
        <v>3149</v>
      </c>
      <c r="R889" s="15"/>
      <c r="S889" s="15"/>
      <c r="T889" s="15" t="s">
        <v>463</v>
      </c>
      <c r="U889" s="15" t="s">
        <v>5356</v>
      </c>
      <c r="V889" s="15" t="s">
        <v>7</v>
      </c>
      <c r="W889" s="15" t="s">
        <v>51</v>
      </c>
      <c r="X889" s="15" t="s">
        <v>5</v>
      </c>
      <c r="Y889" s="15" t="s">
        <v>70</v>
      </c>
      <c r="Z889" s="15" t="s">
        <v>3</v>
      </c>
      <c r="AA889" s="15" t="s">
        <v>51</v>
      </c>
      <c r="AB889" s="15"/>
      <c r="AC889" s="15"/>
      <c r="AD889" s="15"/>
      <c r="AE889" s="15"/>
      <c r="AF889" s="16">
        <v>6.5</v>
      </c>
      <c r="AG889" s="16"/>
      <c r="AH889" s="16">
        <v>4.75</v>
      </c>
      <c r="AI889" s="16">
        <v>4.75</v>
      </c>
      <c r="AJ889" s="16">
        <v>4.5</v>
      </c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5" t="s">
        <v>3930</v>
      </c>
      <c r="AY889" s="15" t="s">
        <v>4054</v>
      </c>
      <c r="AZ889" s="8">
        <f>IF(AH889&gt;0,BD889+IF(J889="1",1.5,IF(J889="2",0.5,IF(J889="2NT",1,0)))+IF(I889="",0,IF(OR(VALUE(I889)=1,VALUE(I889)=2,VALUE(I889)=3,VALUE(I889)=4),2,IF(OR(VALUE(I889)=5,VALUE(I889)=6,VALUE(I889)=7),1,0))),"")</f>
        <v>16.5</v>
      </c>
      <c r="BA889" s="8">
        <f>IF(AJ889&gt;0,BE889+IF(J889="1",1.5,IF(J889="2",0.5,IF(J889="2NT",1,0)))+IF(I889="",0,IF(OR(VALUE(I889)=1,VALUE(I889)=2,VALUE(I889)=3,VALUE(I889)=4),2,IF(OR(VALUE(I889)=5,VALUE(I889)=6,VALUE(I889)=7),1,0))),"")</f>
        <v>16.25</v>
      </c>
      <c r="BB889" s="6">
        <f t="shared" si="52"/>
        <v>16</v>
      </c>
      <c r="BC889" s="21">
        <f t="shared" si="53"/>
        <v>15.75</v>
      </c>
      <c r="BD889" s="7">
        <f t="shared" si="54"/>
        <v>16</v>
      </c>
      <c r="BE889" s="7">
        <f t="shared" si="55"/>
        <v>15.75</v>
      </c>
    </row>
    <row r="890" spans="1:57" s="22" customFormat="1" ht="22.5" customHeight="1">
      <c r="A890" s="13">
        <v>883</v>
      </c>
      <c r="B890" s="13" t="s">
        <v>1138</v>
      </c>
      <c r="C890" s="14" t="s">
        <v>1968</v>
      </c>
      <c r="D890" s="13" t="s">
        <v>1969</v>
      </c>
      <c r="E890" s="15" t="s">
        <v>1970</v>
      </c>
      <c r="F890" s="15" t="s">
        <v>1971</v>
      </c>
      <c r="G890" s="15" t="s">
        <v>57</v>
      </c>
      <c r="H890" s="15" t="s">
        <v>3645</v>
      </c>
      <c r="I890" s="15"/>
      <c r="J890" s="15" t="s">
        <v>49</v>
      </c>
      <c r="K890" s="15" t="s">
        <v>59</v>
      </c>
      <c r="L890" s="15"/>
      <c r="M890" s="15"/>
      <c r="N890" s="15" t="s">
        <v>322</v>
      </c>
      <c r="O890" s="15" t="s">
        <v>2328</v>
      </c>
      <c r="P890" s="15" t="s">
        <v>2358</v>
      </c>
      <c r="Q890" s="15" t="s">
        <v>2359</v>
      </c>
      <c r="R890" s="15" t="s">
        <v>2355</v>
      </c>
      <c r="S890" s="15" t="s">
        <v>3554</v>
      </c>
      <c r="T890" s="15" t="s">
        <v>322</v>
      </c>
      <c r="U890" s="15" t="s">
        <v>5222</v>
      </c>
      <c r="V890" s="15" t="s">
        <v>7</v>
      </c>
      <c r="W890" s="15" t="s">
        <v>51</v>
      </c>
      <c r="X890" s="15" t="s">
        <v>9</v>
      </c>
      <c r="Y890" s="15" t="s">
        <v>51</v>
      </c>
      <c r="Z890" s="15" t="s">
        <v>5</v>
      </c>
      <c r="AA890" s="15" t="s">
        <v>70</v>
      </c>
      <c r="AB890" s="15"/>
      <c r="AC890" s="15"/>
      <c r="AD890" s="15"/>
      <c r="AE890" s="15"/>
      <c r="AF890" s="16">
        <v>5</v>
      </c>
      <c r="AG890" s="16"/>
      <c r="AH890" s="16">
        <v>3.5</v>
      </c>
      <c r="AI890" s="16">
        <v>6.25</v>
      </c>
      <c r="AJ890" s="16">
        <v>3.5</v>
      </c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5" t="s">
        <v>3930</v>
      </c>
      <c r="AY890" s="15" t="s">
        <v>4122</v>
      </c>
      <c r="AZ890" s="8">
        <f>IF(AH890&gt;0,BD890+IF(J890="1",1.5,IF(J890="2",0.5,IF(J890="2NT",1,0)))+IF(I890="",0,IF(OR(VALUE(I890)=1,VALUE(I890)=2,VALUE(I890)=3,VALUE(I890)=4),2,IF(OR(VALUE(I890)=5,VALUE(I890)=6,VALUE(I890)=7),1,0))),"")</f>
        <v>16.25</v>
      </c>
      <c r="BA890" s="8">
        <f>IF(AJ890&gt;0,BE890+IF(J890="1",1.5,IF(J890="2",0.5,IF(J890="2NT",1,0)))+IF(I890="",0,IF(OR(VALUE(I890)=1,VALUE(I890)=2,VALUE(I890)=3,VALUE(I890)=4),2,IF(OR(VALUE(I890)=5,VALUE(I890)=6,VALUE(I890)=7),1,0))),"")</f>
        <v>16.25</v>
      </c>
      <c r="BB890" s="6">
        <f t="shared" si="52"/>
        <v>14.75</v>
      </c>
      <c r="BC890" s="21">
        <f t="shared" si="53"/>
        <v>14.75</v>
      </c>
      <c r="BD890" s="7">
        <f t="shared" si="54"/>
        <v>14.75</v>
      </c>
      <c r="BE890" s="7">
        <f t="shared" si="55"/>
        <v>14.75</v>
      </c>
    </row>
    <row r="891" spans="1:57" s="22" customFormat="1" ht="22.5" customHeight="1">
      <c r="A891" s="13">
        <v>884</v>
      </c>
      <c r="B891" s="13" t="s">
        <v>1435</v>
      </c>
      <c r="C891" s="14" t="s">
        <v>2279</v>
      </c>
      <c r="D891" s="13" t="s">
        <v>2280</v>
      </c>
      <c r="E891" s="15" t="s">
        <v>2281</v>
      </c>
      <c r="F891" s="15" t="s">
        <v>2282</v>
      </c>
      <c r="G891" s="15" t="s">
        <v>57</v>
      </c>
      <c r="H891" s="15" t="s">
        <v>3434</v>
      </c>
      <c r="I891" s="15"/>
      <c r="J891" s="15" t="s">
        <v>58</v>
      </c>
      <c r="K891" s="15" t="s">
        <v>715</v>
      </c>
      <c r="L891" s="15"/>
      <c r="M891" s="15"/>
      <c r="N891" s="15" t="s">
        <v>493</v>
      </c>
      <c r="O891" s="15" t="s">
        <v>2340</v>
      </c>
      <c r="P891" s="15" t="s">
        <v>2341</v>
      </c>
      <c r="Q891" s="15" t="s">
        <v>2342</v>
      </c>
      <c r="R891" s="15"/>
      <c r="S891" s="15"/>
      <c r="T891" s="15" t="s">
        <v>493</v>
      </c>
      <c r="U891" s="15" t="s">
        <v>5350</v>
      </c>
      <c r="V891" s="15" t="s">
        <v>7</v>
      </c>
      <c r="W891" s="15" t="s">
        <v>51</v>
      </c>
      <c r="X891" s="15" t="s">
        <v>5</v>
      </c>
      <c r="Y891" s="15" t="s">
        <v>70</v>
      </c>
      <c r="Z891" s="15" t="s">
        <v>9</v>
      </c>
      <c r="AA891" s="15" t="s">
        <v>51</v>
      </c>
      <c r="AB891" s="15" t="s">
        <v>3</v>
      </c>
      <c r="AC891" s="15" t="s">
        <v>51</v>
      </c>
      <c r="AD891" s="15"/>
      <c r="AE891" s="15"/>
      <c r="AF891" s="16">
        <v>4.5</v>
      </c>
      <c r="AG891" s="16"/>
      <c r="AH891" s="16">
        <v>5</v>
      </c>
      <c r="AI891" s="16">
        <v>6.25</v>
      </c>
      <c r="AJ891" s="16">
        <v>5.25</v>
      </c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5" t="s">
        <v>3930</v>
      </c>
      <c r="AY891" s="15" t="s">
        <v>4039</v>
      </c>
      <c r="AZ891" s="8">
        <f>IF(AH891&gt;0,BD891+IF(J891="1",1.5,IF(J891="2",0.5,IF(J891="2NT",1,0)))+IF(I891="",0,IF(OR(VALUE(I891)=1,VALUE(I891)=2,VALUE(I891)=3,VALUE(I891)=4),2,IF(OR(VALUE(I891)=5,VALUE(I891)=6,VALUE(I891)=7),1,0))),"")</f>
        <v>16.25</v>
      </c>
      <c r="BA891" s="8">
        <f>IF(AJ891&gt;0,BE891+IF(J891="1",1.5,IF(J891="2",0.5,IF(J891="2NT",1,0)))+IF(I891="",0,IF(OR(VALUE(I891)=1,VALUE(I891)=2,VALUE(I891)=3,VALUE(I891)=4),2,IF(OR(VALUE(I891)=5,VALUE(I891)=6,VALUE(I891)=7),1,0))),"")</f>
        <v>16.5</v>
      </c>
      <c r="BB891" s="6">
        <f t="shared" si="52"/>
        <v>15.75</v>
      </c>
      <c r="BC891" s="21">
        <f t="shared" si="53"/>
        <v>16</v>
      </c>
      <c r="BD891" s="7">
        <f t="shared" si="54"/>
        <v>15.75</v>
      </c>
      <c r="BE891" s="7">
        <f t="shared" si="55"/>
        <v>16</v>
      </c>
    </row>
    <row r="892" spans="1:57" s="22" customFormat="1" ht="22.5" customHeight="1">
      <c r="A892" s="13">
        <v>885</v>
      </c>
      <c r="B892" s="13" t="s">
        <v>102</v>
      </c>
      <c r="C892" s="14" t="s">
        <v>440</v>
      </c>
      <c r="D892" s="13" t="s">
        <v>441</v>
      </c>
      <c r="E892" s="15" t="s">
        <v>442</v>
      </c>
      <c r="F892" s="15" t="s">
        <v>443</v>
      </c>
      <c r="G892" s="15" t="s">
        <v>57</v>
      </c>
      <c r="H892" s="15" t="s">
        <v>3921</v>
      </c>
      <c r="I892" s="15"/>
      <c r="J892" s="15" t="s">
        <v>58</v>
      </c>
      <c r="K892" s="15" t="s">
        <v>50</v>
      </c>
      <c r="L892" s="15"/>
      <c r="M892" s="15"/>
      <c r="N892" s="15" t="s">
        <v>322</v>
      </c>
      <c r="O892" s="15" t="s">
        <v>2328</v>
      </c>
      <c r="P892" s="15" t="s">
        <v>351</v>
      </c>
      <c r="Q892" s="15" t="s">
        <v>2377</v>
      </c>
      <c r="R892" s="15"/>
      <c r="S892" s="15"/>
      <c r="T892" s="15" t="s">
        <v>322</v>
      </c>
      <c r="U892" s="15" t="s">
        <v>5180</v>
      </c>
      <c r="V892" s="15" t="s">
        <v>7</v>
      </c>
      <c r="W892" s="15" t="s">
        <v>51</v>
      </c>
      <c r="X892" s="15" t="s">
        <v>3</v>
      </c>
      <c r="Y892" s="15" t="s">
        <v>51</v>
      </c>
      <c r="Z892" s="15" t="s">
        <v>5</v>
      </c>
      <c r="AA892" s="15" t="s">
        <v>70</v>
      </c>
      <c r="AB892" s="15" t="s">
        <v>9</v>
      </c>
      <c r="AC892" s="15" t="s">
        <v>51</v>
      </c>
      <c r="AD892" s="15"/>
      <c r="AE892" s="15"/>
      <c r="AF892" s="16">
        <v>5.25</v>
      </c>
      <c r="AG892" s="16">
        <v>5.75</v>
      </c>
      <c r="AH892" s="16">
        <v>5</v>
      </c>
      <c r="AI892" s="16">
        <v>5.5</v>
      </c>
      <c r="AJ892" s="16">
        <v>5</v>
      </c>
      <c r="AK892" s="16"/>
      <c r="AL892" s="16"/>
      <c r="AM892" s="16">
        <v>3.25</v>
      </c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5" t="s">
        <v>3930</v>
      </c>
      <c r="AY892" s="15" t="s">
        <v>4271</v>
      </c>
      <c r="AZ892" s="8">
        <f>IF(AH892&gt;0,BD892+IF(J892="1",1.5,IF(J892="2",0.5,IF(J892="2NT",1,0)))+IF(I892="",0,IF(OR(VALUE(I892)=1,VALUE(I892)=2,VALUE(I892)=3,VALUE(I892)=4),2,IF(OR(VALUE(I892)=5,VALUE(I892)=6,VALUE(I892)=7),1,0))),"")</f>
        <v>16.25</v>
      </c>
      <c r="BA892" s="8">
        <f>IF(AJ892&gt;0,BE892+IF(J892="1",1.5,IF(J892="2",0.5,IF(J892="2NT",1,0)))+IF(I892="",0,IF(OR(VALUE(I892)=1,VALUE(I892)=2,VALUE(I892)=3,VALUE(I892)=4),2,IF(OR(VALUE(I892)=5,VALUE(I892)=6,VALUE(I892)=7),1,0))),"")</f>
        <v>16.25</v>
      </c>
      <c r="BB892" s="6">
        <f t="shared" si="52"/>
        <v>15.75</v>
      </c>
      <c r="BC892" s="21">
        <f t="shared" si="53"/>
        <v>15.75</v>
      </c>
      <c r="BD892" s="7">
        <f t="shared" si="54"/>
        <v>15.75</v>
      </c>
      <c r="BE892" s="7">
        <f t="shared" si="55"/>
        <v>15.75</v>
      </c>
    </row>
    <row r="893" spans="1:57" s="22" customFormat="1" ht="22.5" customHeight="1">
      <c r="A893" s="13">
        <v>886</v>
      </c>
      <c r="B893" s="13" t="s">
        <v>2681</v>
      </c>
      <c r="C893" s="14" t="s">
        <v>1891</v>
      </c>
      <c r="D893" s="13" t="s">
        <v>1892</v>
      </c>
      <c r="E893" s="15" t="s">
        <v>1893</v>
      </c>
      <c r="F893" s="15" t="s">
        <v>1894</v>
      </c>
      <c r="G893" s="15" t="s">
        <v>57</v>
      </c>
      <c r="H893" s="15" t="s">
        <v>3620</v>
      </c>
      <c r="I893" s="15"/>
      <c r="J893" s="15" t="s">
        <v>81</v>
      </c>
      <c r="K893" s="15" t="s">
        <v>59</v>
      </c>
      <c r="L893" s="15"/>
      <c r="M893" s="15"/>
      <c r="N893" s="15" t="s">
        <v>463</v>
      </c>
      <c r="O893" s="15" t="s">
        <v>2501</v>
      </c>
      <c r="P893" s="15" t="s">
        <v>82</v>
      </c>
      <c r="Q893" s="15" t="s">
        <v>2947</v>
      </c>
      <c r="R893" s="15"/>
      <c r="S893" s="15"/>
      <c r="T893" s="15" t="s">
        <v>463</v>
      </c>
      <c r="U893" s="15" t="s">
        <v>5382</v>
      </c>
      <c r="V893" s="15" t="s">
        <v>7</v>
      </c>
      <c r="W893" s="15" t="s">
        <v>51</v>
      </c>
      <c r="X893" s="15" t="s">
        <v>5</v>
      </c>
      <c r="Y893" s="15" t="s">
        <v>70</v>
      </c>
      <c r="Z893" s="15" t="s">
        <v>3</v>
      </c>
      <c r="AA893" s="15" t="s">
        <v>51</v>
      </c>
      <c r="AB893" s="15"/>
      <c r="AC893" s="15"/>
      <c r="AD893" s="15"/>
      <c r="AE893" s="15"/>
      <c r="AF893" s="16">
        <v>6</v>
      </c>
      <c r="AG893" s="16"/>
      <c r="AH893" s="16">
        <v>4.5</v>
      </c>
      <c r="AI893" s="16">
        <v>4.75</v>
      </c>
      <c r="AJ893" s="16">
        <v>4.25</v>
      </c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5" t="s">
        <v>3930</v>
      </c>
      <c r="AY893" s="15" t="s">
        <v>4111</v>
      </c>
      <c r="AZ893" s="8">
        <f>IF(AH893&gt;0,BD893+IF(J893="1",1.5,IF(J893="2",0.5,IF(J893="2NT",1,0)))+IF(I893="",0,IF(OR(VALUE(I893)=1,VALUE(I893)=2,VALUE(I893)=3,VALUE(I893)=4),2,IF(OR(VALUE(I893)=5,VALUE(I893)=6,VALUE(I893)=7),1,0))),"")</f>
        <v>16.25</v>
      </c>
      <c r="BA893" s="8">
        <f>IF(AJ893&gt;0,BE893+IF(J893="1",1.5,IF(J893="2",0.5,IF(J893="2NT",1,0)))+IF(I893="",0,IF(OR(VALUE(I893)=1,VALUE(I893)=2,VALUE(I893)=3,VALUE(I893)=4),2,IF(OR(VALUE(I893)=5,VALUE(I893)=6,VALUE(I893)=7),1,0))),"")</f>
        <v>16</v>
      </c>
      <c r="BB893" s="6">
        <f t="shared" si="52"/>
        <v>15.25</v>
      </c>
      <c r="BC893" s="21">
        <f t="shared" si="53"/>
        <v>15</v>
      </c>
      <c r="BD893" s="7">
        <f t="shared" si="54"/>
        <v>15.25</v>
      </c>
      <c r="BE893" s="7">
        <f t="shared" si="55"/>
        <v>15</v>
      </c>
    </row>
    <row r="894" spans="1:57" s="22" customFormat="1" ht="22.5" customHeight="1">
      <c r="A894" s="13">
        <v>887</v>
      </c>
      <c r="B894" s="13" t="s">
        <v>1281</v>
      </c>
      <c r="C894" s="14" t="s">
        <v>1282</v>
      </c>
      <c r="D894" s="13" t="s">
        <v>1283</v>
      </c>
      <c r="E894" s="15" t="s">
        <v>1284</v>
      </c>
      <c r="F894" s="15" t="s">
        <v>1285</v>
      </c>
      <c r="G894" s="15" t="s">
        <v>57</v>
      </c>
      <c r="H894" s="15" t="s">
        <v>3449</v>
      </c>
      <c r="I894" s="15"/>
      <c r="J894" s="15" t="s">
        <v>58</v>
      </c>
      <c r="K894" s="15" t="s">
        <v>59</v>
      </c>
      <c r="L894" s="15"/>
      <c r="M894" s="15"/>
      <c r="N894" s="15" t="s">
        <v>322</v>
      </c>
      <c r="O894" s="15" t="s">
        <v>2328</v>
      </c>
      <c r="P894" s="15" t="s">
        <v>649</v>
      </c>
      <c r="Q894" s="15" t="s">
        <v>2329</v>
      </c>
      <c r="R894" s="15"/>
      <c r="S894" s="15"/>
      <c r="T894" s="15" t="s">
        <v>322</v>
      </c>
      <c r="U894" s="15" t="s">
        <v>5142</v>
      </c>
      <c r="V894" s="15" t="s">
        <v>7</v>
      </c>
      <c r="W894" s="15" t="s">
        <v>51</v>
      </c>
      <c r="X894" s="15" t="s">
        <v>3</v>
      </c>
      <c r="Y894" s="15" t="s">
        <v>51</v>
      </c>
      <c r="Z894" s="15" t="s">
        <v>9</v>
      </c>
      <c r="AA894" s="15" t="s">
        <v>51</v>
      </c>
      <c r="AB894" s="15"/>
      <c r="AC894" s="15"/>
      <c r="AD894" s="15"/>
      <c r="AE894" s="15"/>
      <c r="AF894" s="16">
        <v>5</v>
      </c>
      <c r="AG894" s="16"/>
      <c r="AH894" s="16">
        <v>3.75</v>
      </c>
      <c r="AI894" s="16">
        <v>6.75</v>
      </c>
      <c r="AJ894" s="16">
        <v>5.5</v>
      </c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5" t="s">
        <v>3930</v>
      </c>
      <c r="AY894" s="15" t="s">
        <v>4044</v>
      </c>
      <c r="AZ894" s="8">
        <f>IF(AH894&gt;0,BD894+IF(J894="1",1.5,IF(J894="2",0.5,IF(J894="2NT",1,0)))+IF(I894="",0,IF(OR(VALUE(I894)=1,VALUE(I894)=2,VALUE(I894)=3,VALUE(I894)=4),2,IF(OR(VALUE(I894)=5,VALUE(I894)=6,VALUE(I894)=7),1,0))),"")</f>
        <v>16</v>
      </c>
      <c r="BA894" s="8">
        <f>IF(AJ894&gt;0,BE894+IF(J894="1",1.5,IF(J894="2",0.5,IF(J894="2NT",1,0)))+IF(I894="",0,IF(OR(VALUE(I894)=1,VALUE(I894)=2,VALUE(I894)=3,VALUE(I894)=4),2,IF(OR(VALUE(I894)=5,VALUE(I894)=6,VALUE(I894)=7),1,0))),"")</f>
        <v>17.75</v>
      </c>
      <c r="BB894" s="6">
        <f t="shared" si="52"/>
        <v>15.5</v>
      </c>
      <c r="BC894" s="21">
        <f t="shared" si="53"/>
        <v>17.25</v>
      </c>
      <c r="BD894" s="7">
        <f t="shared" si="54"/>
        <v>15.5</v>
      </c>
      <c r="BE894" s="7">
        <f t="shared" si="55"/>
        <v>17.25</v>
      </c>
    </row>
    <row r="895" spans="1:57" s="22" customFormat="1" ht="22.5" customHeight="1">
      <c r="A895" s="13">
        <v>888</v>
      </c>
      <c r="B895" s="13" t="s">
        <v>444</v>
      </c>
      <c r="C895" s="14" t="s">
        <v>445</v>
      </c>
      <c r="D895" s="13" t="s">
        <v>446</v>
      </c>
      <c r="E895" s="15" t="s">
        <v>447</v>
      </c>
      <c r="F895" s="15" t="s">
        <v>375</v>
      </c>
      <c r="G895" s="15" t="s">
        <v>57</v>
      </c>
      <c r="H895" s="15" t="s">
        <v>3824</v>
      </c>
      <c r="I895" s="15"/>
      <c r="J895" s="15" t="s">
        <v>49</v>
      </c>
      <c r="K895" s="15" t="s">
        <v>50</v>
      </c>
      <c r="L895" s="15"/>
      <c r="M895" s="15"/>
      <c r="N895" s="15" t="s">
        <v>322</v>
      </c>
      <c r="O895" s="15" t="s">
        <v>2328</v>
      </c>
      <c r="P895" s="15" t="s">
        <v>2355</v>
      </c>
      <c r="Q895" s="15" t="s">
        <v>2356</v>
      </c>
      <c r="R895" s="15"/>
      <c r="S895" s="15"/>
      <c r="T895" s="15" t="s">
        <v>322</v>
      </c>
      <c r="U895" s="15" t="s">
        <v>5364</v>
      </c>
      <c r="V895" s="15" t="s">
        <v>7</v>
      </c>
      <c r="W895" s="15" t="s">
        <v>51</v>
      </c>
      <c r="X895" s="15" t="s">
        <v>3</v>
      </c>
      <c r="Y895" s="15" t="s">
        <v>51</v>
      </c>
      <c r="Z895" s="15"/>
      <c r="AA895" s="15"/>
      <c r="AB895" s="15"/>
      <c r="AC895" s="15"/>
      <c r="AD895" s="15"/>
      <c r="AE895" s="15"/>
      <c r="AF895" s="16">
        <v>4.25</v>
      </c>
      <c r="AG895" s="16">
        <v>2.75</v>
      </c>
      <c r="AH895" s="16">
        <v>3.5</v>
      </c>
      <c r="AI895" s="16">
        <v>6.75</v>
      </c>
      <c r="AJ895" s="16">
        <v>4.5</v>
      </c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5" t="s">
        <v>3930</v>
      </c>
      <c r="AY895" s="15" t="s">
        <v>4205</v>
      </c>
      <c r="AZ895" s="8">
        <f>IF(AH895&gt;0,BD895+IF(J895="1",1.5,IF(J895="2",0.5,IF(J895="2NT",1,0)))+IF(I895="",0,IF(OR(VALUE(I895)=1,VALUE(I895)=2,VALUE(I895)=3,VALUE(I895)=4),2,IF(OR(VALUE(I895)=5,VALUE(I895)=6,VALUE(I895)=7),1,0))),"")</f>
        <v>16</v>
      </c>
      <c r="BA895" s="8">
        <f>IF(AJ895&gt;0,BE895+IF(J895="1",1.5,IF(J895="2",0.5,IF(J895="2NT",1,0)))+IF(I895="",0,IF(OR(VALUE(I895)=1,VALUE(I895)=2,VALUE(I895)=3,VALUE(I895)=4),2,IF(OR(VALUE(I895)=5,VALUE(I895)=6,VALUE(I895)=7),1,0))),"")</f>
        <v>17</v>
      </c>
      <c r="BB895" s="6">
        <f t="shared" si="52"/>
        <v>14.5</v>
      </c>
      <c r="BC895" s="21">
        <f t="shared" si="53"/>
        <v>15.5</v>
      </c>
      <c r="BD895" s="7">
        <f t="shared" si="54"/>
        <v>14.5</v>
      </c>
      <c r="BE895" s="7">
        <f t="shared" si="55"/>
        <v>15.5</v>
      </c>
    </row>
    <row r="896" spans="1:57" s="22" customFormat="1" ht="22.5" customHeight="1">
      <c r="A896" s="13">
        <v>889</v>
      </c>
      <c r="B896" s="13" t="s">
        <v>474</v>
      </c>
      <c r="C896" s="14" t="s">
        <v>475</v>
      </c>
      <c r="D896" s="13" t="s">
        <v>476</v>
      </c>
      <c r="E896" s="15" t="s">
        <v>477</v>
      </c>
      <c r="F896" s="15" t="s">
        <v>478</v>
      </c>
      <c r="G896" s="15" t="s">
        <v>57</v>
      </c>
      <c r="H896" s="15" t="s">
        <v>3853</v>
      </c>
      <c r="I896" s="15"/>
      <c r="J896" s="15" t="s">
        <v>49</v>
      </c>
      <c r="K896" s="15" t="s">
        <v>59</v>
      </c>
      <c r="L896" s="15"/>
      <c r="M896" s="15"/>
      <c r="N896" s="15" t="s">
        <v>322</v>
      </c>
      <c r="O896" s="15" t="s">
        <v>2328</v>
      </c>
      <c r="P896" s="15" t="s">
        <v>2481</v>
      </c>
      <c r="Q896" s="15" t="s">
        <v>2552</v>
      </c>
      <c r="R896" s="15"/>
      <c r="S896" s="15"/>
      <c r="T896" s="15" t="s">
        <v>322</v>
      </c>
      <c r="U896" s="15" t="s">
        <v>5162</v>
      </c>
      <c r="V896" s="15" t="s">
        <v>7</v>
      </c>
      <c r="W896" s="15" t="s">
        <v>51</v>
      </c>
      <c r="X896" s="15" t="s">
        <v>3</v>
      </c>
      <c r="Y896" s="15" t="s">
        <v>51</v>
      </c>
      <c r="Z896" s="15" t="s">
        <v>9</v>
      </c>
      <c r="AA896" s="15" t="s">
        <v>51</v>
      </c>
      <c r="AB896" s="15"/>
      <c r="AC896" s="15"/>
      <c r="AD896" s="15"/>
      <c r="AE896" s="15"/>
      <c r="AF896" s="16">
        <v>4</v>
      </c>
      <c r="AG896" s="16"/>
      <c r="AH896" s="16">
        <v>5</v>
      </c>
      <c r="AI896" s="16">
        <v>5.5</v>
      </c>
      <c r="AJ896" s="16">
        <v>5.25</v>
      </c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5" t="s">
        <v>3930</v>
      </c>
      <c r="AY896" s="15" t="s">
        <v>4224</v>
      </c>
      <c r="AZ896" s="8">
        <f>IF(AH896&gt;0,BD896+IF(J896="1",1.5,IF(J896="2",0.5,IF(J896="2NT",1,0)))+IF(I896="",0,IF(OR(VALUE(I896)=1,VALUE(I896)=2,VALUE(I896)=3,VALUE(I896)=4),2,IF(OR(VALUE(I896)=5,VALUE(I896)=6,VALUE(I896)=7),1,0))),"")</f>
        <v>16</v>
      </c>
      <c r="BA896" s="8">
        <f>IF(AJ896&gt;0,BE896+IF(J896="1",1.5,IF(J896="2",0.5,IF(J896="2NT",1,0)))+IF(I896="",0,IF(OR(VALUE(I896)=1,VALUE(I896)=2,VALUE(I896)=3,VALUE(I896)=4),2,IF(OR(VALUE(I896)=5,VALUE(I896)=6,VALUE(I896)=7),1,0))),"")</f>
        <v>16.25</v>
      </c>
      <c r="BB896" s="6">
        <f t="shared" si="52"/>
        <v>14.5</v>
      </c>
      <c r="BC896" s="21">
        <f t="shared" si="53"/>
        <v>14.75</v>
      </c>
      <c r="BD896" s="7">
        <f t="shared" si="54"/>
        <v>14.5</v>
      </c>
      <c r="BE896" s="7">
        <f t="shared" si="55"/>
        <v>14.75</v>
      </c>
    </row>
    <row r="897" spans="1:57" s="22" customFormat="1" ht="22.5" customHeight="1">
      <c r="A897" s="13">
        <v>890</v>
      </c>
      <c r="B897" s="13" t="s">
        <v>2155</v>
      </c>
      <c r="C897" s="14" t="s">
        <v>3335</v>
      </c>
      <c r="D897" s="13" t="s">
        <v>3336</v>
      </c>
      <c r="E897" s="15" t="s">
        <v>3337</v>
      </c>
      <c r="F897" s="15" t="s">
        <v>974</v>
      </c>
      <c r="G897" s="15" t="s">
        <v>57</v>
      </c>
      <c r="H897" s="15" t="s">
        <v>3338</v>
      </c>
      <c r="I897" s="15"/>
      <c r="J897" s="15" t="s">
        <v>81</v>
      </c>
      <c r="K897" s="15" t="s">
        <v>59</v>
      </c>
      <c r="L897" s="15"/>
      <c r="M897" s="15"/>
      <c r="N897" s="15" t="s">
        <v>463</v>
      </c>
      <c r="O897" s="15" t="s">
        <v>2501</v>
      </c>
      <c r="P897" s="15" t="s">
        <v>65</v>
      </c>
      <c r="Q897" s="15" t="s">
        <v>2762</v>
      </c>
      <c r="R897" s="15"/>
      <c r="S897" s="15"/>
      <c r="T897" s="15" t="s">
        <v>463</v>
      </c>
      <c r="U897" s="15" t="s">
        <v>5380</v>
      </c>
      <c r="V897" s="15" t="s">
        <v>7</v>
      </c>
      <c r="W897" s="15" t="s">
        <v>51</v>
      </c>
      <c r="X897" s="15"/>
      <c r="Y897" s="15"/>
      <c r="Z897" s="15"/>
      <c r="AA897" s="15"/>
      <c r="AB897" s="15"/>
      <c r="AC897" s="15"/>
      <c r="AD897" s="15"/>
      <c r="AE897" s="15"/>
      <c r="AF897" s="16">
        <v>2.25</v>
      </c>
      <c r="AG897" s="16">
        <v>6.5</v>
      </c>
      <c r="AH897" s="16">
        <v>6</v>
      </c>
      <c r="AI897" s="16">
        <v>6.5</v>
      </c>
      <c r="AJ897" s="16">
        <v>5.5</v>
      </c>
      <c r="AK897" s="16"/>
      <c r="AL897" s="16"/>
      <c r="AM897" s="16">
        <v>2.75</v>
      </c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5" t="s">
        <v>3930</v>
      </c>
      <c r="AY897" s="15" t="s">
        <v>4015</v>
      </c>
      <c r="AZ897" s="8">
        <f>IF(AH897&gt;0,BD897+IF(J897="1",1.5,IF(J897="2",0.5,IF(J897="2NT",1,0)))+IF(I897="",0,IF(OR(VALUE(I897)=1,VALUE(I897)=2,VALUE(I897)=3,VALUE(I897)=4),2,IF(OR(VALUE(I897)=5,VALUE(I897)=6,VALUE(I897)=7),1,0))),"")</f>
        <v>15.75</v>
      </c>
      <c r="BA897" s="8">
        <f>IF(AJ897&gt;0,BE897+IF(J897="1",1.5,IF(J897="2",0.5,IF(J897="2NT",1,0)))+IF(I897="",0,IF(OR(VALUE(I897)=1,VALUE(I897)=2,VALUE(I897)=3,VALUE(I897)=4),2,IF(OR(VALUE(I897)=5,VALUE(I897)=6,VALUE(I897)=7),1,0))),"")</f>
        <v>15.25</v>
      </c>
      <c r="BB897" s="6">
        <f t="shared" si="52"/>
        <v>14.75</v>
      </c>
      <c r="BC897" s="21">
        <f t="shared" si="53"/>
        <v>14.25</v>
      </c>
      <c r="BD897" s="7">
        <f t="shared" si="54"/>
        <v>14.75</v>
      </c>
      <c r="BE897" s="7">
        <f t="shared" si="55"/>
        <v>14.25</v>
      </c>
    </row>
    <row r="898" spans="1:57" s="22" customFormat="1" ht="22.5" customHeight="1">
      <c r="A898" s="13">
        <v>891</v>
      </c>
      <c r="B898" s="13" t="s">
        <v>4611</v>
      </c>
      <c r="C898" s="14" t="s">
        <v>5896</v>
      </c>
      <c r="D898" s="13" t="s">
        <v>143</v>
      </c>
      <c r="E898" s="15" t="s">
        <v>5897</v>
      </c>
      <c r="F898" s="15" t="s">
        <v>5898</v>
      </c>
      <c r="G898" s="15" t="s">
        <v>57</v>
      </c>
      <c r="H898" s="15" t="s">
        <v>5899</v>
      </c>
      <c r="I898" s="15"/>
      <c r="J898" s="15" t="s">
        <v>49</v>
      </c>
      <c r="K898" s="15" t="s">
        <v>59</v>
      </c>
      <c r="L898" s="15"/>
      <c r="M898" s="15"/>
      <c r="N898" s="15" t="s">
        <v>616</v>
      </c>
      <c r="O898" s="15" t="s">
        <v>2611</v>
      </c>
      <c r="P898" s="15" t="s">
        <v>649</v>
      </c>
      <c r="Q898" s="15" t="s">
        <v>3459</v>
      </c>
      <c r="R898" s="15"/>
      <c r="S898" s="15"/>
      <c r="T898" s="15" t="s">
        <v>616</v>
      </c>
      <c r="U898" s="15" t="s">
        <v>5152</v>
      </c>
      <c r="V898" s="15" t="s">
        <v>7</v>
      </c>
      <c r="W898" s="15" t="s">
        <v>51</v>
      </c>
      <c r="X898" s="15" t="s">
        <v>5</v>
      </c>
      <c r="Y898" s="15" t="s">
        <v>70</v>
      </c>
      <c r="Z898" s="15" t="s">
        <v>3</v>
      </c>
      <c r="AA898" s="15" t="s">
        <v>51</v>
      </c>
      <c r="AB898" s="15" t="s">
        <v>9</v>
      </c>
      <c r="AC898" s="15" t="s">
        <v>51</v>
      </c>
      <c r="AD898" s="15"/>
      <c r="AE898" s="15"/>
      <c r="AF898" s="16">
        <v>4.25</v>
      </c>
      <c r="AG898" s="16"/>
      <c r="AH898" s="16">
        <v>5.5</v>
      </c>
      <c r="AI898" s="16">
        <v>4.5</v>
      </c>
      <c r="AJ898" s="16">
        <v>5.25</v>
      </c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5" t="s">
        <v>3930</v>
      </c>
      <c r="AY898" s="15" t="s">
        <v>5900</v>
      </c>
      <c r="AZ898" s="8">
        <f>IF(AH898&gt;0,BD898+IF(J898="1",1.5,IF(J898="2",0.5,IF(J898="2NT",1,0)))+IF(I898="",0,IF(OR(VALUE(I898)=1,VALUE(I898)=2,VALUE(I898)=3,VALUE(I898)=4),2,IF(OR(VALUE(I898)=5,VALUE(I898)=6,VALUE(I898)=7),1,0))),"")</f>
        <v>15.75</v>
      </c>
      <c r="BA898" s="8">
        <f>IF(AJ898&gt;0,BE898+IF(J898="1",1.5,IF(J898="2",0.5,IF(J898="2NT",1,0)))+IF(I898="",0,IF(OR(VALUE(I898)=1,VALUE(I898)=2,VALUE(I898)=3,VALUE(I898)=4),2,IF(OR(VALUE(I898)=5,VALUE(I898)=6,VALUE(I898)=7),1,0))),"")</f>
        <v>15.5</v>
      </c>
      <c r="BB898" s="6">
        <f t="shared" si="52"/>
        <v>14.25</v>
      </c>
      <c r="BC898" s="21">
        <f t="shared" si="53"/>
        <v>14</v>
      </c>
      <c r="BD898" s="7">
        <f t="shared" si="54"/>
        <v>14.25</v>
      </c>
      <c r="BE898" s="7">
        <f t="shared" si="55"/>
        <v>14</v>
      </c>
    </row>
    <row r="899" spans="1:57" s="22" customFormat="1" ht="22.5" customHeight="1">
      <c r="A899" s="13">
        <v>892</v>
      </c>
      <c r="B899" s="13" t="s">
        <v>2976</v>
      </c>
      <c r="C899" s="14" t="s">
        <v>2977</v>
      </c>
      <c r="D899" s="13" t="s">
        <v>2978</v>
      </c>
      <c r="E899" s="15" t="s">
        <v>2979</v>
      </c>
      <c r="F899" s="15" t="s">
        <v>549</v>
      </c>
      <c r="G899" s="15" t="s">
        <v>48</v>
      </c>
      <c r="H899" s="15" t="s">
        <v>2980</v>
      </c>
      <c r="I899" s="15" t="s">
        <v>649</v>
      </c>
      <c r="J899" s="15" t="s">
        <v>49</v>
      </c>
      <c r="K899" s="15" t="s">
        <v>50</v>
      </c>
      <c r="L899" s="15"/>
      <c r="M899" s="15"/>
      <c r="N899" s="15" t="s">
        <v>665</v>
      </c>
      <c r="O899" s="15" t="s">
        <v>2522</v>
      </c>
      <c r="P899" s="15" t="s">
        <v>102</v>
      </c>
      <c r="Q899" s="15" t="s">
        <v>2706</v>
      </c>
      <c r="R899" s="15"/>
      <c r="S899" s="15"/>
      <c r="T899" s="15" t="s">
        <v>665</v>
      </c>
      <c r="U899" s="15" t="s">
        <v>5256</v>
      </c>
      <c r="V899" s="15" t="s">
        <v>7</v>
      </c>
      <c r="W899" s="15" t="s">
        <v>51</v>
      </c>
      <c r="X899" s="15" t="s">
        <v>3</v>
      </c>
      <c r="Y899" s="15" t="s">
        <v>51</v>
      </c>
      <c r="Z899" s="15"/>
      <c r="AA899" s="15"/>
      <c r="AB899" s="15"/>
      <c r="AC899" s="15"/>
      <c r="AD899" s="15"/>
      <c r="AE899" s="15"/>
      <c r="AF899" s="16">
        <v>3.25</v>
      </c>
      <c r="AG899" s="16">
        <v>3.5</v>
      </c>
      <c r="AH899" s="16">
        <v>4.5</v>
      </c>
      <c r="AI899" s="16">
        <v>4.5</v>
      </c>
      <c r="AJ899" s="16">
        <v>4.25</v>
      </c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5" t="s">
        <v>3930</v>
      </c>
      <c r="AY899" s="15" t="s">
        <v>3980</v>
      </c>
      <c r="AZ899" s="8">
        <f>IF(AH899&gt;0,BD899+IF(J899="1",1.5,IF(J899="2",0.5,IF(J899="2NT",1,0)))+IF(I899="",0,IF(OR(VALUE(I899)=1,VALUE(I899)=2,VALUE(I899)=3,VALUE(I899)=4),2,IF(OR(VALUE(I899)=5,VALUE(I899)=6,VALUE(I899)=7),1,0))),"")</f>
        <v>15.75</v>
      </c>
      <c r="BA899" s="8">
        <f>IF(AJ899&gt;0,BE899+IF(J899="1",1.5,IF(J899="2",0.5,IF(J899="2NT",1,0)))+IF(I899="",0,IF(OR(VALUE(I899)=1,VALUE(I899)=2,VALUE(I899)=3,VALUE(I899)=4),2,IF(OR(VALUE(I899)=5,VALUE(I899)=6,VALUE(I899)=7),1,0))),"")</f>
        <v>15.5</v>
      </c>
      <c r="BB899" s="6">
        <f t="shared" si="52"/>
        <v>12.25</v>
      </c>
      <c r="BC899" s="21">
        <f t="shared" si="53"/>
        <v>12</v>
      </c>
      <c r="BD899" s="7">
        <f t="shared" si="54"/>
        <v>12.25</v>
      </c>
      <c r="BE899" s="7">
        <f t="shared" si="55"/>
        <v>12</v>
      </c>
    </row>
    <row r="900" spans="1:57" s="22" customFormat="1" ht="22.5" customHeight="1">
      <c r="A900" s="13">
        <v>893</v>
      </c>
      <c r="B900" s="13" t="s">
        <v>2995</v>
      </c>
      <c r="C900" s="14" t="s">
        <v>2996</v>
      </c>
      <c r="D900" s="13" t="s">
        <v>2997</v>
      </c>
      <c r="E900" s="15" t="s">
        <v>2998</v>
      </c>
      <c r="F900" s="15" t="s">
        <v>1428</v>
      </c>
      <c r="G900" s="15" t="s">
        <v>57</v>
      </c>
      <c r="H900" s="15" t="s">
        <v>2999</v>
      </c>
      <c r="I900" s="15"/>
      <c r="J900" s="15" t="s">
        <v>49</v>
      </c>
      <c r="K900" s="15" t="s">
        <v>50</v>
      </c>
      <c r="L900" s="15"/>
      <c r="M900" s="15"/>
      <c r="N900" s="15" t="s">
        <v>376</v>
      </c>
      <c r="O900" s="15" t="s">
        <v>2348</v>
      </c>
      <c r="P900" s="15" t="s">
        <v>2341</v>
      </c>
      <c r="Q900" s="15" t="s">
        <v>2349</v>
      </c>
      <c r="R900" s="15" t="s">
        <v>113</v>
      </c>
      <c r="S900" s="15" t="s">
        <v>2778</v>
      </c>
      <c r="T900" s="15" t="s">
        <v>376</v>
      </c>
      <c r="U900" s="15" t="s">
        <v>5173</v>
      </c>
      <c r="V900" s="15" t="s">
        <v>7</v>
      </c>
      <c r="W900" s="15" t="s">
        <v>51</v>
      </c>
      <c r="X900" s="15" t="s">
        <v>5</v>
      </c>
      <c r="Y900" s="15" t="s">
        <v>70</v>
      </c>
      <c r="Z900" s="15"/>
      <c r="AA900" s="15"/>
      <c r="AB900" s="15"/>
      <c r="AC900" s="15"/>
      <c r="AD900" s="15"/>
      <c r="AE900" s="15"/>
      <c r="AF900" s="16">
        <v>4.5</v>
      </c>
      <c r="AG900" s="16">
        <v>6.75</v>
      </c>
      <c r="AH900" s="16">
        <v>5.5</v>
      </c>
      <c r="AI900" s="16">
        <v>4.25</v>
      </c>
      <c r="AJ900" s="16">
        <v>4.25</v>
      </c>
      <c r="AK900" s="16"/>
      <c r="AL900" s="16"/>
      <c r="AM900" s="16">
        <v>3</v>
      </c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5" t="s">
        <v>3930</v>
      </c>
      <c r="AY900" s="15" t="s">
        <v>3981</v>
      </c>
      <c r="AZ900" s="8">
        <f>IF(AH900&gt;0,BD900+IF(J900="1",1.5,IF(J900="2",0.5,IF(J900="2NT",1,0)))+IF(I900="",0,IF(OR(VALUE(I900)=1,VALUE(I900)=2,VALUE(I900)=3,VALUE(I900)=4),2,IF(OR(VALUE(I900)=5,VALUE(I900)=6,VALUE(I900)=7),1,0))),"")</f>
        <v>15.75</v>
      </c>
      <c r="BA900" s="8">
        <f>IF(AJ900&gt;0,BE900+IF(J900="1",1.5,IF(J900="2",0.5,IF(J900="2NT",1,0)))+IF(I900="",0,IF(OR(VALUE(I900)=1,VALUE(I900)=2,VALUE(I900)=3,VALUE(I900)=4),2,IF(OR(VALUE(I900)=5,VALUE(I900)=6,VALUE(I900)=7),1,0))),"")</f>
        <v>14.5</v>
      </c>
      <c r="BB900" s="6">
        <f t="shared" si="52"/>
        <v>14.25</v>
      </c>
      <c r="BC900" s="21">
        <f t="shared" si="53"/>
        <v>13</v>
      </c>
      <c r="BD900" s="7">
        <f t="shared" si="54"/>
        <v>14.25</v>
      </c>
      <c r="BE900" s="7">
        <f t="shared" si="55"/>
        <v>13</v>
      </c>
    </row>
    <row r="901" spans="1:57" s="22" customFormat="1" ht="22.5" customHeight="1">
      <c r="A901" s="13">
        <v>894</v>
      </c>
      <c r="B901" s="13" t="s">
        <v>836</v>
      </c>
      <c r="C901" s="14" t="s">
        <v>1188</v>
      </c>
      <c r="D901" s="13" t="s">
        <v>695</v>
      </c>
      <c r="E901" s="15" t="s">
        <v>1189</v>
      </c>
      <c r="F901" s="15" t="s">
        <v>1190</v>
      </c>
      <c r="G901" s="15" t="s">
        <v>57</v>
      </c>
      <c r="H901" s="15" t="s">
        <v>3683</v>
      </c>
      <c r="I901" s="15"/>
      <c r="J901" s="15" t="s">
        <v>58</v>
      </c>
      <c r="K901" s="15" t="s">
        <v>50</v>
      </c>
      <c r="L901" s="15"/>
      <c r="M901" s="15"/>
      <c r="N901" s="15" t="s">
        <v>322</v>
      </c>
      <c r="O901" s="15" t="s">
        <v>2328</v>
      </c>
      <c r="P901" s="15" t="s">
        <v>649</v>
      </c>
      <c r="Q901" s="15" t="s">
        <v>2329</v>
      </c>
      <c r="R901" s="15"/>
      <c r="S901" s="15"/>
      <c r="T901" s="15" t="s">
        <v>322</v>
      </c>
      <c r="U901" s="15" t="s">
        <v>5194</v>
      </c>
      <c r="V901" s="15" t="s">
        <v>7</v>
      </c>
      <c r="W901" s="15" t="s">
        <v>51</v>
      </c>
      <c r="X901" s="15" t="s">
        <v>5</v>
      </c>
      <c r="Y901" s="15" t="s">
        <v>70</v>
      </c>
      <c r="Z901" s="15" t="s">
        <v>3</v>
      </c>
      <c r="AA901" s="15" t="s">
        <v>51</v>
      </c>
      <c r="AB901" s="15" t="s">
        <v>9</v>
      </c>
      <c r="AC901" s="15" t="s">
        <v>51</v>
      </c>
      <c r="AD901" s="15"/>
      <c r="AE901" s="15"/>
      <c r="AF901" s="16">
        <v>5.25</v>
      </c>
      <c r="AG901" s="16">
        <v>6.25</v>
      </c>
      <c r="AH901" s="16">
        <v>3.5</v>
      </c>
      <c r="AI901" s="16">
        <v>6.25</v>
      </c>
      <c r="AJ901" s="16">
        <v>5.5</v>
      </c>
      <c r="AK901" s="16"/>
      <c r="AL901" s="16"/>
      <c r="AM901" s="16">
        <v>3.75</v>
      </c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5" t="s">
        <v>3930</v>
      </c>
      <c r="AY901" s="15" t="s">
        <v>4137</v>
      </c>
      <c r="AZ901" s="8">
        <f>IF(AH901&gt;0,BD901+IF(J901="1",1.5,IF(J901="2",0.5,IF(J901="2NT",1,0)))+IF(I901="",0,IF(OR(VALUE(I901)=1,VALUE(I901)=2,VALUE(I901)=3,VALUE(I901)=4),2,IF(OR(VALUE(I901)=5,VALUE(I901)=6,VALUE(I901)=7),1,0))),"")</f>
        <v>15.5</v>
      </c>
      <c r="BA901" s="8">
        <f>IF(AJ901&gt;0,BE901+IF(J901="1",1.5,IF(J901="2",0.5,IF(J901="2NT",1,0)))+IF(I901="",0,IF(OR(VALUE(I901)=1,VALUE(I901)=2,VALUE(I901)=3,VALUE(I901)=4),2,IF(OR(VALUE(I901)=5,VALUE(I901)=6,VALUE(I901)=7),1,0))),"")</f>
        <v>17.5</v>
      </c>
      <c r="BB901" s="6">
        <f t="shared" si="52"/>
        <v>15</v>
      </c>
      <c r="BC901" s="21">
        <f t="shared" si="53"/>
        <v>17</v>
      </c>
      <c r="BD901" s="7">
        <f t="shared" si="54"/>
        <v>15</v>
      </c>
      <c r="BE901" s="7">
        <f t="shared" si="55"/>
        <v>17</v>
      </c>
    </row>
    <row r="902" spans="1:57" s="22" customFormat="1" ht="22.5" customHeight="1">
      <c r="A902" s="13">
        <v>895</v>
      </c>
      <c r="B902" s="13" t="s">
        <v>2769</v>
      </c>
      <c r="C902" s="14" t="s">
        <v>4742</v>
      </c>
      <c r="D902" s="13" t="s">
        <v>1314</v>
      </c>
      <c r="E902" s="15" t="s">
        <v>4743</v>
      </c>
      <c r="F902" s="15" t="s">
        <v>4744</v>
      </c>
      <c r="G902" s="15" t="s">
        <v>57</v>
      </c>
      <c r="H902" s="15" t="s">
        <v>4745</v>
      </c>
      <c r="I902" s="15"/>
      <c r="J902" s="15" t="s">
        <v>49</v>
      </c>
      <c r="K902" s="15" t="s">
        <v>59</v>
      </c>
      <c r="L902" s="15"/>
      <c r="M902" s="15"/>
      <c r="N902" s="15" t="s">
        <v>322</v>
      </c>
      <c r="O902" s="15" t="s">
        <v>2328</v>
      </c>
      <c r="P902" s="15" t="s">
        <v>2341</v>
      </c>
      <c r="Q902" s="15" t="s">
        <v>2515</v>
      </c>
      <c r="R902" s="15" t="s">
        <v>2355</v>
      </c>
      <c r="S902" s="15" t="s">
        <v>4746</v>
      </c>
      <c r="T902" s="15" t="s">
        <v>322</v>
      </c>
      <c r="U902" s="15" t="s">
        <v>5369</v>
      </c>
      <c r="V902" s="15" t="s">
        <v>7</v>
      </c>
      <c r="W902" s="15" t="s">
        <v>51</v>
      </c>
      <c r="X902" s="15" t="s">
        <v>3</v>
      </c>
      <c r="Y902" s="15" t="s">
        <v>51</v>
      </c>
      <c r="Z902" s="15" t="s">
        <v>9</v>
      </c>
      <c r="AA902" s="15" t="s">
        <v>51</v>
      </c>
      <c r="AB902" s="15"/>
      <c r="AC902" s="15"/>
      <c r="AD902" s="15"/>
      <c r="AE902" s="15"/>
      <c r="AF902" s="16">
        <v>5.5</v>
      </c>
      <c r="AG902" s="16"/>
      <c r="AH902" s="16">
        <v>2.75</v>
      </c>
      <c r="AI902" s="16">
        <v>5.75</v>
      </c>
      <c r="AJ902" s="16">
        <v>5.75</v>
      </c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5" t="s">
        <v>3930</v>
      </c>
      <c r="AY902" s="15" t="s">
        <v>4747</v>
      </c>
      <c r="AZ902" s="8">
        <f>IF(AH902&gt;0,BD902+IF(J902="1",1.5,IF(J902="2",0.5,IF(J902="2NT",1,0)))+IF(I902="",0,IF(OR(VALUE(I902)=1,VALUE(I902)=2,VALUE(I902)=3,VALUE(I902)=4),2,IF(OR(VALUE(I902)=5,VALUE(I902)=6,VALUE(I902)=7),1,0))),"")</f>
        <v>15.5</v>
      </c>
      <c r="BA902" s="8">
        <f>IF(AJ902&gt;0,BE902+IF(J902="1",1.5,IF(J902="2",0.5,IF(J902="2NT",1,0)))+IF(I902="",0,IF(OR(VALUE(I902)=1,VALUE(I902)=2,VALUE(I902)=3,VALUE(I902)=4),2,IF(OR(VALUE(I902)=5,VALUE(I902)=6,VALUE(I902)=7),1,0))),"")</f>
        <v>18.5</v>
      </c>
      <c r="BB902" s="6">
        <f t="shared" si="52"/>
        <v>14</v>
      </c>
      <c r="BC902" s="21">
        <f t="shared" si="53"/>
        <v>17</v>
      </c>
      <c r="BD902" s="7">
        <f t="shared" si="54"/>
        <v>14</v>
      </c>
      <c r="BE902" s="7">
        <f t="shared" si="55"/>
        <v>17</v>
      </c>
    </row>
    <row r="903" spans="1:57" s="22" customFormat="1" ht="22.5" customHeight="1">
      <c r="A903" s="13">
        <v>896</v>
      </c>
      <c r="B903" s="13" t="s">
        <v>1344</v>
      </c>
      <c r="C903" s="14" t="s">
        <v>1359</v>
      </c>
      <c r="D903" s="13" t="s">
        <v>1360</v>
      </c>
      <c r="E903" s="15" t="s">
        <v>1361</v>
      </c>
      <c r="F903" s="15" t="s">
        <v>1331</v>
      </c>
      <c r="G903" s="15" t="s">
        <v>57</v>
      </c>
      <c r="H903" s="15" t="s">
        <v>3468</v>
      </c>
      <c r="I903" s="15"/>
      <c r="J903" s="15" t="s">
        <v>49</v>
      </c>
      <c r="K903" s="15" t="s">
        <v>50</v>
      </c>
      <c r="L903" s="15"/>
      <c r="M903" s="15"/>
      <c r="N903" s="15" t="s">
        <v>493</v>
      </c>
      <c r="O903" s="15" t="s">
        <v>2340</v>
      </c>
      <c r="P903" s="15" t="s">
        <v>351</v>
      </c>
      <c r="Q903" s="15" t="s">
        <v>2451</v>
      </c>
      <c r="R903" s="15"/>
      <c r="S903" s="15"/>
      <c r="T903" s="15" t="s">
        <v>493</v>
      </c>
      <c r="U903" s="15" t="s">
        <v>5355</v>
      </c>
      <c r="V903" s="15" t="s">
        <v>7</v>
      </c>
      <c r="W903" s="15" t="s">
        <v>51</v>
      </c>
      <c r="X903" s="15" t="s">
        <v>5</v>
      </c>
      <c r="Y903" s="15" t="s">
        <v>70</v>
      </c>
      <c r="Z903" s="15"/>
      <c r="AA903" s="15"/>
      <c r="AB903" s="15"/>
      <c r="AC903" s="15"/>
      <c r="AD903" s="15"/>
      <c r="AE903" s="15"/>
      <c r="AF903" s="16">
        <v>5.5</v>
      </c>
      <c r="AG903" s="16">
        <v>4.25</v>
      </c>
      <c r="AH903" s="16">
        <v>2.75</v>
      </c>
      <c r="AI903" s="16">
        <v>5.75</v>
      </c>
      <c r="AJ903" s="16">
        <v>4.5</v>
      </c>
      <c r="AK903" s="16"/>
      <c r="AL903" s="16"/>
      <c r="AM903" s="16">
        <v>3</v>
      </c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5" t="s">
        <v>3930</v>
      </c>
      <c r="AY903" s="15" t="s">
        <v>4049</v>
      </c>
      <c r="AZ903" s="8">
        <f>IF(AH903&gt;0,BD903+IF(J903="1",1.5,IF(J903="2",0.5,IF(J903="2NT",1,0)))+IF(I903="",0,IF(OR(VALUE(I903)=1,VALUE(I903)=2,VALUE(I903)=3,VALUE(I903)=4),2,IF(OR(VALUE(I903)=5,VALUE(I903)=6,VALUE(I903)=7),1,0))),"")</f>
        <v>15.5</v>
      </c>
      <c r="BA903" s="8">
        <f>IF(AJ903&gt;0,BE903+IF(J903="1",1.5,IF(J903="2",0.5,IF(J903="2NT",1,0)))+IF(I903="",0,IF(OR(VALUE(I903)=1,VALUE(I903)=2,VALUE(I903)=3,VALUE(I903)=4),2,IF(OR(VALUE(I903)=5,VALUE(I903)=6,VALUE(I903)=7),1,0))),"")</f>
        <v>17.25</v>
      </c>
      <c r="BB903" s="6">
        <f t="shared" si="52"/>
        <v>14</v>
      </c>
      <c r="BC903" s="21">
        <f t="shared" si="53"/>
        <v>15.75</v>
      </c>
      <c r="BD903" s="7">
        <f t="shared" si="54"/>
        <v>14</v>
      </c>
      <c r="BE903" s="7">
        <f t="shared" si="55"/>
        <v>15.75</v>
      </c>
    </row>
    <row r="904" spans="1:57" s="22" customFormat="1" ht="22.5" customHeight="1">
      <c r="A904" s="13">
        <v>897</v>
      </c>
      <c r="B904" s="13" t="s">
        <v>2495</v>
      </c>
      <c r="C904" s="14" t="s">
        <v>4990</v>
      </c>
      <c r="D904" s="13" t="s">
        <v>1710</v>
      </c>
      <c r="E904" s="15" t="s">
        <v>4991</v>
      </c>
      <c r="F904" s="15" t="s">
        <v>767</v>
      </c>
      <c r="G904" s="15" t="s">
        <v>57</v>
      </c>
      <c r="H904" s="15" t="s">
        <v>4992</v>
      </c>
      <c r="I904" s="15"/>
      <c r="J904" s="15" t="s">
        <v>58</v>
      </c>
      <c r="K904" s="15" t="s">
        <v>50</v>
      </c>
      <c r="L904" s="15"/>
      <c r="M904" s="15"/>
      <c r="N904" s="15" t="s">
        <v>376</v>
      </c>
      <c r="O904" s="15" t="s">
        <v>2348</v>
      </c>
      <c r="P904" s="15" t="s">
        <v>649</v>
      </c>
      <c r="Q904" s="15" t="s">
        <v>2510</v>
      </c>
      <c r="R904" s="15"/>
      <c r="S904" s="15"/>
      <c r="T904" s="15" t="s">
        <v>376</v>
      </c>
      <c r="U904" s="15" t="s">
        <v>5356</v>
      </c>
      <c r="V904" s="15" t="s">
        <v>7</v>
      </c>
      <c r="W904" s="15" t="s">
        <v>51</v>
      </c>
      <c r="X904" s="15" t="s">
        <v>3</v>
      </c>
      <c r="Y904" s="15" t="s">
        <v>51</v>
      </c>
      <c r="Z904" s="15" t="s">
        <v>5</v>
      </c>
      <c r="AA904" s="15" t="s">
        <v>70</v>
      </c>
      <c r="AB904" s="15" t="s">
        <v>9</v>
      </c>
      <c r="AC904" s="15" t="s">
        <v>51</v>
      </c>
      <c r="AD904" s="15"/>
      <c r="AE904" s="15"/>
      <c r="AF904" s="16">
        <v>5.5</v>
      </c>
      <c r="AG904" s="16">
        <v>3.5</v>
      </c>
      <c r="AH904" s="16">
        <v>4</v>
      </c>
      <c r="AI904" s="16">
        <v>5.5</v>
      </c>
      <c r="AJ904" s="16">
        <v>4.5</v>
      </c>
      <c r="AK904" s="16"/>
      <c r="AL904" s="16"/>
      <c r="AM904" s="16">
        <v>3</v>
      </c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5" t="s">
        <v>3930</v>
      </c>
      <c r="AY904" s="15" t="s">
        <v>4993</v>
      </c>
      <c r="AZ904" s="8">
        <f>IF(AH904&gt;0,BD904+IF(J904="1",1.5,IF(J904="2",0.5,IF(J904="2NT",1,0)))+IF(I904="",0,IF(OR(VALUE(I904)=1,VALUE(I904)=2,VALUE(I904)=3,VALUE(I904)=4),2,IF(OR(VALUE(I904)=5,VALUE(I904)=6,VALUE(I904)=7),1,0))),"")</f>
        <v>15.5</v>
      </c>
      <c r="BA904" s="8">
        <f>IF(AJ904&gt;0,BE904+IF(J904="1",1.5,IF(J904="2",0.5,IF(J904="2NT",1,0)))+IF(I904="",0,IF(OR(VALUE(I904)=1,VALUE(I904)=2,VALUE(I904)=3,VALUE(I904)=4),2,IF(OR(VALUE(I904)=5,VALUE(I904)=6,VALUE(I904)=7),1,0))),"")</f>
        <v>16</v>
      </c>
      <c r="BB904" s="6">
        <f t="shared" ref="BB904:BB967" si="56">AF904+AH904+AI904</f>
        <v>15</v>
      </c>
      <c r="BC904" s="21">
        <f t="shared" ref="BC904:BC967" si="57">+AJ904+AI904+AF904</f>
        <v>15.5</v>
      </c>
      <c r="BD904" s="7">
        <f t="shared" ref="BD904:BD967" si="58">BB904</f>
        <v>15</v>
      </c>
      <c r="BE904" s="7">
        <f t="shared" ref="BE904:BE967" si="59">BC904</f>
        <v>15.5</v>
      </c>
    </row>
    <row r="905" spans="1:57" s="22" customFormat="1" ht="22.5" customHeight="1">
      <c r="A905" s="13">
        <v>898</v>
      </c>
      <c r="B905" s="13" t="s">
        <v>1446</v>
      </c>
      <c r="C905" s="14" t="s">
        <v>2294</v>
      </c>
      <c r="D905" s="13" t="s">
        <v>2295</v>
      </c>
      <c r="E905" s="15" t="s">
        <v>2296</v>
      </c>
      <c r="F905" s="15" t="s">
        <v>2297</v>
      </c>
      <c r="G905" s="15" t="s">
        <v>57</v>
      </c>
      <c r="H905" s="15"/>
      <c r="I905" s="15" t="s">
        <v>649</v>
      </c>
      <c r="J905" s="15" t="s">
        <v>49</v>
      </c>
      <c r="K905" s="15" t="s">
        <v>50</v>
      </c>
      <c r="L905" s="15"/>
      <c r="M905" s="15"/>
      <c r="N905" s="15" t="s">
        <v>493</v>
      </c>
      <c r="O905" s="15" t="s">
        <v>2340</v>
      </c>
      <c r="P905" s="15" t="s">
        <v>2389</v>
      </c>
      <c r="Q905" s="15" t="s">
        <v>3440</v>
      </c>
      <c r="R905" s="15" t="s">
        <v>2355</v>
      </c>
      <c r="S905" s="15" t="s">
        <v>3441</v>
      </c>
      <c r="T905" s="15" t="s">
        <v>493</v>
      </c>
      <c r="U905" s="15" t="s">
        <v>5124</v>
      </c>
      <c r="V905" s="15" t="s">
        <v>7</v>
      </c>
      <c r="W905" s="15" t="s">
        <v>51</v>
      </c>
      <c r="X905" s="15" t="s">
        <v>5</v>
      </c>
      <c r="Y905" s="15" t="s">
        <v>70</v>
      </c>
      <c r="Z905" s="15"/>
      <c r="AA905" s="15"/>
      <c r="AB905" s="15"/>
      <c r="AC905" s="15"/>
      <c r="AD905" s="15"/>
      <c r="AE905" s="15"/>
      <c r="AF905" s="16">
        <v>3.5</v>
      </c>
      <c r="AG905" s="16">
        <v>5.5</v>
      </c>
      <c r="AH905" s="16">
        <v>3.25</v>
      </c>
      <c r="AI905" s="16">
        <v>5.25</v>
      </c>
      <c r="AJ905" s="16">
        <v>3.75</v>
      </c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5" t="s">
        <v>3930</v>
      </c>
      <c r="AY905" s="15" t="s">
        <v>4041</v>
      </c>
      <c r="AZ905" s="8">
        <f>IF(AH905&gt;0,BD905+IF(J905="1",1.5,IF(J905="2",0.5,IF(J905="2NT",1,0)))+IF(I905="",0,IF(OR(VALUE(I905)=1,VALUE(I905)=2,VALUE(I905)=3,VALUE(I905)=4),2,IF(OR(VALUE(I905)=5,VALUE(I905)=6,VALUE(I905)=7),1,0))),"")</f>
        <v>15.5</v>
      </c>
      <c r="BA905" s="8">
        <f>IF(AJ905&gt;0,BE905+IF(J905="1",1.5,IF(J905="2",0.5,IF(J905="2NT",1,0)))+IF(I905="",0,IF(OR(VALUE(I905)=1,VALUE(I905)=2,VALUE(I905)=3,VALUE(I905)=4),2,IF(OR(VALUE(I905)=5,VALUE(I905)=6,VALUE(I905)=7),1,0))),"")</f>
        <v>16</v>
      </c>
      <c r="BB905" s="6">
        <f t="shared" si="56"/>
        <v>12</v>
      </c>
      <c r="BC905" s="21">
        <f t="shared" si="57"/>
        <v>12.5</v>
      </c>
      <c r="BD905" s="7">
        <f t="shared" si="58"/>
        <v>12</v>
      </c>
      <c r="BE905" s="7">
        <f t="shared" si="59"/>
        <v>12.5</v>
      </c>
    </row>
    <row r="906" spans="1:57" s="22" customFormat="1" ht="22.5" customHeight="1">
      <c r="A906" s="13">
        <v>899</v>
      </c>
      <c r="B906" s="13" t="s">
        <v>421</v>
      </c>
      <c r="C906" s="14" t="s">
        <v>422</v>
      </c>
      <c r="D906" s="13" t="s">
        <v>423</v>
      </c>
      <c r="E906" s="15" t="s">
        <v>424</v>
      </c>
      <c r="F906" s="15" t="s">
        <v>321</v>
      </c>
      <c r="G906" s="15" t="s">
        <v>57</v>
      </c>
      <c r="H906" s="15" t="s">
        <v>3746</v>
      </c>
      <c r="I906" s="15"/>
      <c r="J906" s="15" t="s">
        <v>81</v>
      </c>
      <c r="K906" s="15" t="s">
        <v>50</v>
      </c>
      <c r="L906" s="15"/>
      <c r="M906" s="15"/>
      <c r="N906" s="15" t="s">
        <v>322</v>
      </c>
      <c r="O906" s="15" t="s">
        <v>2328</v>
      </c>
      <c r="P906" s="15" t="s">
        <v>2355</v>
      </c>
      <c r="Q906" s="15" t="s">
        <v>2356</v>
      </c>
      <c r="R906" s="15"/>
      <c r="S906" s="15"/>
      <c r="T906" s="15" t="s">
        <v>322</v>
      </c>
      <c r="U906" s="15" t="s">
        <v>5124</v>
      </c>
      <c r="V906" s="15" t="s">
        <v>7</v>
      </c>
      <c r="W906" s="15" t="s">
        <v>51</v>
      </c>
      <c r="X906" s="15" t="s">
        <v>9</v>
      </c>
      <c r="Y906" s="15" t="s">
        <v>51</v>
      </c>
      <c r="Z906" s="15" t="s">
        <v>5</v>
      </c>
      <c r="AA906" s="15" t="s">
        <v>70</v>
      </c>
      <c r="AB906" s="15"/>
      <c r="AC906" s="15"/>
      <c r="AD906" s="15"/>
      <c r="AE906" s="15"/>
      <c r="AF906" s="16">
        <v>6</v>
      </c>
      <c r="AG906" s="16">
        <v>5.75</v>
      </c>
      <c r="AH906" s="16">
        <v>3.75</v>
      </c>
      <c r="AI906" s="16">
        <v>4.75</v>
      </c>
      <c r="AJ906" s="16">
        <v>6</v>
      </c>
      <c r="AK906" s="16"/>
      <c r="AL906" s="16"/>
      <c r="AM906" s="16">
        <v>3.5</v>
      </c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5" t="s">
        <v>3930</v>
      </c>
      <c r="AY906" s="15" t="s">
        <v>4165</v>
      </c>
      <c r="AZ906" s="8">
        <f>IF(AH906&gt;0,BD906+IF(J906="1",1.5,IF(J906="2",0.5,IF(J906="2NT",1,0)))+IF(I906="",0,IF(OR(VALUE(I906)=1,VALUE(I906)=2,VALUE(I906)=3,VALUE(I906)=4),2,IF(OR(VALUE(I906)=5,VALUE(I906)=6,VALUE(I906)=7),1,0))),"")</f>
        <v>15.5</v>
      </c>
      <c r="BA906" s="8">
        <f>IF(AJ906&gt;0,BE906+IF(J906="1",1.5,IF(J906="2",0.5,IF(J906="2NT",1,0)))+IF(I906="",0,IF(OR(VALUE(I906)=1,VALUE(I906)=2,VALUE(I906)=3,VALUE(I906)=4),2,IF(OR(VALUE(I906)=5,VALUE(I906)=6,VALUE(I906)=7),1,0))),"")</f>
        <v>17.75</v>
      </c>
      <c r="BB906" s="6">
        <f t="shared" si="56"/>
        <v>14.5</v>
      </c>
      <c r="BC906" s="21">
        <f t="shared" si="57"/>
        <v>16.75</v>
      </c>
      <c r="BD906" s="7">
        <f t="shared" si="58"/>
        <v>14.5</v>
      </c>
      <c r="BE906" s="7">
        <f t="shared" si="59"/>
        <v>16.75</v>
      </c>
    </row>
    <row r="907" spans="1:57" s="22" customFormat="1" ht="22.5" customHeight="1">
      <c r="A907" s="13">
        <v>900</v>
      </c>
      <c r="B907" s="13" t="s">
        <v>2446</v>
      </c>
      <c r="C907" s="14" t="s">
        <v>4905</v>
      </c>
      <c r="D907" s="13" t="s">
        <v>4906</v>
      </c>
      <c r="E907" s="15" t="s">
        <v>4907</v>
      </c>
      <c r="F907" s="15" t="s">
        <v>4668</v>
      </c>
      <c r="G907" s="15" t="s">
        <v>57</v>
      </c>
      <c r="H907" s="15" t="s">
        <v>4908</v>
      </c>
      <c r="I907" s="15"/>
      <c r="J907" s="15" t="s">
        <v>81</v>
      </c>
      <c r="K907" s="15" t="s">
        <v>50</v>
      </c>
      <c r="L907" s="15"/>
      <c r="M907" s="15"/>
      <c r="N907" s="15" t="s">
        <v>625</v>
      </c>
      <c r="O907" s="15" t="s">
        <v>2570</v>
      </c>
      <c r="P907" s="15" t="s">
        <v>934</v>
      </c>
      <c r="Q907" s="15" t="s">
        <v>4909</v>
      </c>
      <c r="R907" s="15"/>
      <c r="S907" s="15"/>
      <c r="T907" s="15" t="s">
        <v>625</v>
      </c>
      <c r="U907" s="15" t="s">
        <v>5124</v>
      </c>
      <c r="V907" s="15" t="s">
        <v>7</v>
      </c>
      <c r="W907" s="15" t="s">
        <v>51</v>
      </c>
      <c r="X907" s="15" t="s">
        <v>9</v>
      </c>
      <c r="Y907" s="15" t="s">
        <v>51</v>
      </c>
      <c r="Z907" s="15" t="s">
        <v>3</v>
      </c>
      <c r="AA907" s="15" t="s">
        <v>51</v>
      </c>
      <c r="AB907" s="15" t="s">
        <v>5</v>
      </c>
      <c r="AC907" s="15" t="s">
        <v>70</v>
      </c>
      <c r="AD907" s="15"/>
      <c r="AE907" s="15"/>
      <c r="AF907" s="16">
        <v>4.5</v>
      </c>
      <c r="AG907" s="16">
        <v>5.5</v>
      </c>
      <c r="AH907" s="16">
        <v>5.25</v>
      </c>
      <c r="AI907" s="16">
        <v>4.75</v>
      </c>
      <c r="AJ907" s="16">
        <v>5.5</v>
      </c>
      <c r="AK907" s="16"/>
      <c r="AL907" s="16"/>
      <c r="AM907" s="16">
        <v>3</v>
      </c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5" t="s">
        <v>3930</v>
      </c>
      <c r="AY907" s="15" t="s">
        <v>4910</v>
      </c>
      <c r="AZ907" s="8">
        <f>IF(AH907&gt;0,BD907+IF(J907="1",1.5,IF(J907="2",0.5,IF(J907="2NT",1,0)))+IF(I907="",0,IF(OR(VALUE(I907)=1,VALUE(I907)=2,VALUE(I907)=3,VALUE(I907)=4),2,IF(OR(VALUE(I907)=5,VALUE(I907)=6,VALUE(I907)=7),1,0))),"")</f>
        <v>15.5</v>
      </c>
      <c r="BA907" s="8">
        <f>IF(AJ907&gt;0,BE907+IF(J907="1",1.5,IF(J907="2",0.5,IF(J907="2NT",1,0)))+IF(I907="",0,IF(OR(VALUE(I907)=1,VALUE(I907)=2,VALUE(I907)=3,VALUE(I907)=4),2,IF(OR(VALUE(I907)=5,VALUE(I907)=6,VALUE(I907)=7),1,0))),"")</f>
        <v>15.75</v>
      </c>
      <c r="BB907" s="6">
        <f t="shared" si="56"/>
        <v>14.5</v>
      </c>
      <c r="BC907" s="21">
        <f t="shared" si="57"/>
        <v>14.75</v>
      </c>
      <c r="BD907" s="7">
        <f t="shared" si="58"/>
        <v>14.5</v>
      </c>
      <c r="BE907" s="7">
        <f t="shared" si="59"/>
        <v>14.75</v>
      </c>
    </row>
    <row r="908" spans="1:57" s="22" customFormat="1" ht="22.5" customHeight="1">
      <c r="A908" s="13">
        <v>901</v>
      </c>
      <c r="B908" s="13" t="s">
        <v>1512</v>
      </c>
      <c r="C908" s="14" t="s">
        <v>1555</v>
      </c>
      <c r="D908" s="13" t="s">
        <v>1556</v>
      </c>
      <c r="E908" s="15" t="s">
        <v>1557</v>
      </c>
      <c r="F908" s="15" t="s">
        <v>1558</v>
      </c>
      <c r="G908" s="15" t="s">
        <v>57</v>
      </c>
      <c r="H908" s="15" t="s">
        <v>3524</v>
      </c>
      <c r="I908" s="15"/>
      <c r="J908" s="15" t="s">
        <v>58</v>
      </c>
      <c r="K908" s="15" t="s">
        <v>59</v>
      </c>
      <c r="L908" s="15"/>
      <c r="M908" s="15"/>
      <c r="N908" s="15" t="s">
        <v>322</v>
      </c>
      <c r="O908" s="15" t="s">
        <v>2328</v>
      </c>
      <c r="P908" s="15" t="s">
        <v>934</v>
      </c>
      <c r="Q908" s="15" t="s">
        <v>2334</v>
      </c>
      <c r="R908" s="15"/>
      <c r="S908" s="15"/>
      <c r="T908" s="15" t="s">
        <v>322</v>
      </c>
      <c r="U908" s="15" t="s">
        <v>5378</v>
      </c>
      <c r="V908" s="15" t="s">
        <v>7</v>
      </c>
      <c r="W908" s="15" t="s">
        <v>51</v>
      </c>
      <c r="X908" s="15" t="s">
        <v>9</v>
      </c>
      <c r="Y908" s="15" t="s">
        <v>51</v>
      </c>
      <c r="Z908" s="15" t="s">
        <v>3</v>
      </c>
      <c r="AA908" s="15" t="s">
        <v>51</v>
      </c>
      <c r="AB908" s="15"/>
      <c r="AC908" s="15"/>
      <c r="AD908" s="15"/>
      <c r="AE908" s="15"/>
      <c r="AF908" s="16">
        <v>6</v>
      </c>
      <c r="AG908" s="16"/>
      <c r="AH908" s="16">
        <v>2.5</v>
      </c>
      <c r="AI908" s="16">
        <v>6.25</v>
      </c>
      <c r="AJ908" s="16">
        <v>5.25</v>
      </c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5" t="s">
        <v>3930</v>
      </c>
      <c r="AY908" s="15" t="s">
        <v>4071</v>
      </c>
      <c r="AZ908" s="8">
        <f>IF(AH908&gt;0,BD908+IF(J908="1",1.5,IF(J908="2",0.5,IF(J908="2NT",1,0)))+IF(I908="",0,IF(OR(VALUE(I908)=1,VALUE(I908)=2,VALUE(I908)=3,VALUE(I908)=4),2,IF(OR(VALUE(I908)=5,VALUE(I908)=6,VALUE(I908)=7),1,0))),"")</f>
        <v>15.25</v>
      </c>
      <c r="BA908" s="8">
        <f>IF(AJ908&gt;0,BE908+IF(J908="1",1.5,IF(J908="2",0.5,IF(J908="2NT",1,0)))+IF(I908="",0,IF(OR(VALUE(I908)=1,VALUE(I908)=2,VALUE(I908)=3,VALUE(I908)=4),2,IF(OR(VALUE(I908)=5,VALUE(I908)=6,VALUE(I908)=7),1,0))),"")</f>
        <v>18</v>
      </c>
      <c r="BB908" s="6">
        <f t="shared" si="56"/>
        <v>14.75</v>
      </c>
      <c r="BC908" s="21">
        <f t="shared" si="57"/>
        <v>17.5</v>
      </c>
      <c r="BD908" s="7">
        <f t="shared" si="58"/>
        <v>14.75</v>
      </c>
      <c r="BE908" s="7">
        <f t="shared" si="59"/>
        <v>17.5</v>
      </c>
    </row>
    <row r="909" spans="1:57" s="22" customFormat="1" ht="22.5" customHeight="1">
      <c r="A909" s="13">
        <v>902</v>
      </c>
      <c r="B909" s="13" t="s">
        <v>2143</v>
      </c>
      <c r="C909" s="14" t="s">
        <v>5081</v>
      </c>
      <c r="D909" s="13" t="s">
        <v>5082</v>
      </c>
      <c r="E909" s="15" t="s">
        <v>5083</v>
      </c>
      <c r="F909" s="15" t="s">
        <v>2754</v>
      </c>
      <c r="G909" s="15" t="s">
        <v>57</v>
      </c>
      <c r="H909" s="15" t="s">
        <v>5084</v>
      </c>
      <c r="I909" s="15"/>
      <c r="J909" s="15" t="s">
        <v>58</v>
      </c>
      <c r="K909" s="15" t="s">
        <v>50</v>
      </c>
      <c r="L909" s="15"/>
      <c r="M909" s="15"/>
      <c r="N909" s="15" t="s">
        <v>376</v>
      </c>
      <c r="O909" s="15" t="s">
        <v>2348</v>
      </c>
      <c r="P909" s="15" t="s">
        <v>934</v>
      </c>
      <c r="Q909" s="15" t="s">
        <v>2811</v>
      </c>
      <c r="R909" s="15"/>
      <c r="S909" s="15"/>
      <c r="T909" s="15" t="s">
        <v>376</v>
      </c>
      <c r="U909" s="15" t="s">
        <v>5309</v>
      </c>
      <c r="V909" s="15" t="s">
        <v>7</v>
      </c>
      <c r="W909" s="15" t="s">
        <v>51</v>
      </c>
      <c r="X909" s="15" t="s">
        <v>9</v>
      </c>
      <c r="Y909" s="15" t="s">
        <v>51</v>
      </c>
      <c r="Z909" s="15" t="s">
        <v>5</v>
      </c>
      <c r="AA909" s="15" t="s">
        <v>70</v>
      </c>
      <c r="AB909" s="15"/>
      <c r="AC909" s="15"/>
      <c r="AD909" s="15"/>
      <c r="AE909" s="15"/>
      <c r="AF909" s="16">
        <v>5.5</v>
      </c>
      <c r="AG909" s="16">
        <v>4.5</v>
      </c>
      <c r="AH909" s="16">
        <v>3.5</v>
      </c>
      <c r="AI909" s="16">
        <v>5.75</v>
      </c>
      <c r="AJ909" s="16">
        <v>3</v>
      </c>
      <c r="AK909" s="16"/>
      <c r="AL909" s="16"/>
      <c r="AM909" s="16">
        <v>2.5</v>
      </c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5" t="s">
        <v>3930</v>
      </c>
      <c r="AY909" s="15" t="s">
        <v>5085</v>
      </c>
      <c r="AZ909" s="8">
        <f>IF(AH909&gt;0,BD909+IF(J909="1",1.5,IF(J909="2",0.5,IF(J909="2NT",1,0)))+IF(I909="",0,IF(OR(VALUE(I909)=1,VALUE(I909)=2,VALUE(I909)=3,VALUE(I909)=4),2,IF(OR(VALUE(I909)=5,VALUE(I909)=6,VALUE(I909)=7),1,0))),"")</f>
        <v>15.25</v>
      </c>
      <c r="BA909" s="8">
        <f>IF(AJ909&gt;0,BE909+IF(J909="1",1.5,IF(J909="2",0.5,IF(J909="2NT",1,0)))+IF(I909="",0,IF(OR(VALUE(I909)=1,VALUE(I909)=2,VALUE(I909)=3,VALUE(I909)=4),2,IF(OR(VALUE(I909)=5,VALUE(I909)=6,VALUE(I909)=7),1,0))),"")</f>
        <v>14.75</v>
      </c>
      <c r="BB909" s="6">
        <f t="shared" si="56"/>
        <v>14.75</v>
      </c>
      <c r="BC909" s="21">
        <f t="shared" si="57"/>
        <v>14.25</v>
      </c>
      <c r="BD909" s="7">
        <f t="shared" si="58"/>
        <v>14.75</v>
      </c>
      <c r="BE909" s="7">
        <f t="shared" si="59"/>
        <v>14.25</v>
      </c>
    </row>
    <row r="910" spans="1:57" s="22" customFormat="1" ht="22.5" customHeight="1">
      <c r="A910" s="13">
        <v>903</v>
      </c>
      <c r="B910" s="13" t="s">
        <v>1376</v>
      </c>
      <c r="C910" s="14" t="s">
        <v>1377</v>
      </c>
      <c r="D910" s="13" t="s">
        <v>1378</v>
      </c>
      <c r="E910" s="15" t="s">
        <v>1379</v>
      </c>
      <c r="F910" s="15" t="s">
        <v>1380</v>
      </c>
      <c r="G910" s="15" t="s">
        <v>57</v>
      </c>
      <c r="H910" s="15" t="s">
        <v>3473</v>
      </c>
      <c r="I910" s="15"/>
      <c r="J910" s="15" t="s">
        <v>49</v>
      </c>
      <c r="K910" s="15" t="s">
        <v>59</v>
      </c>
      <c r="L910" s="15"/>
      <c r="M910" s="15"/>
      <c r="N910" s="15" t="s">
        <v>322</v>
      </c>
      <c r="O910" s="15" t="s">
        <v>2328</v>
      </c>
      <c r="P910" s="15" t="s">
        <v>2355</v>
      </c>
      <c r="Q910" s="15" t="s">
        <v>2356</v>
      </c>
      <c r="R910" s="15" t="s">
        <v>113</v>
      </c>
      <c r="S910" s="15" t="s">
        <v>2364</v>
      </c>
      <c r="T910" s="15" t="s">
        <v>322</v>
      </c>
      <c r="U910" s="15" t="s">
        <v>5130</v>
      </c>
      <c r="V910" s="15" t="s">
        <v>7</v>
      </c>
      <c r="W910" s="15" t="s">
        <v>51</v>
      </c>
      <c r="X910" s="15" t="s">
        <v>3</v>
      </c>
      <c r="Y910" s="15" t="s">
        <v>51</v>
      </c>
      <c r="Z910" s="15" t="s">
        <v>9</v>
      </c>
      <c r="AA910" s="15" t="s">
        <v>51</v>
      </c>
      <c r="AB910" s="15" t="s">
        <v>5</v>
      </c>
      <c r="AC910" s="15" t="s">
        <v>70</v>
      </c>
      <c r="AD910" s="15"/>
      <c r="AE910" s="15"/>
      <c r="AF910" s="16">
        <v>4.75</v>
      </c>
      <c r="AG910" s="16"/>
      <c r="AH910" s="16">
        <v>4.5</v>
      </c>
      <c r="AI910" s="16">
        <v>4.5</v>
      </c>
      <c r="AJ910" s="16">
        <v>3.5</v>
      </c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5" t="s">
        <v>3930</v>
      </c>
      <c r="AY910" s="15" t="s">
        <v>4051</v>
      </c>
      <c r="AZ910" s="8">
        <f>IF(AH910&gt;0,BD910+IF(J910="1",1.5,IF(J910="2",0.5,IF(J910="2NT",1,0)))+IF(I910="",0,IF(OR(VALUE(I910)=1,VALUE(I910)=2,VALUE(I910)=3,VALUE(I910)=4),2,IF(OR(VALUE(I910)=5,VALUE(I910)=6,VALUE(I910)=7),1,0))),"")</f>
        <v>15.25</v>
      </c>
      <c r="BA910" s="8">
        <f>IF(AJ910&gt;0,BE910+IF(J910="1",1.5,IF(J910="2",0.5,IF(J910="2NT",1,0)))+IF(I910="",0,IF(OR(VALUE(I910)=1,VALUE(I910)=2,VALUE(I910)=3,VALUE(I910)=4),2,IF(OR(VALUE(I910)=5,VALUE(I910)=6,VALUE(I910)=7),1,0))),"")</f>
        <v>14.25</v>
      </c>
      <c r="BB910" s="6">
        <f t="shared" si="56"/>
        <v>13.75</v>
      </c>
      <c r="BC910" s="21">
        <f t="shared" si="57"/>
        <v>12.75</v>
      </c>
      <c r="BD910" s="7">
        <f t="shared" si="58"/>
        <v>13.75</v>
      </c>
      <c r="BE910" s="7">
        <f t="shared" si="59"/>
        <v>12.75</v>
      </c>
    </row>
    <row r="911" spans="1:57" s="22" customFormat="1" ht="22.5" customHeight="1">
      <c r="A911" s="13">
        <v>904</v>
      </c>
      <c r="B911" s="13" t="s">
        <v>581</v>
      </c>
      <c r="C911" s="14" t="s">
        <v>582</v>
      </c>
      <c r="D911" s="13" t="s">
        <v>583</v>
      </c>
      <c r="E911" s="15" t="s">
        <v>584</v>
      </c>
      <c r="F911" s="15" t="s">
        <v>585</v>
      </c>
      <c r="G911" s="15" t="s">
        <v>57</v>
      </c>
      <c r="H911" s="15" t="s">
        <v>3857</v>
      </c>
      <c r="I911" s="15"/>
      <c r="J911" s="15" t="s">
        <v>58</v>
      </c>
      <c r="K911" s="15" t="s">
        <v>59</v>
      </c>
      <c r="L911" s="15"/>
      <c r="M911" s="15"/>
      <c r="N911" s="15" t="s">
        <v>322</v>
      </c>
      <c r="O911" s="15" t="s">
        <v>2328</v>
      </c>
      <c r="P911" s="15" t="s">
        <v>934</v>
      </c>
      <c r="Q911" s="15" t="s">
        <v>2334</v>
      </c>
      <c r="R911" s="15"/>
      <c r="S911" s="15"/>
      <c r="T911" s="15" t="s">
        <v>322</v>
      </c>
      <c r="U911" s="15" t="s">
        <v>5378</v>
      </c>
      <c r="V911" s="15" t="s">
        <v>7</v>
      </c>
      <c r="W911" s="15" t="s">
        <v>51</v>
      </c>
      <c r="X911" s="15" t="s">
        <v>9</v>
      </c>
      <c r="Y911" s="15" t="s">
        <v>51</v>
      </c>
      <c r="Z911" s="15"/>
      <c r="AA911" s="15"/>
      <c r="AB911" s="15"/>
      <c r="AC911" s="15"/>
      <c r="AD911" s="15"/>
      <c r="AE911" s="15"/>
      <c r="AF911" s="16">
        <v>5.5</v>
      </c>
      <c r="AG911" s="16"/>
      <c r="AH911" s="16">
        <v>5.5</v>
      </c>
      <c r="AI911" s="16">
        <v>3.75</v>
      </c>
      <c r="AJ911" s="16">
        <v>4.75</v>
      </c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5" t="s">
        <v>3930</v>
      </c>
      <c r="AY911" s="15" t="s">
        <v>4228</v>
      </c>
      <c r="AZ911" s="8">
        <f>IF(AH911&gt;0,BD911+IF(J911="1",1.5,IF(J911="2",0.5,IF(J911="2NT",1,0)))+IF(I911="",0,IF(OR(VALUE(I911)=1,VALUE(I911)=2,VALUE(I911)=3,VALUE(I911)=4),2,IF(OR(VALUE(I911)=5,VALUE(I911)=6,VALUE(I911)=7),1,0))),"")</f>
        <v>15.25</v>
      </c>
      <c r="BA911" s="8">
        <f>IF(AJ911&gt;0,BE911+IF(J911="1",1.5,IF(J911="2",0.5,IF(J911="2NT",1,0)))+IF(I911="",0,IF(OR(VALUE(I911)=1,VALUE(I911)=2,VALUE(I911)=3,VALUE(I911)=4),2,IF(OR(VALUE(I911)=5,VALUE(I911)=6,VALUE(I911)=7),1,0))),"")</f>
        <v>14.5</v>
      </c>
      <c r="BB911" s="6">
        <f t="shared" si="56"/>
        <v>14.75</v>
      </c>
      <c r="BC911" s="21">
        <f t="shared" si="57"/>
        <v>14</v>
      </c>
      <c r="BD911" s="7">
        <f t="shared" si="58"/>
        <v>14.75</v>
      </c>
      <c r="BE911" s="7">
        <f t="shared" si="59"/>
        <v>14</v>
      </c>
    </row>
    <row r="912" spans="1:57" s="22" customFormat="1" ht="22.5" customHeight="1">
      <c r="A912" s="13">
        <v>905</v>
      </c>
      <c r="B912" s="13" t="s">
        <v>87</v>
      </c>
      <c r="C912" s="14" t="s">
        <v>352</v>
      </c>
      <c r="D912" s="13" t="s">
        <v>353</v>
      </c>
      <c r="E912" s="15" t="s">
        <v>354</v>
      </c>
      <c r="F912" s="15" t="s">
        <v>355</v>
      </c>
      <c r="G912" s="15" t="s">
        <v>57</v>
      </c>
      <c r="H912" s="15" t="s">
        <v>3912</v>
      </c>
      <c r="I912" s="15"/>
      <c r="J912" s="15" t="s">
        <v>58</v>
      </c>
      <c r="K912" s="15" t="s">
        <v>59</v>
      </c>
      <c r="L912" s="15"/>
      <c r="M912" s="15"/>
      <c r="N912" s="15" t="s">
        <v>322</v>
      </c>
      <c r="O912" s="15" t="s">
        <v>2328</v>
      </c>
      <c r="P912" s="15" t="s">
        <v>649</v>
      </c>
      <c r="Q912" s="15" t="s">
        <v>2329</v>
      </c>
      <c r="R912" s="15"/>
      <c r="S912" s="15"/>
      <c r="T912" s="15" t="s">
        <v>322</v>
      </c>
      <c r="U912" s="15" t="s">
        <v>5356</v>
      </c>
      <c r="V912" s="15" t="s">
        <v>7</v>
      </c>
      <c r="W912" s="15" t="s">
        <v>51</v>
      </c>
      <c r="X912" s="15" t="s">
        <v>5</v>
      </c>
      <c r="Y912" s="15" t="s">
        <v>70</v>
      </c>
      <c r="Z912" s="15" t="s">
        <v>9</v>
      </c>
      <c r="AA912" s="15" t="s">
        <v>51</v>
      </c>
      <c r="AB912" s="15"/>
      <c r="AC912" s="15"/>
      <c r="AD912" s="15"/>
      <c r="AE912" s="15"/>
      <c r="AF912" s="16">
        <v>5</v>
      </c>
      <c r="AG912" s="16"/>
      <c r="AH912" s="16">
        <v>3.5</v>
      </c>
      <c r="AI912" s="16">
        <v>6</v>
      </c>
      <c r="AJ912" s="16">
        <v>5.75</v>
      </c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5" t="s">
        <v>3930</v>
      </c>
      <c r="AY912" s="15" t="s">
        <v>4264</v>
      </c>
      <c r="AZ912" s="8">
        <f>IF(AH912&gt;0,BD912+IF(J912="1",1.5,IF(J912="2",0.5,IF(J912="2NT",1,0)))+IF(I912="",0,IF(OR(VALUE(I912)=1,VALUE(I912)=2,VALUE(I912)=3,VALUE(I912)=4),2,IF(OR(VALUE(I912)=5,VALUE(I912)=6,VALUE(I912)=7),1,0))),"")</f>
        <v>15</v>
      </c>
      <c r="BA912" s="8">
        <f>IF(AJ912&gt;0,BE912+IF(J912="1",1.5,IF(J912="2",0.5,IF(J912="2NT",1,0)))+IF(I912="",0,IF(OR(VALUE(I912)=1,VALUE(I912)=2,VALUE(I912)=3,VALUE(I912)=4),2,IF(OR(VALUE(I912)=5,VALUE(I912)=6,VALUE(I912)=7),1,0))),"")</f>
        <v>17.25</v>
      </c>
      <c r="BB912" s="6">
        <f t="shared" si="56"/>
        <v>14.5</v>
      </c>
      <c r="BC912" s="21">
        <f t="shared" si="57"/>
        <v>16.75</v>
      </c>
      <c r="BD912" s="7">
        <f t="shared" si="58"/>
        <v>14.5</v>
      </c>
      <c r="BE912" s="7">
        <f t="shared" si="59"/>
        <v>16.75</v>
      </c>
    </row>
    <row r="913" spans="1:57" s="22" customFormat="1" ht="22.5" customHeight="1">
      <c r="A913" s="13">
        <v>906</v>
      </c>
      <c r="B913" s="13" t="s">
        <v>1016</v>
      </c>
      <c r="C913" s="14" t="s">
        <v>1106</v>
      </c>
      <c r="D913" s="13" t="s">
        <v>1107</v>
      </c>
      <c r="E913" s="15" t="s">
        <v>1108</v>
      </c>
      <c r="F913" s="15" t="s">
        <v>560</v>
      </c>
      <c r="G913" s="15" t="s">
        <v>57</v>
      </c>
      <c r="H913" s="15" t="s">
        <v>3688</v>
      </c>
      <c r="I913" s="15"/>
      <c r="J913" s="15" t="s">
        <v>58</v>
      </c>
      <c r="K913" s="15" t="s">
        <v>59</v>
      </c>
      <c r="L913" s="15"/>
      <c r="M913" s="15"/>
      <c r="N913" s="15" t="s">
        <v>322</v>
      </c>
      <c r="O913" s="15" t="s">
        <v>2328</v>
      </c>
      <c r="P913" s="15" t="s">
        <v>649</v>
      </c>
      <c r="Q913" s="15" t="s">
        <v>2329</v>
      </c>
      <c r="R913" s="15"/>
      <c r="S913" s="15"/>
      <c r="T913" s="15" t="s">
        <v>322</v>
      </c>
      <c r="U913" s="15" t="s">
        <v>5250</v>
      </c>
      <c r="V913" s="15" t="s">
        <v>7</v>
      </c>
      <c r="W913" s="15" t="s">
        <v>51</v>
      </c>
      <c r="X913" s="15" t="s">
        <v>9</v>
      </c>
      <c r="Y913" s="15" t="s">
        <v>51</v>
      </c>
      <c r="Z913" s="15" t="s">
        <v>3</v>
      </c>
      <c r="AA913" s="15" t="s">
        <v>51</v>
      </c>
      <c r="AB913" s="15" t="s">
        <v>5</v>
      </c>
      <c r="AC913" s="15" t="s">
        <v>70</v>
      </c>
      <c r="AD913" s="15"/>
      <c r="AE913" s="15"/>
      <c r="AF913" s="16">
        <v>4.25</v>
      </c>
      <c r="AG913" s="16"/>
      <c r="AH913" s="16">
        <v>4.25</v>
      </c>
      <c r="AI913" s="16">
        <v>6</v>
      </c>
      <c r="AJ913" s="16">
        <v>5</v>
      </c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5" t="s">
        <v>3930</v>
      </c>
      <c r="AY913" s="15" t="s">
        <v>4139</v>
      </c>
      <c r="AZ913" s="8">
        <f>IF(AH913&gt;0,BD913+IF(J913="1",1.5,IF(J913="2",0.5,IF(J913="2NT",1,0)))+IF(I913="",0,IF(OR(VALUE(I913)=1,VALUE(I913)=2,VALUE(I913)=3,VALUE(I913)=4),2,IF(OR(VALUE(I913)=5,VALUE(I913)=6,VALUE(I913)=7),1,0))),"")</f>
        <v>15</v>
      </c>
      <c r="BA913" s="8">
        <f>IF(AJ913&gt;0,BE913+IF(J913="1",1.5,IF(J913="2",0.5,IF(J913="2NT",1,0)))+IF(I913="",0,IF(OR(VALUE(I913)=1,VALUE(I913)=2,VALUE(I913)=3,VALUE(I913)=4),2,IF(OR(VALUE(I913)=5,VALUE(I913)=6,VALUE(I913)=7),1,0))),"")</f>
        <v>15.75</v>
      </c>
      <c r="BB913" s="6">
        <f t="shared" si="56"/>
        <v>14.5</v>
      </c>
      <c r="BC913" s="21">
        <f t="shared" si="57"/>
        <v>15.25</v>
      </c>
      <c r="BD913" s="7">
        <f t="shared" si="58"/>
        <v>14.5</v>
      </c>
      <c r="BE913" s="7">
        <f t="shared" si="59"/>
        <v>15.25</v>
      </c>
    </row>
    <row r="914" spans="1:57" s="22" customFormat="1" ht="22.5" customHeight="1">
      <c r="A914" s="13">
        <v>907</v>
      </c>
      <c r="B914" s="13" t="s">
        <v>479</v>
      </c>
      <c r="C914" s="14" t="s">
        <v>480</v>
      </c>
      <c r="D914" s="13" t="s">
        <v>481</v>
      </c>
      <c r="E914" s="15" t="s">
        <v>482</v>
      </c>
      <c r="F914" s="15" t="s">
        <v>483</v>
      </c>
      <c r="G914" s="15" t="s">
        <v>57</v>
      </c>
      <c r="H914" s="15" t="s">
        <v>3721</v>
      </c>
      <c r="I914" s="15"/>
      <c r="J914" s="15" t="s">
        <v>49</v>
      </c>
      <c r="K914" s="15" t="s">
        <v>50</v>
      </c>
      <c r="L914" s="15"/>
      <c r="M914" s="15"/>
      <c r="N914" s="15" t="s">
        <v>322</v>
      </c>
      <c r="O914" s="15" t="s">
        <v>2328</v>
      </c>
      <c r="P914" s="15" t="s">
        <v>2358</v>
      </c>
      <c r="Q914" s="15" t="s">
        <v>2359</v>
      </c>
      <c r="R914" s="15"/>
      <c r="S914" s="15"/>
      <c r="T914" s="15" t="s">
        <v>322</v>
      </c>
      <c r="U914" s="15" t="s">
        <v>5216</v>
      </c>
      <c r="V914" s="15" t="s">
        <v>7</v>
      </c>
      <c r="W914" s="15" t="s">
        <v>51</v>
      </c>
      <c r="X914" s="15" t="s">
        <v>9</v>
      </c>
      <c r="Y914" s="15" t="s">
        <v>51</v>
      </c>
      <c r="Z914" s="15" t="s">
        <v>3</v>
      </c>
      <c r="AA914" s="15" t="s">
        <v>51</v>
      </c>
      <c r="AB914" s="15"/>
      <c r="AC914" s="15"/>
      <c r="AD914" s="15"/>
      <c r="AE914" s="15"/>
      <c r="AF914" s="16">
        <v>4.5</v>
      </c>
      <c r="AG914" s="16">
        <v>4.5</v>
      </c>
      <c r="AH914" s="16">
        <v>3.25</v>
      </c>
      <c r="AI914" s="16">
        <v>5.75</v>
      </c>
      <c r="AJ914" s="16">
        <v>4.5</v>
      </c>
      <c r="AK914" s="16"/>
      <c r="AL914" s="16"/>
      <c r="AM914" s="16">
        <v>2.75</v>
      </c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5" t="s">
        <v>3930</v>
      </c>
      <c r="AY914" s="15" t="s">
        <v>4150</v>
      </c>
      <c r="AZ914" s="8">
        <f>IF(AH914&gt;0,BD914+IF(J914="1",1.5,IF(J914="2",0.5,IF(J914="2NT",1,0)))+IF(I914="",0,IF(OR(VALUE(I914)=1,VALUE(I914)=2,VALUE(I914)=3,VALUE(I914)=4),2,IF(OR(VALUE(I914)=5,VALUE(I914)=6,VALUE(I914)=7),1,0))),"")</f>
        <v>15</v>
      </c>
      <c r="BA914" s="8">
        <f>IF(AJ914&gt;0,BE914+IF(J914="1",1.5,IF(J914="2",0.5,IF(J914="2NT",1,0)))+IF(I914="",0,IF(OR(VALUE(I914)=1,VALUE(I914)=2,VALUE(I914)=3,VALUE(I914)=4),2,IF(OR(VALUE(I914)=5,VALUE(I914)=6,VALUE(I914)=7),1,0))),"")</f>
        <v>16.25</v>
      </c>
      <c r="BB914" s="6">
        <f t="shared" si="56"/>
        <v>13.5</v>
      </c>
      <c r="BC914" s="21">
        <f t="shared" si="57"/>
        <v>14.75</v>
      </c>
      <c r="BD914" s="7">
        <f t="shared" si="58"/>
        <v>13.5</v>
      </c>
      <c r="BE914" s="7">
        <f t="shared" si="59"/>
        <v>14.75</v>
      </c>
    </row>
    <row r="915" spans="1:57" s="22" customFormat="1" ht="22.5" customHeight="1">
      <c r="A915" s="13">
        <v>908</v>
      </c>
      <c r="B915" s="13" t="s">
        <v>2820</v>
      </c>
      <c r="C915" s="14" t="s">
        <v>4833</v>
      </c>
      <c r="D915" s="13" t="s">
        <v>4834</v>
      </c>
      <c r="E915" s="15" t="s">
        <v>4835</v>
      </c>
      <c r="F915" s="15" t="s">
        <v>365</v>
      </c>
      <c r="G915" s="15" t="s">
        <v>57</v>
      </c>
      <c r="H915" s="15" t="s">
        <v>4836</v>
      </c>
      <c r="I915" s="15"/>
      <c r="J915" s="15" t="s">
        <v>49</v>
      </c>
      <c r="K915" s="15" t="s">
        <v>50</v>
      </c>
      <c r="L915" s="15"/>
      <c r="M915" s="15"/>
      <c r="N915" s="15" t="s">
        <v>576</v>
      </c>
      <c r="O915" s="15" t="s">
        <v>2648</v>
      </c>
      <c r="P915" s="15" t="s">
        <v>649</v>
      </c>
      <c r="Q915" s="15" t="s">
        <v>4837</v>
      </c>
      <c r="R915" s="15"/>
      <c r="S915" s="15"/>
      <c r="T915" s="15" t="s">
        <v>576</v>
      </c>
      <c r="U915" s="15" t="s">
        <v>5381</v>
      </c>
      <c r="V915" s="15" t="s">
        <v>7</v>
      </c>
      <c r="W915" s="15" t="s">
        <v>51</v>
      </c>
      <c r="X915" s="15" t="s">
        <v>9</v>
      </c>
      <c r="Y915" s="15" t="s">
        <v>51</v>
      </c>
      <c r="Z915" s="15" t="s">
        <v>3</v>
      </c>
      <c r="AA915" s="15" t="s">
        <v>51</v>
      </c>
      <c r="AB915" s="15" t="s">
        <v>5</v>
      </c>
      <c r="AC915" s="15" t="s">
        <v>70</v>
      </c>
      <c r="AD915" s="15"/>
      <c r="AE915" s="15"/>
      <c r="AF915" s="16">
        <v>4.75</v>
      </c>
      <c r="AG915" s="16">
        <v>6</v>
      </c>
      <c r="AH915" s="16">
        <v>4</v>
      </c>
      <c r="AI915" s="16">
        <v>4.75</v>
      </c>
      <c r="AJ915" s="16">
        <v>5</v>
      </c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5" t="s">
        <v>3930</v>
      </c>
      <c r="AY915" s="15" t="s">
        <v>4838</v>
      </c>
      <c r="AZ915" s="8">
        <f>IF(AH915&gt;0,BD915+IF(J915="1",1.5,IF(J915="2",0.5,IF(J915="2NT",1,0)))+IF(I915="",0,IF(OR(VALUE(I915)=1,VALUE(I915)=2,VALUE(I915)=3,VALUE(I915)=4),2,IF(OR(VALUE(I915)=5,VALUE(I915)=6,VALUE(I915)=7),1,0))),"")</f>
        <v>15</v>
      </c>
      <c r="BA915" s="8">
        <f>IF(AJ915&gt;0,BE915+IF(J915="1",1.5,IF(J915="2",0.5,IF(J915="2NT",1,0)))+IF(I915="",0,IF(OR(VALUE(I915)=1,VALUE(I915)=2,VALUE(I915)=3,VALUE(I915)=4),2,IF(OR(VALUE(I915)=5,VALUE(I915)=6,VALUE(I915)=7),1,0))),"")</f>
        <v>16</v>
      </c>
      <c r="BB915" s="6">
        <f t="shared" si="56"/>
        <v>13.5</v>
      </c>
      <c r="BC915" s="21">
        <f t="shared" si="57"/>
        <v>14.5</v>
      </c>
      <c r="BD915" s="7">
        <f t="shared" si="58"/>
        <v>13.5</v>
      </c>
      <c r="BE915" s="7">
        <f t="shared" si="59"/>
        <v>14.5</v>
      </c>
    </row>
    <row r="916" spans="1:57" s="22" customFormat="1" ht="22.5" customHeight="1">
      <c r="A916" s="13">
        <v>909</v>
      </c>
      <c r="B916" s="13" t="s">
        <v>270</v>
      </c>
      <c r="C916" s="14" t="s">
        <v>271</v>
      </c>
      <c r="D916" s="13" t="s">
        <v>272</v>
      </c>
      <c r="E916" s="15" t="s">
        <v>273</v>
      </c>
      <c r="F916" s="15" t="s">
        <v>274</v>
      </c>
      <c r="G916" s="15" t="s">
        <v>57</v>
      </c>
      <c r="H916" s="15" t="s">
        <v>3742</v>
      </c>
      <c r="I916" s="15"/>
      <c r="J916" s="15" t="s">
        <v>58</v>
      </c>
      <c r="K916" s="15" t="s">
        <v>59</v>
      </c>
      <c r="L916" s="15"/>
      <c r="M916" s="15"/>
      <c r="N916" s="15" t="s">
        <v>322</v>
      </c>
      <c r="O916" s="15" t="s">
        <v>2328</v>
      </c>
      <c r="P916" s="15" t="s">
        <v>351</v>
      </c>
      <c r="Q916" s="15" t="s">
        <v>2377</v>
      </c>
      <c r="R916" s="15"/>
      <c r="S916" s="15"/>
      <c r="T916" s="15" t="s">
        <v>322</v>
      </c>
      <c r="U916" s="15" t="s">
        <v>5309</v>
      </c>
      <c r="V916" s="15" t="s">
        <v>7</v>
      </c>
      <c r="W916" s="15" t="s">
        <v>51</v>
      </c>
      <c r="X916" s="15" t="s">
        <v>9</v>
      </c>
      <c r="Y916" s="15" t="s">
        <v>51</v>
      </c>
      <c r="Z916" s="15" t="s">
        <v>3</v>
      </c>
      <c r="AA916" s="15" t="s">
        <v>51</v>
      </c>
      <c r="AB916" s="15" t="s">
        <v>5</v>
      </c>
      <c r="AC916" s="15" t="s">
        <v>70</v>
      </c>
      <c r="AD916" s="15"/>
      <c r="AE916" s="15"/>
      <c r="AF916" s="16">
        <v>5</v>
      </c>
      <c r="AG916" s="16"/>
      <c r="AH916" s="16">
        <v>2.75</v>
      </c>
      <c r="AI916" s="16">
        <v>6.5</v>
      </c>
      <c r="AJ916" s="16">
        <v>6.25</v>
      </c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5" t="s">
        <v>3930</v>
      </c>
      <c r="AY916" s="15" t="s">
        <v>4162</v>
      </c>
      <c r="AZ916" s="8">
        <f>IF(AH916&gt;0,BD916+IF(J916="1",1.5,IF(J916="2",0.5,IF(J916="2NT",1,0)))+IF(I916="",0,IF(OR(VALUE(I916)=1,VALUE(I916)=2,VALUE(I916)=3,VALUE(I916)=4),2,IF(OR(VALUE(I916)=5,VALUE(I916)=6,VALUE(I916)=7),1,0))),"")</f>
        <v>14.75</v>
      </c>
      <c r="BA916" s="8">
        <f>IF(AJ916&gt;0,BE916+IF(J916="1",1.5,IF(J916="2",0.5,IF(J916="2NT",1,0)))+IF(I916="",0,IF(OR(VALUE(I916)=1,VALUE(I916)=2,VALUE(I916)=3,VALUE(I916)=4),2,IF(OR(VALUE(I916)=5,VALUE(I916)=6,VALUE(I916)=7),1,0))),"")</f>
        <v>18.25</v>
      </c>
      <c r="BB916" s="6">
        <f t="shared" si="56"/>
        <v>14.25</v>
      </c>
      <c r="BC916" s="21">
        <f t="shared" si="57"/>
        <v>17.75</v>
      </c>
      <c r="BD916" s="7">
        <f t="shared" si="58"/>
        <v>14.25</v>
      </c>
      <c r="BE916" s="7">
        <f t="shared" si="59"/>
        <v>17.75</v>
      </c>
    </row>
    <row r="917" spans="1:57" s="22" customFormat="1" ht="22.5" customHeight="1">
      <c r="A917" s="13">
        <v>910</v>
      </c>
      <c r="B917" s="13" t="s">
        <v>1668</v>
      </c>
      <c r="C917" s="14" t="s">
        <v>1669</v>
      </c>
      <c r="D917" s="13" t="s">
        <v>1670</v>
      </c>
      <c r="E917" s="15" t="s">
        <v>1671</v>
      </c>
      <c r="F917" s="15" t="s">
        <v>831</v>
      </c>
      <c r="G917" s="15" t="s">
        <v>57</v>
      </c>
      <c r="H917" s="15" t="s">
        <v>3551</v>
      </c>
      <c r="I917" s="15"/>
      <c r="J917" s="15" t="s">
        <v>58</v>
      </c>
      <c r="K917" s="15" t="s">
        <v>50</v>
      </c>
      <c r="L917" s="15"/>
      <c r="M917" s="15"/>
      <c r="N917" s="15" t="s">
        <v>493</v>
      </c>
      <c r="O917" s="15" t="s">
        <v>2340</v>
      </c>
      <c r="P917" s="15" t="s">
        <v>351</v>
      </c>
      <c r="Q917" s="15" t="s">
        <v>2451</v>
      </c>
      <c r="R917" s="15" t="s">
        <v>2358</v>
      </c>
      <c r="S917" s="15" t="s">
        <v>3552</v>
      </c>
      <c r="T917" s="15" t="s">
        <v>493</v>
      </c>
      <c r="U917" s="15" t="s">
        <v>5204</v>
      </c>
      <c r="V917" s="15" t="s">
        <v>7</v>
      </c>
      <c r="W917" s="15" t="s">
        <v>51</v>
      </c>
      <c r="X917" s="15" t="s">
        <v>3</v>
      </c>
      <c r="Y917" s="15" t="s">
        <v>51</v>
      </c>
      <c r="Z917" s="15"/>
      <c r="AA917" s="15"/>
      <c r="AB917" s="15"/>
      <c r="AC917" s="15"/>
      <c r="AD917" s="15"/>
      <c r="AE917" s="15"/>
      <c r="AF917" s="16">
        <v>4.25</v>
      </c>
      <c r="AG917" s="16">
        <v>6</v>
      </c>
      <c r="AH917" s="16">
        <v>4.5</v>
      </c>
      <c r="AI917" s="16">
        <v>5.5</v>
      </c>
      <c r="AJ917" s="16">
        <v>5.5</v>
      </c>
      <c r="AK917" s="16"/>
      <c r="AL917" s="16"/>
      <c r="AM917" s="16">
        <v>3</v>
      </c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5" t="s">
        <v>3930</v>
      </c>
      <c r="AY917" s="15" t="s">
        <v>4085</v>
      </c>
      <c r="AZ917" s="8">
        <f>IF(AH917&gt;0,BD917+IF(J917="1",1.5,IF(J917="2",0.5,IF(J917="2NT",1,0)))+IF(I917="",0,IF(OR(VALUE(I917)=1,VALUE(I917)=2,VALUE(I917)=3,VALUE(I917)=4),2,IF(OR(VALUE(I917)=5,VALUE(I917)=6,VALUE(I917)=7),1,0))),"")</f>
        <v>14.75</v>
      </c>
      <c r="BA917" s="8">
        <f>IF(AJ917&gt;0,BE917+IF(J917="1",1.5,IF(J917="2",0.5,IF(J917="2NT",1,0)))+IF(I917="",0,IF(OR(VALUE(I917)=1,VALUE(I917)=2,VALUE(I917)=3,VALUE(I917)=4),2,IF(OR(VALUE(I917)=5,VALUE(I917)=6,VALUE(I917)=7),1,0))),"")</f>
        <v>15.75</v>
      </c>
      <c r="BB917" s="6">
        <f t="shared" si="56"/>
        <v>14.25</v>
      </c>
      <c r="BC917" s="21">
        <f t="shared" si="57"/>
        <v>15.25</v>
      </c>
      <c r="BD917" s="7">
        <f t="shared" si="58"/>
        <v>14.25</v>
      </c>
      <c r="BE917" s="7">
        <f t="shared" si="59"/>
        <v>15.25</v>
      </c>
    </row>
    <row r="918" spans="1:57" s="22" customFormat="1" ht="22.5" customHeight="1">
      <c r="A918" s="13">
        <v>911</v>
      </c>
      <c r="B918" s="13" t="s">
        <v>2593</v>
      </c>
      <c r="C918" s="14" t="s">
        <v>5012</v>
      </c>
      <c r="D918" s="13" t="s">
        <v>1271</v>
      </c>
      <c r="E918" s="15" t="s">
        <v>5013</v>
      </c>
      <c r="F918" s="15" t="s">
        <v>1826</v>
      </c>
      <c r="G918" s="15" t="s">
        <v>57</v>
      </c>
      <c r="H918" s="15"/>
      <c r="I918" s="15"/>
      <c r="J918" s="15" t="s">
        <v>49</v>
      </c>
      <c r="K918" s="15" t="s">
        <v>50</v>
      </c>
      <c r="L918" s="15"/>
      <c r="M918" s="15"/>
      <c r="N918" s="15" t="s">
        <v>322</v>
      </c>
      <c r="O918" s="15" t="s">
        <v>2328</v>
      </c>
      <c r="P918" s="15" t="s">
        <v>2355</v>
      </c>
      <c r="Q918" s="15" t="s">
        <v>2356</v>
      </c>
      <c r="R918" s="15" t="s">
        <v>102</v>
      </c>
      <c r="S918" s="15" t="s">
        <v>3568</v>
      </c>
      <c r="T918" s="15" t="s">
        <v>322</v>
      </c>
      <c r="U918" s="15" t="s">
        <v>5130</v>
      </c>
      <c r="V918" s="15" t="s">
        <v>7</v>
      </c>
      <c r="W918" s="15" t="s">
        <v>51</v>
      </c>
      <c r="X918" s="15" t="s">
        <v>5</v>
      </c>
      <c r="Y918" s="15" t="s">
        <v>70</v>
      </c>
      <c r="Z918" s="15"/>
      <c r="AA918" s="15"/>
      <c r="AB918" s="15"/>
      <c r="AC918" s="15"/>
      <c r="AD918" s="15"/>
      <c r="AE918" s="15"/>
      <c r="AF918" s="16">
        <v>2.5</v>
      </c>
      <c r="AG918" s="16">
        <v>5</v>
      </c>
      <c r="AH918" s="16">
        <v>5.5</v>
      </c>
      <c r="AI918" s="16">
        <v>5.25</v>
      </c>
      <c r="AJ918" s="16">
        <v>4.25</v>
      </c>
      <c r="AK918" s="16"/>
      <c r="AL918" s="16"/>
      <c r="AM918" s="16">
        <v>2.75</v>
      </c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5" t="s">
        <v>3930</v>
      </c>
      <c r="AY918" s="15" t="s">
        <v>5014</v>
      </c>
      <c r="AZ918" s="8">
        <f>IF(AH918&gt;0,BD918+IF(J918="1",1.5,IF(J918="2",0.5,IF(J918="2NT",1,0)))+IF(I918="",0,IF(OR(VALUE(I918)=1,VALUE(I918)=2,VALUE(I918)=3,VALUE(I918)=4),2,IF(OR(VALUE(I918)=5,VALUE(I918)=6,VALUE(I918)=7),1,0))),"")</f>
        <v>14.75</v>
      </c>
      <c r="BA918" s="8">
        <f>IF(AJ918&gt;0,BE918+IF(J918="1",1.5,IF(J918="2",0.5,IF(J918="2NT",1,0)))+IF(I918="",0,IF(OR(VALUE(I918)=1,VALUE(I918)=2,VALUE(I918)=3,VALUE(I918)=4),2,IF(OR(VALUE(I918)=5,VALUE(I918)=6,VALUE(I918)=7),1,0))),"")</f>
        <v>13.5</v>
      </c>
      <c r="BB918" s="6">
        <f t="shared" si="56"/>
        <v>13.25</v>
      </c>
      <c r="BC918" s="21">
        <f t="shared" si="57"/>
        <v>12</v>
      </c>
      <c r="BD918" s="7">
        <f t="shared" si="58"/>
        <v>13.25</v>
      </c>
      <c r="BE918" s="7">
        <f t="shared" si="59"/>
        <v>12</v>
      </c>
    </row>
    <row r="919" spans="1:57" s="22" customFormat="1" ht="22.5" customHeight="1">
      <c r="A919" s="13">
        <v>912</v>
      </c>
      <c r="B919" s="13" t="s">
        <v>3024</v>
      </c>
      <c r="C919" s="14" t="s">
        <v>3025</v>
      </c>
      <c r="D919" s="13" t="s">
        <v>3026</v>
      </c>
      <c r="E919" s="15" t="s">
        <v>3027</v>
      </c>
      <c r="F919" s="15" t="s">
        <v>3028</v>
      </c>
      <c r="G919" s="15" t="s">
        <v>57</v>
      </c>
      <c r="H919" s="15"/>
      <c r="I919" s="15"/>
      <c r="J919" s="15" t="s">
        <v>49</v>
      </c>
      <c r="K919" s="15" t="s">
        <v>50</v>
      </c>
      <c r="L919" s="15"/>
      <c r="M919" s="15"/>
      <c r="N919" s="15" t="s">
        <v>493</v>
      </c>
      <c r="O919" s="15" t="s">
        <v>2340</v>
      </c>
      <c r="P919" s="15" t="s">
        <v>2358</v>
      </c>
      <c r="Q919" s="15" t="s">
        <v>2637</v>
      </c>
      <c r="R919" s="15" t="s">
        <v>2341</v>
      </c>
      <c r="S919" s="15" t="s">
        <v>2768</v>
      </c>
      <c r="T919" s="15" t="s">
        <v>493</v>
      </c>
      <c r="U919" s="15" t="s">
        <v>5365</v>
      </c>
      <c r="V919" s="15" t="s">
        <v>7</v>
      </c>
      <c r="W919" s="15" t="s">
        <v>51</v>
      </c>
      <c r="X919" s="15" t="s">
        <v>9</v>
      </c>
      <c r="Y919" s="15" t="s">
        <v>51</v>
      </c>
      <c r="Z919" s="15" t="s">
        <v>5</v>
      </c>
      <c r="AA919" s="15" t="s">
        <v>70</v>
      </c>
      <c r="AB919" s="15" t="s">
        <v>3</v>
      </c>
      <c r="AC919" s="15" t="s">
        <v>51</v>
      </c>
      <c r="AD919" s="15"/>
      <c r="AE919" s="15"/>
      <c r="AF919" s="16">
        <v>5</v>
      </c>
      <c r="AG919" s="16">
        <v>6.5</v>
      </c>
      <c r="AH919" s="16">
        <v>3.75</v>
      </c>
      <c r="AI919" s="16">
        <v>4.5</v>
      </c>
      <c r="AJ919" s="16">
        <v>5.25</v>
      </c>
      <c r="AK919" s="16"/>
      <c r="AL919" s="16"/>
      <c r="AM919" s="16">
        <v>3</v>
      </c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5" t="s">
        <v>3930</v>
      </c>
      <c r="AY919" s="15" t="s">
        <v>3983</v>
      </c>
      <c r="AZ919" s="8">
        <f>IF(AH919&gt;0,BD919+IF(J919="1",1.5,IF(J919="2",0.5,IF(J919="2NT",1,0)))+IF(I919="",0,IF(OR(VALUE(I919)=1,VALUE(I919)=2,VALUE(I919)=3,VALUE(I919)=4),2,IF(OR(VALUE(I919)=5,VALUE(I919)=6,VALUE(I919)=7),1,0))),"")</f>
        <v>14.75</v>
      </c>
      <c r="BA919" s="8">
        <f>IF(AJ919&gt;0,BE919+IF(J919="1",1.5,IF(J919="2",0.5,IF(J919="2NT",1,0)))+IF(I919="",0,IF(OR(VALUE(I919)=1,VALUE(I919)=2,VALUE(I919)=3,VALUE(I919)=4),2,IF(OR(VALUE(I919)=5,VALUE(I919)=6,VALUE(I919)=7),1,0))),"")</f>
        <v>16.25</v>
      </c>
      <c r="BB919" s="6">
        <f t="shared" si="56"/>
        <v>13.25</v>
      </c>
      <c r="BC919" s="21">
        <f t="shared" si="57"/>
        <v>14.75</v>
      </c>
      <c r="BD919" s="7">
        <f t="shared" si="58"/>
        <v>13.25</v>
      </c>
      <c r="BE919" s="7">
        <f t="shared" si="59"/>
        <v>14.75</v>
      </c>
    </row>
    <row r="920" spans="1:57" s="22" customFormat="1" ht="22.5" customHeight="1">
      <c r="A920" s="13">
        <v>913</v>
      </c>
      <c r="B920" s="13" t="s">
        <v>356</v>
      </c>
      <c r="C920" s="14" t="s">
        <v>357</v>
      </c>
      <c r="D920" s="13" t="s">
        <v>358</v>
      </c>
      <c r="E920" s="15" t="s">
        <v>359</v>
      </c>
      <c r="F920" s="15" t="s">
        <v>360</v>
      </c>
      <c r="G920" s="15" t="s">
        <v>57</v>
      </c>
      <c r="H920" s="15" t="s">
        <v>3818</v>
      </c>
      <c r="I920" s="15"/>
      <c r="J920" s="15" t="s">
        <v>58</v>
      </c>
      <c r="K920" s="15" t="s">
        <v>59</v>
      </c>
      <c r="L920" s="15"/>
      <c r="M920" s="15"/>
      <c r="N920" s="15" t="s">
        <v>322</v>
      </c>
      <c r="O920" s="15" t="s">
        <v>2328</v>
      </c>
      <c r="P920" s="15" t="s">
        <v>351</v>
      </c>
      <c r="Q920" s="15" t="s">
        <v>2377</v>
      </c>
      <c r="R920" s="15"/>
      <c r="S920" s="15"/>
      <c r="T920" s="15" t="s">
        <v>322</v>
      </c>
      <c r="U920" s="15" t="s">
        <v>5180</v>
      </c>
      <c r="V920" s="15" t="s">
        <v>7</v>
      </c>
      <c r="W920" s="15" t="s">
        <v>51</v>
      </c>
      <c r="X920" s="15" t="s">
        <v>9</v>
      </c>
      <c r="Y920" s="15" t="s">
        <v>51</v>
      </c>
      <c r="Z920" s="15" t="s">
        <v>3</v>
      </c>
      <c r="AA920" s="15" t="s">
        <v>51</v>
      </c>
      <c r="AB920" s="15"/>
      <c r="AC920" s="15"/>
      <c r="AD920" s="15"/>
      <c r="AE920" s="15"/>
      <c r="AF920" s="16">
        <v>4.75</v>
      </c>
      <c r="AG920" s="16"/>
      <c r="AH920" s="16">
        <v>3.25</v>
      </c>
      <c r="AI920" s="16">
        <v>6</v>
      </c>
      <c r="AJ920" s="16">
        <v>6</v>
      </c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5" t="s">
        <v>3930</v>
      </c>
      <c r="AY920" s="15" t="s">
        <v>4203</v>
      </c>
      <c r="AZ920" s="8">
        <f>IF(AH920&gt;0,BD920+IF(J920="1",1.5,IF(J920="2",0.5,IF(J920="2NT",1,0)))+IF(I920="",0,IF(OR(VALUE(I920)=1,VALUE(I920)=2,VALUE(I920)=3,VALUE(I920)=4),2,IF(OR(VALUE(I920)=5,VALUE(I920)=6,VALUE(I920)=7),1,0))),"")</f>
        <v>14.5</v>
      </c>
      <c r="BA920" s="8">
        <f>IF(AJ920&gt;0,BE920+IF(J920="1",1.5,IF(J920="2",0.5,IF(J920="2NT",1,0)))+IF(I920="",0,IF(OR(VALUE(I920)=1,VALUE(I920)=2,VALUE(I920)=3,VALUE(I920)=4),2,IF(OR(VALUE(I920)=5,VALUE(I920)=6,VALUE(I920)=7),1,0))),"")</f>
        <v>17.25</v>
      </c>
      <c r="BB920" s="6">
        <f t="shared" si="56"/>
        <v>14</v>
      </c>
      <c r="BC920" s="21">
        <f t="shared" si="57"/>
        <v>16.75</v>
      </c>
      <c r="BD920" s="7">
        <f t="shared" si="58"/>
        <v>14</v>
      </c>
      <c r="BE920" s="7">
        <f t="shared" si="59"/>
        <v>16.75</v>
      </c>
    </row>
    <row r="921" spans="1:57" s="22" customFormat="1" ht="22.5" customHeight="1">
      <c r="A921" s="13">
        <v>914</v>
      </c>
      <c r="B921" s="13" t="s">
        <v>534</v>
      </c>
      <c r="C921" s="14" t="s">
        <v>535</v>
      </c>
      <c r="D921" s="13" t="s">
        <v>536</v>
      </c>
      <c r="E921" s="15" t="s">
        <v>537</v>
      </c>
      <c r="F921" s="15" t="s">
        <v>538</v>
      </c>
      <c r="G921" s="15" t="s">
        <v>57</v>
      </c>
      <c r="H921" s="15" t="s">
        <v>3732</v>
      </c>
      <c r="I921" s="15"/>
      <c r="J921" s="15" t="s">
        <v>58</v>
      </c>
      <c r="K921" s="15" t="s">
        <v>50</v>
      </c>
      <c r="L921" s="15"/>
      <c r="M921" s="15"/>
      <c r="N921" s="15" t="s">
        <v>376</v>
      </c>
      <c r="O921" s="15" t="s">
        <v>2348</v>
      </c>
      <c r="P921" s="15" t="s">
        <v>934</v>
      </c>
      <c r="Q921" s="15" t="s">
        <v>2811</v>
      </c>
      <c r="R921" s="15"/>
      <c r="S921" s="15"/>
      <c r="T921" s="15" t="s">
        <v>376</v>
      </c>
      <c r="U921" s="15" t="s">
        <v>5309</v>
      </c>
      <c r="V921" s="15" t="s">
        <v>7</v>
      </c>
      <c r="W921" s="15" t="s">
        <v>51</v>
      </c>
      <c r="X921" s="15" t="s">
        <v>9</v>
      </c>
      <c r="Y921" s="15" t="s">
        <v>51</v>
      </c>
      <c r="Z921" s="15"/>
      <c r="AA921" s="15"/>
      <c r="AB921" s="15"/>
      <c r="AC921" s="15"/>
      <c r="AD921" s="15"/>
      <c r="AE921" s="15"/>
      <c r="AF921" s="16">
        <v>5.5</v>
      </c>
      <c r="AG921" s="16">
        <v>6.5</v>
      </c>
      <c r="AH921" s="16">
        <v>4.25</v>
      </c>
      <c r="AI921" s="16">
        <v>4.25</v>
      </c>
      <c r="AJ921" s="16">
        <v>4.5</v>
      </c>
      <c r="AK921" s="16"/>
      <c r="AL921" s="16"/>
      <c r="AM921" s="16">
        <v>2</v>
      </c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5" t="s">
        <v>3930</v>
      </c>
      <c r="AY921" s="15" t="s">
        <v>4157</v>
      </c>
      <c r="AZ921" s="8">
        <f>IF(AH921&gt;0,BD921+IF(J921="1",1.5,IF(J921="2",0.5,IF(J921="2NT",1,0)))+IF(I921="",0,IF(OR(VALUE(I921)=1,VALUE(I921)=2,VALUE(I921)=3,VALUE(I921)=4),2,IF(OR(VALUE(I921)=5,VALUE(I921)=6,VALUE(I921)=7),1,0))),"")</f>
        <v>14.5</v>
      </c>
      <c r="BA921" s="8">
        <f>IF(AJ921&gt;0,BE921+IF(J921="1",1.5,IF(J921="2",0.5,IF(J921="2NT",1,0)))+IF(I921="",0,IF(OR(VALUE(I921)=1,VALUE(I921)=2,VALUE(I921)=3,VALUE(I921)=4),2,IF(OR(VALUE(I921)=5,VALUE(I921)=6,VALUE(I921)=7),1,0))),"")</f>
        <v>14.75</v>
      </c>
      <c r="BB921" s="6">
        <f t="shared" si="56"/>
        <v>14</v>
      </c>
      <c r="BC921" s="21">
        <f t="shared" si="57"/>
        <v>14.25</v>
      </c>
      <c r="BD921" s="7">
        <f t="shared" si="58"/>
        <v>14</v>
      </c>
      <c r="BE921" s="7">
        <f t="shared" si="59"/>
        <v>14.25</v>
      </c>
    </row>
    <row r="922" spans="1:57" s="22" customFormat="1" ht="22.5" customHeight="1">
      <c r="A922" s="13">
        <v>915</v>
      </c>
      <c r="B922" s="13" t="s">
        <v>1450</v>
      </c>
      <c r="C922" s="14" t="s">
        <v>2298</v>
      </c>
      <c r="D922" s="13" t="s">
        <v>657</v>
      </c>
      <c r="E922" s="15" t="s">
        <v>2299</v>
      </c>
      <c r="F922" s="15" t="s">
        <v>2300</v>
      </c>
      <c r="G922" s="15" t="s">
        <v>57</v>
      </c>
      <c r="H922" s="15" t="s">
        <v>3442</v>
      </c>
      <c r="I922" s="15"/>
      <c r="J922" s="15" t="s">
        <v>49</v>
      </c>
      <c r="K922" s="15" t="s">
        <v>50</v>
      </c>
      <c r="L922" s="15"/>
      <c r="M922" s="15"/>
      <c r="N922" s="15" t="s">
        <v>596</v>
      </c>
      <c r="O922" s="15" t="s">
        <v>2588</v>
      </c>
      <c r="P922" s="15" t="s">
        <v>113</v>
      </c>
      <c r="Q922" s="15" t="s">
        <v>3254</v>
      </c>
      <c r="R922" s="15" t="s">
        <v>65</v>
      </c>
      <c r="S922" s="15" t="s">
        <v>3443</v>
      </c>
      <c r="T922" s="15" t="s">
        <v>596</v>
      </c>
      <c r="U922" s="15" t="s">
        <v>5142</v>
      </c>
      <c r="V922" s="15" t="s">
        <v>7</v>
      </c>
      <c r="W922" s="15" t="s">
        <v>51</v>
      </c>
      <c r="X922" s="15"/>
      <c r="Y922" s="15"/>
      <c r="Z922" s="15"/>
      <c r="AA922" s="15"/>
      <c r="AB922" s="15"/>
      <c r="AC922" s="15"/>
      <c r="AD922" s="15"/>
      <c r="AE922" s="15"/>
      <c r="AF922" s="16">
        <v>4</v>
      </c>
      <c r="AG922" s="16">
        <v>5</v>
      </c>
      <c r="AH922" s="16">
        <v>5.5</v>
      </c>
      <c r="AI922" s="16">
        <v>3.5</v>
      </c>
      <c r="AJ922" s="16">
        <v>5</v>
      </c>
      <c r="AK922" s="16"/>
      <c r="AL922" s="16"/>
      <c r="AM922" s="16">
        <v>2.75</v>
      </c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5" t="s">
        <v>3930</v>
      </c>
      <c r="AY922" s="15" t="s">
        <v>4041</v>
      </c>
      <c r="AZ922" s="8">
        <f>IF(AH922&gt;0,BD922+IF(J922="1",1.5,IF(J922="2",0.5,IF(J922="2NT",1,0)))+IF(I922="",0,IF(OR(VALUE(I922)=1,VALUE(I922)=2,VALUE(I922)=3,VALUE(I922)=4),2,IF(OR(VALUE(I922)=5,VALUE(I922)=6,VALUE(I922)=7),1,0))),"")</f>
        <v>14.5</v>
      </c>
      <c r="BA922" s="8">
        <f>IF(AJ922&gt;0,BE922+IF(J922="1",1.5,IF(J922="2",0.5,IF(J922="2NT",1,0)))+IF(I922="",0,IF(OR(VALUE(I922)=1,VALUE(I922)=2,VALUE(I922)=3,VALUE(I922)=4),2,IF(OR(VALUE(I922)=5,VALUE(I922)=6,VALUE(I922)=7),1,0))),"")</f>
        <v>14</v>
      </c>
      <c r="BB922" s="6">
        <f t="shared" si="56"/>
        <v>13</v>
      </c>
      <c r="BC922" s="21">
        <f t="shared" si="57"/>
        <v>12.5</v>
      </c>
      <c r="BD922" s="7">
        <f t="shared" si="58"/>
        <v>13</v>
      </c>
      <c r="BE922" s="7">
        <f t="shared" si="59"/>
        <v>12.5</v>
      </c>
    </row>
    <row r="923" spans="1:57" s="22" customFormat="1" ht="22.5" customHeight="1">
      <c r="A923" s="13">
        <v>916</v>
      </c>
      <c r="B923" s="13" t="s">
        <v>2923</v>
      </c>
      <c r="C923" s="14" t="s">
        <v>2924</v>
      </c>
      <c r="D923" s="13" t="s">
        <v>2925</v>
      </c>
      <c r="E923" s="15" t="s">
        <v>2926</v>
      </c>
      <c r="F923" s="15" t="s">
        <v>1835</v>
      </c>
      <c r="G923" s="15" t="s">
        <v>57</v>
      </c>
      <c r="H923" s="15" t="s">
        <v>2927</v>
      </c>
      <c r="I923" s="15"/>
      <c r="J923" s="15" t="s">
        <v>58</v>
      </c>
      <c r="K923" s="15" t="s">
        <v>50</v>
      </c>
      <c r="L923" s="15"/>
      <c r="M923" s="15"/>
      <c r="N923" s="15" t="s">
        <v>493</v>
      </c>
      <c r="O923" s="15" t="s">
        <v>2340</v>
      </c>
      <c r="P923" s="15" t="s">
        <v>351</v>
      </c>
      <c r="Q923" s="15" t="s">
        <v>2451</v>
      </c>
      <c r="R923" s="15"/>
      <c r="S923" s="15"/>
      <c r="T923" s="15" t="s">
        <v>493</v>
      </c>
      <c r="U923" s="15" t="s">
        <v>5369</v>
      </c>
      <c r="V923" s="15" t="s">
        <v>7</v>
      </c>
      <c r="W923" s="15" t="s">
        <v>51</v>
      </c>
      <c r="X923" s="15" t="s">
        <v>5</v>
      </c>
      <c r="Y923" s="15" t="s">
        <v>70</v>
      </c>
      <c r="Z923" s="15" t="s">
        <v>9</v>
      </c>
      <c r="AA923" s="15" t="s">
        <v>51</v>
      </c>
      <c r="AB923" s="15" t="s">
        <v>3</v>
      </c>
      <c r="AC923" s="15" t="s">
        <v>51</v>
      </c>
      <c r="AD923" s="15"/>
      <c r="AE923" s="15"/>
      <c r="AF923" s="16">
        <v>5</v>
      </c>
      <c r="AG923" s="16">
        <v>4.75</v>
      </c>
      <c r="AH923" s="16">
        <v>4.5</v>
      </c>
      <c r="AI923" s="16">
        <v>4.25</v>
      </c>
      <c r="AJ923" s="16">
        <v>4.5</v>
      </c>
      <c r="AK923" s="16"/>
      <c r="AL923" s="16"/>
      <c r="AM923" s="16">
        <v>2.75</v>
      </c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5" t="s">
        <v>3930</v>
      </c>
      <c r="AY923" s="15" t="s">
        <v>3977</v>
      </c>
      <c r="AZ923" s="8">
        <f>IF(AH923&gt;0,BD923+IF(J923="1",1.5,IF(J923="2",0.5,IF(J923="2NT",1,0)))+IF(I923="",0,IF(OR(VALUE(I923)=1,VALUE(I923)=2,VALUE(I923)=3,VALUE(I923)=4),2,IF(OR(VALUE(I923)=5,VALUE(I923)=6,VALUE(I923)=7),1,0))),"")</f>
        <v>14.25</v>
      </c>
      <c r="BA923" s="8">
        <f>IF(AJ923&gt;0,BE923+IF(J923="1",1.5,IF(J923="2",0.5,IF(J923="2NT",1,0)))+IF(I923="",0,IF(OR(VALUE(I923)=1,VALUE(I923)=2,VALUE(I923)=3,VALUE(I923)=4),2,IF(OR(VALUE(I923)=5,VALUE(I923)=6,VALUE(I923)=7),1,0))),"")</f>
        <v>14.25</v>
      </c>
      <c r="BB923" s="6">
        <f t="shared" si="56"/>
        <v>13.75</v>
      </c>
      <c r="BC923" s="21">
        <f t="shared" si="57"/>
        <v>13.75</v>
      </c>
      <c r="BD923" s="7">
        <f t="shared" si="58"/>
        <v>13.75</v>
      </c>
      <c r="BE923" s="7">
        <f t="shared" si="59"/>
        <v>13.75</v>
      </c>
    </row>
    <row r="924" spans="1:57" s="22" customFormat="1" ht="22.5" customHeight="1">
      <c r="A924" s="13">
        <v>917</v>
      </c>
      <c r="B924" s="13" t="s">
        <v>2253</v>
      </c>
      <c r="C924" s="14" t="s">
        <v>2254</v>
      </c>
      <c r="D924" s="13" t="s">
        <v>2255</v>
      </c>
      <c r="E924" s="15" t="s">
        <v>2256</v>
      </c>
      <c r="F924" s="15" t="s">
        <v>2257</v>
      </c>
      <c r="G924" s="15" t="s">
        <v>57</v>
      </c>
      <c r="H924" s="15"/>
      <c r="I924" s="15"/>
      <c r="J924" s="15" t="s">
        <v>49</v>
      </c>
      <c r="K924" s="15" t="s">
        <v>59</v>
      </c>
      <c r="L924" s="15"/>
      <c r="M924" s="15"/>
      <c r="N924" s="15" t="s">
        <v>493</v>
      </c>
      <c r="O924" s="15" t="s">
        <v>2340</v>
      </c>
      <c r="P924" s="15" t="s">
        <v>2634</v>
      </c>
      <c r="Q924" s="15" t="s">
        <v>2749</v>
      </c>
      <c r="R924" s="15" t="s">
        <v>649</v>
      </c>
      <c r="S924" s="15" t="s">
        <v>3385</v>
      </c>
      <c r="T924" s="15" t="s">
        <v>493</v>
      </c>
      <c r="U924" s="15" t="s">
        <v>5359</v>
      </c>
      <c r="V924" s="15" t="s">
        <v>7</v>
      </c>
      <c r="W924" s="15" t="s">
        <v>51</v>
      </c>
      <c r="X924" s="15" t="s">
        <v>5</v>
      </c>
      <c r="Y924" s="15" t="s">
        <v>70</v>
      </c>
      <c r="Z924" s="15" t="s">
        <v>3</v>
      </c>
      <c r="AA924" s="15" t="s">
        <v>51</v>
      </c>
      <c r="AB924" s="15" t="s">
        <v>9</v>
      </c>
      <c r="AC924" s="15" t="s">
        <v>51</v>
      </c>
      <c r="AD924" s="15"/>
      <c r="AE924" s="15"/>
      <c r="AF924" s="16">
        <v>2.5</v>
      </c>
      <c r="AG924" s="16"/>
      <c r="AH924" s="16">
        <v>3.25</v>
      </c>
      <c r="AI924" s="16">
        <v>6.75</v>
      </c>
      <c r="AJ924" s="16">
        <v>5</v>
      </c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5" t="s">
        <v>3930</v>
      </c>
      <c r="AY924" s="15" t="s">
        <v>4036</v>
      </c>
      <c r="AZ924" s="8">
        <f>IF(AH924&gt;0,BD924+IF(J924="1",1.5,IF(J924="2",0.5,IF(J924="2NT",1,0)))+IF(I924="",0,IF(OR(VALUE(I924)=1,VALUE(I924)=2,VALUE(I924)=3,VALUE(I924)=4),2,IF(OR(VALUE(I924)=5,VALUE(I924)=6,VALUE(I924)=7),1,0))),"")</f>
        <v>14</v>
      </c>
      <c r="BA924" s="8">
        <f>IF(AJ924&gt;0,BE924+IF(J924="1",1.5,IF(J924="2",0.5,IF(J924="2NT",1,0)))+IF(I924="",0,IF(OR(VALUE(I924)=1,VALUE(I924)=2,VALUE(I924)=3,VALUE(I924)=4),2,IF(OR(VALUE(I924)=5,VALUE(I924)=6,VALUE(I924)=7),1,0))),"")</f>
        <v>15.75</v>
      </c>
      <c r="BB924" s="6">
        <f t="shared" si="56"/>
        <v>12.5</v>
      </c>
      <c r="BC924" s="21">
        <f t="shared" si="57"/>
        <v>14.25</v>
      </c>
      <c r="BD924" s="7">
        <f t="shared" si="58"/>
        <v>12.5</v>
      </c>
      <c r="BE924" s="7">
        <f t="shared" si="59"/>
        <v>14.25</v>
      </c>
    </row>
    <row r="925" spans="1:57" s="22" customFormat="1" ht="22.5" customHeight="1">
      <c r="A925" s="13">
        <v>918</v>
      </c>
      <c r="B925" s="13" t="s">
        <v>2933</v>
      </c>
      <c r="C925" s="14" t="s">
        <v>2934</v>
      </c>
      <c r="D925" s="13" t="s">
        <v>2935</v>
      </c>
      <c r="E925" s="15" t="s">
        <v>2936</v>
      </c>
      <c r="F925" s="15" t="s">
        <v>2287</v>
      </c>
      <c r="G925" s="15" t="s">
        <v>57</v>
      </c>
      <c r="H925" s="15" t="s">
        <v>2937</v>
      </c>
      <c r="I925" s="15"/>
      <c r="J925" s="15" t="s">
        <v>58</v>
      </c>
      <c r="K925" s="15" t="s">
        <v>50</v>
      </c>
      <c r="L925" s="15"/>
      <c r="M925" s="15"/>
      <c r="N925" s="15" t="s">
        <v>493</v>
      </c>
      <c r="O925" s="15" t="s">
        <v>2340</v>
      </c>
      <c r="P925" s="15" t="s">
        <v>2481</v>
      </c>
      <c r="Q925" s="15" t="s">
        <v>2825</v>
      </c>
      <c r="R925" s="15"/>
      <c r="S925" s="15"/>
      <c r="T925" s="15" t="s">
        <v>493</v>
      </c>
      <c r="U925" s="15" t="s">
        <v>5180</v>
      </c>
      <c r="V925" s="15" t="s">
        <v>7</v>
      </c>
      <c r="W925" s="15" t="s">
        <v>51</v>
      </c>
      <c r="X925" s="15"/>
      <c r="Y925" s="15"/>
      <c r="Z925" s="15"/>
      <c r="AA925" s="15"/>
      <c r="AB925" s="15"/>
      <c r="AC925" s="15"/>
      <c r="AD925" s="15"/>
      <c r="AE925" s="15"/>
      <c r="AF925" s="16">
        <v>4.5</v>
      </c>
      <c r="AG925" s="16">
        <v>4.25</v>
      </c>
      <c r="AH925" s="16">
        <v>3.75</v>
      </c>
      <c r="AI925" s="16">
        <v>5.25</v>
      </c>
      <c r="AJ925" s="16">
        <v>3</v>
      </c>
      <c r="AK925" s="16"/>
      <c r="AL925" s="16">
        <v>6.5</v>
      </c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5" t="s">
        <v>3930</v>
      </c>
      <c r="AY925" s="15" t="s">
        <v>3978</v>
      </c>
      <c r="AZ925" s="8">
        <f>IF(AH925&gt;0,BD925+IF(J925="1",1.5,IF(J925="2",0.5,IF(J925="2NT",1,0)))+IF(I925="",0,IF(OR(VALUE(I925)=1,VALUE(I925)=2,VALUE(I925)=3,VALUE(I925)=4),2,IF(OR(VALUE(I925)=5,VALUE(I925)=6,VALUE(I925)=7),1,0))),"")</f>
        <v>14</v>
      </c>
      <c r="BA925" s="8">
        <f>IF(AJ925&gt;0,BE925+IF(J925="1",1.5,IF(J925="2",0.5,IF(J925="2NT",1,0)))+IF(I925="",0,IF(OR(VALUE(I925)=1,VALUE(I925)=2,VALUE(I925)=3,VALUE(I925)=4),2,IF(OR(VALUE(I925)=5,VALUE(I925)=6,VALUE(I925)=7),1,0))),"")</f>
        <v>13.25</v>
      </c>
      <c r="BB925" s="6">
        <f t="shared" si="56"/>
        <v>13.5</v>
      </c>
      <c r="BC925" s="21">
        <f t="shared" si="57"/>
        <v>12.75</v>
      </c>
      <c r="BD925" s="7">
        <f t="shared" si="58"/>
        <v>13.5</v>
      </c>
      <c r="BE925" s="7">
        <f t="shared" si="59"/>
        <v>12.75</v>
      </c>
    </row>
    <row r="926" spans="1:57" s="22" customFormat="1" ht="22.5" customHeight="1">
      <c r="A926" s="13">
        <v>919</v>
      </c>
      <c r="B926" s="13" t="s">
        <v>1370</v>
      </c>
      <c r="C926" s="14" t="s">
        <v>1391</v>
      </c>
      <c r="D926" s="13" t="s">
        <v>1392</v>
      </c>
      <c r="E926" s="15" t="s">
        <v>1393</v>
      </c>
      <c r="F926" s="15" t="s">
        <v>620</v>
      </c>
      <c r="G926" s="15" t="s">
        <v>57</v>
      </c>
      <c r="H926" s="15" t="s">
        <v>3476</v>
      </c>
      <c r="I926" s="15"/>
      <c r="J926" s="15" t="s">
        <v>49</v>
      </c>
      <c r="K926" s="15" t="s">
        <v>50</v>
      </c>
      <c r="L926" s="15"/>
      <c r="M926" s="15"/>
      <c r="N926" s="15" t="s">
        <v>616</v>
      </c>
      <c r="O926" s="15" t="s">
        <v>2611</v>
      </c>
      <c r="P926" s="15" t="s">
        <v>113</v>
      </c>
      <c r="Q926" s="15" t="s">
        <v>3412</v>
      </c>
      <c r="R926" s="15"/>
      <c r="S926" s="15"/>
      <c r="T926" s="15" t="s">
        <v>616</v>
      </c>
      <c r="U926" s="15" t="s">
        <v>5368</v>
      </c>
      <c r="V926" s="15" t="s">
        <v>7</v>
      </c>
      <c r="W926" s="15" t="s">
        <v>51</v>
      </c>
      <c r="X926" s="15" t="s">
        <v>3</v>
      </c>
      <c r="Y926" s="15" t="s">
        <v>51</v>
      </c>
      <c r="Z926" s="15" t="s">
        <v>5</v>
      </c>
      <c r="AA926" s="15" t="s">
        <v>70</v>
      </c>
      <c r="AB926" s="15"/>
      <c r="AC926" s="15"/>
      <c r="AD926" s="15"/>
      <c r="AE926" s="15"/>
      <c r="AF926" s="16">
        <v>2</v>
      </c>
      <c r="AG926" s="16">
        <v>5</v>
      </c>
      <c r="AH926" s="16">
        <v>5.25</v>
      </c>
      <c r="AI926" s="16">
        <v>5.25</v>
      </c>
      <c r="AJ926" s="16">
        <v>6</v>
      </c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5" t="s">
        <v>3930</v>
      </c>
      <c r="AY926" s="15" t="s">
        <v>4053</v>
      </c>
      <c r="AZ926" s="8">
        <f>IF(AH926&gt;0,BD926+IF(J926="1",1.5,IF(J926="2",0.5,IF(J926="2NT",1,0)))+IF(I926="",0,IF(OR(VALUE(I926)=1,VALUE(I926)=2,VALUE(I926)=3,VALUE(I926)=4),2,IF(OR(VALUE(I926)=5,VALUE(I926)=6,VALUE(I926)=7),1,0))),"")</f>
        <v>14</v>
      </c>
      <c r="BA926" s="8">
        <f>IF(AJ926&gt;0,BE926+IF(J926="1",1.5,IF(J926="2",0.5,IF(J926="2NT",1,0)))+IF(I926="",0,IF(OR(VALUE(I926)=1,VALUE(I926)=2,VALUE(I926)=3,VALUE(I926)=4),2,IF(OR(VALUE(I926)=5,VALUE(I926)=6,VALUE(I926)=7),1,0))),"")</f>
        <v>14.75</v>
      </c>
      <c r="BB926" s="6">
        <f t="shared" si="56"/>
        <v>12.5</v>
      </c>
      <c r="BC926" s="21">
        <f t="shared" si="57"/>
        <v>13.25</v>
      </c>
      <c r="BD926" s="7">
        <f t="shared" si="58"/>
        <v>12.5</v>
      </c>
      <c r="BE926" s="7">
        <f t="shared" si="59"/>
        <v>13.25</v>
      </c>
    </row>
    <row r="927" spans="1:57" s="22" customFormat="1" ht="22.5" customHeight="1">
      <c r="A927" s="13">
        <v>920</v>
      </c>
      <c r="B927" s="13" t="s">
        <v>1494</v>
      </c>
      <c r="C927" s="14" t="s">
        <v>1495</v>
      </c>
      <c r="D927" s="13" t="s">
        <v>1496</v>
      </c>
      <c r="E927" s="15" t="s">
        <v>1497</v>
      </c>
      <c r="F927" s="15" t="s">
        <v>1498</v>
      </c>
      <c r="G927" s="15" t="s">
        <v>57</v>
      </c>
      <c r="H927" s="15" t="s">
        <v>3509</v>
      </c>
      <c r="I927" s="15"/>
      <c r="J927" s="15" t="s">
        <v>58</v>
      </c>
      <c r="K927" s="15" t="s">
        <v>59</v>
      </c>
      <c r="L927" s="15"/>
      <c r="M927" s="15"/>
      <c r="N927" s="15" t="s">
        <v>322</v>
      </c>
      <c r="O927" s="15" t="s">
        <v>2328</v>
      </c>
      <c r="P927" s="15" t="s">
        <v>2358</v>
      </c>
      <c r="Q927" s="15" t="s">
        <v>2359</v>
      </c>
      <c r="R927" s="15"/>
      <c r="S927" s="15"/>
      <c r="T927" s="15" t="s">
        <v>322</v>
      </c>
      <c r="U927" s="15" t="s">
        <v>5378</v>
      </c>
      <c r="V927" s="15" t="s">
        <v>7</v>
      </c>
      <c r="W927" s="15" t="s">
        <v>51</v>
      </c>
      <c r="X927" s="15" t="s">
        <v>5</v>
      </c>
      <c r="Y927" s="15" t="s">
        <v>70</v>
      </c>
      <c r="Z927" s="15" t="s">
        <v>9</v>
      </c>
      <c r="AA927" s="15" t="s">
        <v>51</v>
      </c>
      <c r="AB927" s="15"/>
      <c r="AC927" s="15"/>
      <c r="AD927" s="15"/>
      <c r="AE927" s="15"/>
      <c r="AF927" s="16">
        <v>6</v>
      </c>
      <c r="AG927" s="16"/>
      <c r="AH927" s="16">
        <v>4.75</v>
      </c>
      <c r="AI927" s="16">
        <v>2.75</v>
      </c>
      <c r="AJ927" s="16">
        <v>4.5</v>
      </c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5" t="s">
        <v>3930</v>
      </c>
      <c r="AY927" s="15" t="s">
        <v>4064</v>
      </c>
      <c r="AZ927" s="8">
        <f>IF(AH927&gt;0,BD927+IF(J927="1",1.5,IF(J927="2",0.5,IF(J927="2NT",1,0)))+IF(I927="",0,IF(OR(VALUE(I927)=1,VALUE(I927)=2,VALUE(I927)=3,VALUE(I927)=4),2,IF(OR(VALUE(I927)=5,VALUE(I927)=6,VALUE(I927)=7),1,0))),"")</f>
        <v>14</v>
      </c>
      <c r="BA927" s="8">
        <f>IF(AJ927&gt;0,BE927+IF(J927="1",1.5,IF(J927="2",0.5,IF(J927="2NT",1,0)))+IF(I927="",0,IF(OR(VALUE(I927)=1,VALUE(I927)=2,VALUE(I927)=3,VALUE(I927)=4),2,IF(OR(VALUE(I927)=5,VALUE(I927)=6,VALUE(I927)=7),1,0))),"")</f>
        <v>13.75</v>
      </c>
      <c r="BB927" s="6">
        <f t="shared" si="56"/>
        <v>13.5</v>
      </c>
      <c r="BC927" s="21">
        <f t="shared" si="57"/>
        <v>13.25</v>
      </c>
      <c r="BD927" s="7">
        <f t="shared" si="58"/>
        <v>13.5</v>
      </c>
      <c r="BE927" s="7">
        <f t="shared" si="59"/>
        <v>13.25</v>
      </c>
    </row>
    <row r="928" spans="1:57" s="22" customFormat="1" ht="22.5" customHeight="1">
      <c r="A928" s="13">
        <v>921</v>
      </c>
      <c r="B928" s="13" t="s">
        <v>4624</v>
      </c>
      <c r="C928" s="14" t="s">
        <v>4625</v>
      </c>
      <c r="D928" s="13" t="s">
        <v>4626</v>
      </c>
      <c r="E928" s="15" t="s">
        <v>4627</v>
      </c>
      <c r="F928" s="15" t="s">
        <v>4628</v>
      </c>
      <c r="G928" s="15" t="s">
        <v>57</v>
      </c>
      <c r="H928" s="15" t="s">
        <v>4629</v>
      </c>
      <c r="I928" s="15"/>
      <c r="J928" s="15" t="s">
        <v>58</v>
      </c>
      <c r="K928" s="15" t="s">
        <v>50</v>
      </c>
      <c r="L928" s="15"/>
      <c r="M928" s="15"/>
      <c r="N928" s="15" t="s">
        <v>474</v>
      </c>
      <c r="O928" s="15" t="s">
        <v>2655</v>
      </c>
      <c r="P928" s="15" t="s">
        <v>113</v>
      </c>
      <c r="Q928" s="15" t="s">
        <v>4630</v>
      </c>
      <c r="R928" s="15"/>
      <c r="S928" s="15"/>
      <c r="T928" s="15" t="s">
        <v>474</v>
      </c>
      <c r="U928" s="15" t="s">
        <v>5124</v>
      </c>
      <c r="V928" s="15" t="s">
        <v>7</v>
      </c>
      <c r="W928" s="15" t="s">
        <v>51</v>
      </c>
      <c r="X928" s="15"/>
      <c r="Y928" s="15"/>
      <c r="Z928" s="15"/>
      <c r="AA928" s="15"/>
      <c r="AB928" s="15"/>
      <c r="AC928" s="15"/>
      <c r="AD928" s="15"/>
      <c r="AE928" s="15"/>
      <c r="AF928" s="16">
        <v>4.5</v>
      </c>
      <c r="AG928" s="16">
        <v>7.5</v>
      </c>
      <c r="AH928" s="16">
        <v>3.25</v>
      </c>
      <c r="AI928" s="16">
        <v>5.5</v>
      </c>
      <c r="AJ928" s="16">
        <v>5.5</v>
      </c>
      <c r="AK928" s="16"/>
      <c r="AL928" s="16"/>
      <c r="AM928" s="16">
        <v>4</v>
      </c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5" t="s">
        <v>3930</v>
      </c>
      <c r="AY928" s="15" t="s">
        <v>4623</v>
      </c>
      <c r="AZ928" s="8">
        <f>IF(AH928&gt;0,BD928+IF(J928="1",1.5,IF(J928="2",0.5,IF(J928="2NT",1,0)))+IF(I928="",0,IF(OR(VALUE(I928)=1,VALUE(I928)=2,VALUE(I928)=3,VALUE(I928)=4),2,IF(OR(VALUE(I928)=5,VALUE(I928)=6,VALUE(I928)=7),1,0))),"")</f>
        <v>13.75</v>
      </c>
      <c r="BA928" s="8">
        <f>IF(AJ928&gt;0,BE928+IF(J928="1",1.5,IF(J928="2",0.5,IF(J928="2NT",1,0)))+IF(I928="",0,IF(OR(VALUE(I928)=1,VALUE(I928)=2,VALUE(I928)=3,VALUE(I928)=4),2,IF(OR(VALUE(I928)=5,VALUE(I928)=6,VALUE(I928)=7),1,0))),"")</f>
        <v>16</v>
      </c>
      <c r="BB928" s="6">
        <f t="shared" si="56"/>
        <v>13.25</v>
      </c>
      <c r="BC928" s="21">
        <f t="shared" si="57"/>
        <v>15.5</v>
      </c>
      <c r="BD928" s="7">
        <f t="shared" si="58"/>
        <v>13.25</v>
      </c>
      <c r="BE928" s="7">
        <f t="shared" si="59"/>
        <v>15.5</v>
      </c>
    </row>
    <row r="929" spans="1:57" s="22" customFormat="1" ht="22.5" customHeight="1">
      <c r="A929" s="13">
        <v>922</v>
      </c>
      <c r="B929" s="13" t="s">
        <v>1536</v>
      </c>
      <c r="C929" s="14" t="s">
        <v>1537</v>
      </c>
      <c r="D929" s="13" t="s">
        <v>1538</v>
      </c>
      <c r="E929" s="15" t="s">
        <v>1539</v>
      </c>
      <c r="F929" s="15" t="s">
        <v>638</v>
      </c>
      <c r="G929" s="15" t="s">
        <v>57</v>
      </c>
      <c r="H929" s="15" t="s">
        <v>3519</v>
      </c>
      <c r="I929" s="15"/>
      <c r="J929" s="15" t="s">
        <v>49</v>
      </c>
      <c r="K929" s="15" t="s">
        <v>59</v>
      </c>
      <c r="L929" s="15"/>
      <c r="M929" s="15"/>
      <c r="N929" s="15" t="s">
        <v>322</v>
      </c>
      <c r="O929" s="15" t="s">
        <v>2328</v>
      </c>
      <c r="P929" s="15" t="s">
        <v>2355</v>
      </c>
      <c r="Q929" s="15" t="s">
        <v>2356</v>
      </c>
      <c r="R929" s="15"/>
      <c r="S929" s="15"/>
      <c r="T929" s="15" t="s">
        <v>322</v>
      </c>
      <c r="U929" s="15" t="s">
        <v>5130</v>
      </c>
      <c r="V929" s="15" t="s">
        <v>7</v>
      </c>
      <c r="W929" s="15" t="s">
        <v>51</v>
      </c>
      <c r="X929" s="15" t="s">
        <v>3</v>
      </c>
      <c r="Y929" s="15" t="s">
        <v>51</v>
      </c>
      <c r="Z929" s="15" t="s">
        <v>9</v>
      </c>
      <c r="AA929" s="15" t="s">
        <v>51</v>
      </c>
      <c r="AB929" s="15" t="s">
        <v>5</v>
      </c>
      <c r="AC929" s="15" t="s">
        <v>70</v>
      </c>
      <c r="AD929" s="15"/>
      <c r="AE929" s="15"/>
      <c r="AF929" s="16">
        <v>2.75</v>
      </c>
      <c r="AG929" s="16"/>
      <c r="AH929" s="16">
        <v>4.25</v>
      </c>
      <c r="AI929" s="16">
        <v>5.25</v>
      </c>
      <c r="AJ929" s="16">
        <v>4.5</v>
      </c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5" t="s">
        <v>3930</v>
      </c>
      <c r="AY929" s="15" t="s">
        <v>4068</v>
      </c>
      <c r="AZ929" s="8">
        <f>IF(AH929&gt;0,BD929+IF(J929="1",1.5,IF(J929="2",0.5,IF(J929="2NT",1,0)))+IF(I929="",0,IF(OR(VALUE(I929)=1,VALUE(I929)=2,VALUE(I929)=3,VALUE(I929)=4),2,IF(OR(VALUE(I929)=5,VALUE(I929)=6,VALUE(I929)=7),1,0))),"")</f>
        <v>13.75</v>
      </c>
      <c r="BA929" s="8">
        <f>IF(AJ929&gt;0,BE929+IF(J929="1",1.5,IF(J929="2",0.5,IF(J929="2NT",1,0)))+IF(I929="",0,IF(OR(VALUE(I929)=1,VALUE(I929)=2,VALUE(I929)=3,VALUE(I929)=4),2,IF(OR(VALUE(I929)=5,VALUE(I929)=6,VALUE(I929)=7),1,0))),"")</f>
        <v>14</v>
      </c>
      <c r="BB929" s="6">
        <f t="shared" si="56"/>
        <v>12.25</v>
      </c>
      <c r="BC929" s="21">
        <f t="shared" si="57"/>
        <v>12.5</v>
      </c>
      <c r="BD929" s="7">
        <f t="shared" si="58"/>
        <v>12.25</v>
      </c>
      <c r="BE929" s="7">
        <f t="shared" si="59"/>
        <v>12.5</v>
      </c>
    </row>
    <row r="930" spans="1:57" s="22" customFormat="1" ht="22.5" customHeight="1">
      <c r="A930" s="13">
        <v>923</v>
      </c>
      <c r="B930" s="13" t="s">
        <v>2383</v>
      </c>
      <c r="C930" s="14" t="s">
        <v>2384</v>
      </c>
      <c r="D930" s="13" t="s">
        <v>2385</v>
      </c>
      <c r="E930" s="15" t="s">
        <v>2386</v>
      </c>
      <c r="F930" s="15" t="s">
        <v>2387</v>
      </c>
      <c r="G930" s="15" t="s">
        <v>57</v>
      </c>
      <c r="H930" s="15" t="s">
        <v>2388</v>
      </c>
      <c r="I930" s="15"/>
      <c r="J930" s="15" t="s">
        <v>49</v>
      </c>
      <c r="K930" s="15" t="s">
        <v>59</v>
      </c>
      <c r="L930" s="15"/>
      <c r="M930" s="15"/>
      <c r="N930" s="15" t="s">
        <v>322</v>
      </c>
      <c r="O930" s="15" t="s">
        <v>2328</v>
      </c>
      <c r="P930" s="15" t="s">
        <v>2389</v>
      </c>
      <c r="Q930" s="15" t="s">
        <v>2390</v>
      </c>
      <c r="R930" s="15" t="s">
        <v>503</v>
      </c>
      <c r="S930" s="15" t="s">
        <v>2391</v>
      </c>
      <c r="T930" s="15" t="s">
        <v>322</v>
      </c>
      <c r="U930" s="15" t="s">
        <v>5257</v>
      </c>
      <c r="V930" s="15" t="s">
        <v>7</v>
      </c>
      <c r="W930" s="15" t="s">
        <v>51</v>
      </c>
      <c r="X930" s="15" t="s">
        <v>5</v>
      </c>
      <c r="Y930" s="15" t="s">
        <v>70</v>
      </c>
      <c r="Z930" s="15"/>
      <c r="AA930" s="15"/>
      <c r="AB930" s="15"/>
      <c r="AC930" s="15"/>
      <c r="AD930" s="15"/>
      <c r="AE930" s="15"/>
      <c r="AF930" s="16">
        <v>3.75</v>
      </c>
      <c r="AG930" s="16"/>
      <c r="AH930" s="16">
        <v>3.5</v>
      </c>
      <c r="AI930" s="16">
        <v>5</v>
      </c>
      <c r="AJ930" s="16">
        <v>5</v>
      </c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5" t="s">
        <v>3930</v>
      </c>
      <c r="AY930" s="15" t="s">
        <v>3935</v>
      </c>
      <c r="AZ930" s="8">
        <f>IF(AH930&gt;0,BD930+IF(J930="1",1.5,IF(J930="2",0.5,IF(J930="2NT",1,0)))+IF(I930="",0,IF(OR(VALUE(I930)=1,VALUE(I930)=2,VALUE(I930)=3,VALUE(I930)=4),2,IF(OR(VALUE(I930)=5,VALUE(I930)=6,VALUE(I930)=7),1,0))),"")</f>
        <v>13.75</v>
      </c>
      <c r="BA930" s="8">
        <f>IF(AJ930&gt;0,BE930+IF(J930="1",1.5,IF(J930="2",0.5,IF(J930="2NT",1,0)))+IF(I930="",0,IF(OR(VALUE(I930)=1,VALUE(I930)=2,VALUE(I930)=3,VALUE(I930)=4),2,IF(OR(VALUE(I930)=5,VALUE(I930)=6,VALUE(I930)=7),1,0))),"")</f>
        <v>15.25</v>
      </c>
      <c r="BB930" s="6">
        <f t="shared" si="56"/>
        <v>12.25</v>
      </c>
      <c r="BC930" s="21">
        <f t="shared" si="57"/>
        <v>13.75</v>
      </c>
      <c r="BD930" s="7">
        <f t="shared" si="58"/>
        <v>12.25</v>
      </c>
      <c r="BE930" s="7">
        <f t="shared" si="59"/>
        <v>13.75</v>
      </c>
    </row>
    <row r="931" spans="1:57" s="22" customFormat="1" ht="22.5" customHeight="1">
      <c r="A931" s="13">
        <v>924</v>
      </c>
      <c r="B931" s="13" t="s">
        <v>4748</v>
      </c>
      <c r="C931" s="14" t="s">
        <v>5600</v>
      </c>
      <c r="D931" s="13" t="s">
        <v>5312</v>
      </c>
      <c r="E931" s="15" t="s">
        <v>5601</v>
      </c>
      <c r="F931" s="15" t="s">
        <v>2008</v>
      </c>
      <c r="G931" s="15" t="s">
        <v>57</v>
      </c>
      <c r="H931" s="15" t="s">
        <v>5602</v>
      </c>
      <c r="I931" s="15"/>
      <c r="J931" s="15" t="s">
        <v>81</v>
      </c>
      <c r="K931" s="15" t="s">
        <v>50</v>
      </c>
      <c r="L931" s="15"/>
      <c r="M931" s="15"/>
      <c r="N931" s="15" t="s">
        <v>376</v>
      </c>
      <c r="O931" s="15" t="s">
        <v>2348</v>
      </c>
      <c r="P931" s="15" t="s">
        <v>351</v>
      </c>
      <c r="Q931" s="15" t="s">
        <v>2687</v>
      </c>
      <c r="R931" s="15"/>
      <c r="S931" s="15"/>
      <c r="T931" s="15" t="s">
        <v>376</v>
      </c>
      <c r="U931" s="15" t="s">
        <v>5373</v>
      </c>
      <c r="V931" s="15" t="s">
        <v>7</v>
      </c>
      <c r="W931" s="15" t="s">
        <v>51</v>
      </c>
      <c r="X931" s="15" t="s">
        <v>3</v>
      </c>
      <c r="Y931" s="15" t="s">
        <v>51</v>
      </c>
      <c r="Z931" s="15" t="s">
        <v>9</v>
      </c>
      <c r="AA931" s="15" t="s">
        <v>51</v>
      </c>
      <c r="AB931" s="15" t="s">
        <v>5</v>
      </c>
      <c r="AC931" s="15" t="s">
        <v>70</v>
      </c>
      <c r="AD931" s="15"/>
      <c r="AE931" s="15"/>
      <c r="AF931" s="16">
        <v>3.25</v>
      </c>
      <c r="AG931" s="16">
        <v>4.25</v>
      </c>
      <c r="AH931" s="16">
        <v>3.5</v>
      </c>
      <c r="AI931" s="16">
        <v>5.75</v>
      </c>
      <c r="AJ931" s="16">
        <v>3.5</v>
      </c>
      <c r="AK931" s="16"/>
      <c r="AL931" s="16"/>
      <c r="AM931" s="16">
        <v>5</v>
      </c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5" t="s">
        <v>3930</v>
      </c>
      <c r="AY931" s="15" t="s">
        <v>5589</v>
      </c>
      <c r="AZ931" s="8">
        <f>IF(AH931&gt;0,BD931+IF(J931="1",1.5,IF(J931="2",0.5,IF(J931="2NT",1,0)))+IF(I931="",0,IF(OR(VALUE(I931)=1,VALUE(I931)=2,VALUE(I931)=3,VALUE(I931)=4),2,IF(OR(VALUE(I931)=5,VALUE(I931)=6,VALUE(I931)=7),1,0))),"")</f>
        <v>13.5</v>
      </c>
      <c r="BA931" s="8">
        <f>IF(AJ931&gt;0,BE931+IF(J931="1",1.5,IF(J931="2",0.5,IF(J931="2NT",1,0)))+IF(I931="",0,IF(OR(VALUE(I931)=1,VALUE(I931)=2,VALUE(I931)=3,VALUE(I931)=4),2,IF(OR(VALUE(I931)=5,VALUE(I931)=6,VALUE(I931)=7),1,0))),"")</f>
        <v>13.5</v>
      </c>
      <c r="BB931" s="6">
        <f t="shared" si="56"/>
        <v>12.5</v>
      </c>
      <c r="BC931" s="21">
        <f t="shared" si="57"/>
        <v>12.5</v>
      </c>
      <c r="BD931" s="7">
        <f t="shared" si="58"/>
        <v>12.5</v>
      </c>
      <c r="BE931" s="7">
        <f t="shared" si="59"/>
        <v>12.5</v>
      </c>
    </row>
    <row r="932" spans="1:57" s="22" customFormat="1" ht="22.5" customHeight="1">
      <c r="A932" s="13">
        <v>925</v>
      </c>
      <c r="B932" s="13" t="s">
        <v>2981</v>
      </c>
      <c r="C932" s="14" t="s">
        <v>2982</v>
      </c>
      <c r="D932" s="13" t="s">
        <v>2983</v>
      </c>
      <c r="E932" s="15" t="s">
        <v>2984</v>
      </c>
      <c r="F932" s="15" t="s">
        <v>1904</v>
      </c>
      <c r="G932" s="15" t="s">
        <v>57</v>
      </c>
      <c r="H932" s="15" t="s">
        <v>2985</v>
      </c>
      <c r="I932" s="15"/>
      <c r="J932" s="15" t="s">
        <v>58</v>
      </c>
      <c r="K932" s="15" t="s">
        <v>50</v>
      </c>
      <c r="L932" s="15"/>
      <c r="M932" s="15"/>
      <c r="N932" s="15" t="s">
        <v>376</v>
      </c>
      <c r="O932" s="15" t="s">
        <v>2348</v>
      </c>
      <c r="P932" s="15" t="s">
        <v>2634</v>
      </c>
      <c r="Q932" s="15" t="s">
        <v>2986</v>
      </c>
      <c r="R932" s="15"/>
      <c r="S932" s="15"/>
      <c r="T932" s="15" t="s">
        <v>376</v>
      </c>
      <c r="U932" s="15" t="s">
        <v>5355</v>
      </c>
      <c r="V932" s="15" t="s">
        <v>7</v>
      </c>
      <c r="W932" s="15" t="s">
        <v>51</v>
      </c>
      <c r="X932" s="15" t="s">
        <v>5</v>
      </c>
      <c r="Y932" s="15" t="s">
        <v>70</v>
      </c>
      <c r="Z932" s="15"/>
      <c r="AA932" s="15"/>
      <c r="AB932" s="15"/>
      <c r="AC932" s="15"/>
      <c r="AD932" s="15"/>
      <c r="AE932" s="15"/>
      <c r="AF932" s="16">
        <v>4</v>
      </c>
      <c r="AG932" s="16">
        <v>6.5</v>
      </c>
      <c r="AH932" s="16">
        <v>4.5</v>
      </c>
      <c r="AI932" s="16">
        <v>4.5</v>
      </c>
      <c r="AJ932" s="16">
        <v>3.75</v>
      </c>
      <c r="AK932" s="16"/>
      <c r="AL932" s="16"/>
      <c r="AM932" s="16">
        <v>2.75</v>
      </c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5" t="s">
        <v>3930</v>
      </c>
      <c r="AY932" s="15" t="s">
        <v>3980</v>
      </c>
      <c r="AZ932" s="8">
        <f>IF(AH932&gt;0,BD932+IF(J932="1",1.5,IF(J932="2",0.5,IF(J932="2NT",1,0)))+IF(I932="",0,IF(OR(VALUE(I932)=1,VALUE(I932)=2,VALUE(I932)=3,VALUE(I932)=4),2,IF(OR(VALUE(I932)=5,VALUE(I932)=6,VALUE(I932)=7),1,0))),"")</f>
        <v>13.5</v>
      </c>
      <c r="BA932" s="8">
        <f>IF(AJ932&gt;0,BE932+IF(J932="1",1.5,IF(J932="2",0.5,IF(J932="2NT",1,0)))+IF(I932="",0,IF(OR(VALUE(I932)=1,VALUE(I932)=2,VALUE(I932)=3,VALUE(I932)=4),2,IF(OR(VALUE(I932)=5,VALUE(I932)=6,VALUE(I932)=7),1,0))),"")</f>
        <v>12.75</v>
      </c>
      <c r="BB932" s="6">
        <f t="shared" si="56"/>
        <v>13</v>
      </c>
      <c r="BC932" s="21">
        <f t="shared" si="57"/>
        <v>12.25</v>
      </c>
      <c r="BD932" s="7">
        <f t="shared" si="58"/>
        <v>13</v>
      </c>
      <c r="BE932" s="7">
        <f t="shared" si="59"/>
        <v>12.25</v>
      </c>
    </row>
    <row r="933" spans="1:57" s="22" customFormat="1" ht="22.5" customHeight="1">
      <c r="A933" s="13">
        <v>926</v>
      </c>
      <c r="B933" s="13" t="s">
        <v>65</v>
      </c>
      <c r="C933" s="14" t="s">
        <v>612</v>
      </c>
      <c r="D933" s="13" t="s">
        <v>613</v>
      </c>
      <c r="E933" s="15" t="s">
        <v>614</v>
      </c>
      <c r="F933" s="15" t="s">
        <v>615</v>
      </c>
      <c r="G933" s="15" t="s">
        <v>57</v>
      </c>
      <c r="H933" s="15" t="s">
        <v>3920</v>
      </c>
      <c r="I933" s="15"/>
      <c r="J933" s="15" t="s">
        <v>58</v>
      </c>
      <c r="K933" s="15" t="s">
        <v>59</v>
      </c>
      <c r="L933" s="15"/>
      <c r="M933" s="15"/>
      <c r="N933" s="15" t="s">
        <v>322</v>
      </c>
      <c r="O933" s="15" t="s">
        <v>2328</v>
      </c>
      <c r="P933" s="15" t="s">
        <v>351</v>
      </c>
      <c r="Q933" s="15" t="s">
        <v>2377</v>
      </c>
      <c r="R933" s="15"/>
      <c r="S933" s="15"/>
      <c r="T933" s="15" t="s">
        <v>322</v>
      </c>
      <c r="U933" s="15" t="s">
        <v>5309</v>
      </c>
      <c r="V933" s="15" t="s">
        <v>7</v>
      </c>
      <c r="W933" s="15" t="s">
        <v>51</v>
      </c>
      <c r="X933" s="15" t="s">
        <v>5</v>
      </c>
      <c r="Y933" s="15" t="s">
        <v>70</v>
      </c>
      <c r="Z933" s="15" t="s">
        <v>3</v>
      </c>
      <c r="AA933" s="15" t="s">
        <v>51</v>
      </c>
      <c r="AB933" s="15"/>
      <c r="AC933" s="15"/>
      <c r="AD933" s="15"/>
      <c r="AE933" s="15"/>
      <c r="AF933" s="16">
        <v>4.75</v>
      </c>
      <c r="AG933" s="16"/>
      <c r="AH933" s="16">
        <v>4.5</v>
      </c>
      <c r="AI933" s="16">
        <v>3.75</v>
      </c>
      <c r="AJ933" s="16">
        <v>4.5</v>
      </c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5" t="s">
        <v>3930</v>
      </c>
      <c r="AY933" s="15" t="s">
        <v>4270</v>
      </c>
      <c r="AZ933" s="8">
        <f>IF(AH933&gt;0,BD933+IF(J933="1",1.5,IF(J933="2",0.5,IF(J933="2NT",1,0)))+IF(I933="",0,IF(OR(VALUE(I933)=1,VALUE(I933)=2,VALUE(I933)=3,VALUE(I933)=4),2,IF(OR(VALUE(I933)=5,VALUE(I933)=6,VALUE(I933)=7),1,0))),"")</f>
        <v>13.5</v>
      </c>
      <c r="BA933" s="8">
        <f>IF(AJ933&gt;0,BE933+IF(J933="1",1.5,IF(J933="2",0.5,IF(J933="2NT",1,0)))+IF(I933="",0,IF(OR(VALUE(I933)=1,VALUE(I933)=2,VALUE(I933)=3,VALUE(I933)=4),2,IF(OR(VALUE(I933)=5,VALUE(I933)=6,VALUE(I933)=7),1,0))),"")</f>
        <v>13.5</v>
      </c>
      <c r="BB933" s="6">
        <f t="shared" si="56"/>
        <v>13</v>
      </c>
      <c r="BC933" s="21">
        <f t="shared" si="57"/>
        <v>13</v>
      </c>
      <c r="BD933" s="7">
        <f t="shared" si="58"/>
        <v>13</v>
      </c>
      <c r="BE933" s="7">
        <f t="shared" si="59"/>
        <v>13</v>
      </c>
    </row>
    <row r="934" spans="1:57" s="22" customFormat="1" ht="22.5" customHeight="1">
      <c r="A934" s="13">
        <v>927</v>
      </c>
      <c r="B934" s="13" t="s">
        <v>1981</v>
      </c>
      <c r="C934" s="14" t="s">
        <v>1982</v>
      </c>
      <c r="D934" s="13" t="s">
        <v>1983</v>
      </c>
      <c r="E934" s="15" t="s">
        <v>1984</v>
      </c>
      <c r="F934" s="15" t="s">
        <v>155</v>
      </c>
      <c r="G934" s="15" t="s">
        <v>57</v>
      </c>
      <c r="H934" s="15" t="s">
        <v>3649</v>
      </c>
      <c r="I934" s="15"/>
      <c r="J934" s="15" t="s">
        <v>81</v>
      </c>
      <c r="K934" s="15" t="s">
        <v>50</v>
      </c>
      <c r="L934" s="15"/>
      <c r="M934" s="15"/>
      <c r="N934" s="15" t="s">
        <v>322</v>
      </c>
      <c r="O934" s="15" t="s">
        <v>2328</v>
      </c>
      <c r="P934" s="15" t="s">
        <v>2355</v>
      </c>
      <c r="Q934" s="15" t="s">
        <v>2356</v>
      </c>
      <c r="R934" s="15"/>
      <c r="S934" s="15"/>
      <c r="T934" s="15" t="s">
        <v>322</v>
      </c>
      <c r="U934" s="15" t="s">
        <v>5136</v>
      </c>
      <c r="V934" s="15" t="s">
        <v>7</v>
      </c>
      <c r="W934" s="15" t="s">
        <v>51</v>
      </c>
      <c r="X934" s="15" t="s">
        <v>9</v>
      </c>
      <c r="Y934" s="15" t="s">
        <v>51</v>
      </c>
      <c r="Z934" s="15" t="s">
        <v>5</v>
      </c>
      <c r="AA934" s="15" t="s">
        <v>70</v>
      </c>
      <c r="AB934" s="15" t="s">
        <v>3</v>
      </c>
      <c r="AC934" s="15" t="s">
        <v>51</v>
      </c>
      <c r="AD934" s="15"/>
      <c r="AE934" s="15"/>
      <c r="AF934" s="16">
        <v>2.5</v>
      </c>
      <c r="AG934" s="16">
        <v>6.5</v>
      </c>
      <c r="AH934" s="16">
        <v>4.5</v>
      </c>
      <c r="AI934" s="16">
        <v>5.25</v>
      </c>
      <c r="AJ934" s="16">
        <v>5</v>
      </c>
      <c r="AK934" s="16"/>
      <c r="AL934" s="16"/>
      <c r="AM934" s="16">
        <v>3</v>
      </c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5" t="s">
        <v>3930</v>
      </c>
      <c r="AY934" s="15" t="s">
        <v>4123</v>
      </c>
      <c r="AZ934" s="8">
        <f>IF(AH934&gt;0,BD934+IF(J934="1",1.5,IF(J934="2",0.5,IF(J934="2NT",1,0)))+IF(I934="",0,IF(OR(VALUE(I934)=1,VALUE(I934)=2,VALUE(I934)=3,VALUE(I934)=4),2,IF(OR(VALUE(I934)=5,VALUE(I934)=6,VALUE(I934)=7),1,0))),"")</f>
        <v>13.25</v>
      </c>
      <c r="BA934" s="8">
        <f>IF(AJ934&gt;0,BE934+IF(J934="1",1.5,IF(J934="2",0.5,IF(J934="2NT",1,0)))+IF(I934="",0,IF(OR(VALUE(I934)=1,VALUE(I934)=2,VALUE(I934)=3,VALUE(I934)=4),2,IF(OR(VALUE(I934)=5,VALUE(I934)=6,VALUE(I934)=7),1,0))),"")</f>
        <v>13.75</v>
      </c>
      <c r="BB934" s="6">
        <f t="shared" si="56"/>
        <v>12.25</v>
      </c>
      <c r="BC934" s="21">
        <f t="shared" si="57"/>
        <v>12.75</v>
      </c>
      <c r="BD934" s="7">
        <f t="shared" si="58"/>
        <v>12.25</v>
      </c>
      <c r="BE934" s="7">
        <f t="shared" si="59"/>
        <v>12.75</v>
      </c>
    </row>
    <row r="935" spans="1:57" s="22" customFormat="1" ht="22.5" customHeight="1">
      <c r="A935" s="13">
        <v>928</v>
      </c>
      <c r="B935" s="13" t="s">
        <v>2134</v>
      </c>
      <c r="C935" s="14" t="s">
        <v>3162</v>
      </c>
      <c r="D935" s="13" t="s">
        <v>3163</v>
      </c>
      <c r="E935" s="15" t="s">
        <v>3164</v>
      </c>
      <c r="F935" s="15" t="s">
        <v>3165</v>
      </c>
      <c r="G935" s="15" t="s">
        <v>48</v>
      </c>
      <c r="H935" s="15" t="s">
        <v>3166</v>
      </c>
      <c r="I935" s="15"/>
      <c r="J935" s="15" t="s">
        <v>49</v>
      </c>
      <c r="K935" s="15" t="s">
        <v>50</v>
      </c>
      <c r="L935" s="15"/>
      <c r="M935" s="15"/>
      <c r="N935" s="15" t="s">
        <v>322</v>
      </c>
      <c r="O935" s="15" t="s">
        <v>2328</v>
      </c>
      <c r="P935" s="15" t="s">
        <v>2481</v>
      </c>
      <c r="Q935" s="15" t="s">
        <v>2552</v>
      </c>
      <c r="R935" s="15"/>
      <c r="S935" s="15"/>
      <c r="T935" s="15" t="s">
        <v>322</v>
      </c>
      <c r="U935" s="15" t="s">
        <v>5162</v>
      </c>
      <c r="V935" s="15" t="s">
        <v>7</v>
      </c>
      <c r="W935" s="15" t="s">
        <v>51</v>
      </c>
      <c r="X935" s="15" t="s">
        <v>3</v>
      </c>
      <c r="Y935" s="15" t="s">
        <v>51</v>
      </c>
      <c r="Z935" s="15"/>
      <c r="AA935" s="15"/>
      <c r="AB935" s="15"/>
      <c r="AC935" s="15"/>
      <c r="AD935" s="15"/>
      <c r="AE935" s="15"/>
      <c r="AF935" s="16">
        <v>4.25</v>
      </c>
      <c r="AG935" s="16">
        <v>3.75</v>
      </c>
      <c r="AH935" s="16">
        <v>2.5</v>
      </c>
      <c r="AI935" s="16">
        <v>4.5</v>
      </c>
      <c r="AJ935" s="16">
        <v>5.25</v>
      </c>
      <c r="AK935" s="16"/>
      <c r="AL935" s="16"/>
      <c r="AM935" s="16">
        <v>3</v>
      </c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5" t="s">
        <v>3930</v>
      </c>
      <c r="AY935" s="15" t="s">
        <v>3997</v>
      </c>
      <c r="AZ935" s="8">
        <f>IF(AH935&gt;0,BD935+IF(J935="1",1.5,IF(J935="2",0.5,IF(J935="2NT",1,0)))+IF(I935="",0,IF(OR(VALUE(I935)=1,VALUE(I935)=2,VALUE(I935)=3,VALUE(I935)=4),2,IF(OR(VALUE(I935)=5,VALUE(I935)=6,VALUE(I935)=7),1,0))),"")</f>
        <v>12.75</v>
      </c>
      <c r="BA935" s="8">
        <f>IF(AJ935&gt;0,BE935+IF(J935="1",1.5,IF(J935="2",0.5,IF(J935="2NT",1,0)))+IF(I935="",0,IF(OR(VALUE(I935)=1,VALUE(I935)=2,VALUE(I935)=3,VALUE(I935)=4),2,IF(OR(VALUE(I935)=5,VALUE(I935)=6,VALUE(I935)=7),1,0))),"")</f>
        <v>15.5</v>
      </c>
      <c r="BB935" s="6">
        <f t="shared" si="56"/>
        <v>11.25</v>
      </c>
      <c r="BC935" s="21">
        <f t="shared" si="57"/>
        <v>14</v>
      </c>
      <c r="BD935" s="7">
        <f t="shared" si="58"/>
        <v>11.25</v>
      </c>
      <c r="BE935" s="7">
        <f t="shared" si="59"/>
        <v>14</v>
      </c>
    </row>
    <row r="936" spans="1:57" s="22" customFormat="1" ht="22.5" customHeight="1">
      <c r="A936" s="13">
        <v>929</v>
      </c>
      <c r="B936" s="13" t="s">
        <v>644</v>
      </c>
      <c r="C936" s="14" t="s">
        <v>645</v>
      </c>
      <c r="D936" s="13" t="s">
        <v>646</v>
      </c>
      <c r="E936" s="15" t="s">
        <v>647</v>
      </c>
      <c r="F936" s="15" t="s">
        <v>648</v>
      </c>
      <c r="G936" s="15" t="s">
        <v>57</v>
      </c>
      <c r="H936" s="15" t="s">
        <v>3751</v>
      </c>
      <c r="I936" s="15" t="s">
        <v>649</v>
      </c>
      <c r="J936" s="15" t="s">
        <v>49</v>
      </c>
      <c r="K936" s="15" t="s">
        <v>59</v>
      </c>
      <c r="L936" s="15"/>
      <c r="M936" s="15"/>
      <c r="N936" s="15" t="s">
        <v>322</v>
      </c>
      <c r="O936" s="15" t="s">
        <v>2328</v>
      </c>
      <c r="P936" s="15" t="s">
        <v>2389</v>
      </c>
      <c r="Q936" s="15" t="s">
        <v>2390</v>
      </c>
      <c r="R936" s="15" t="s">
        <v>112</v>
      </c>
      <c r="S936" s="15" t="s">
        <v>3544</v>
      </c>
      <c r="T936" s="15" t="s">
        <v>322</v>
      </c>
      <c r="U936" s="15" t="s">
        <v>5370</v>
      </c>
      <c r="V936" s="15" t="s">
        <v>7</v>
      </c>
      <c r="W936" s="15" t="s">
        <v>51</v>
      </c>
      <c r="X936" s="15" t="s">
        <v>5</v>
      </c>
      <c r="Y936" s="15" t="s">
        <v>70</v>
      </c>
      <c r="Z936" s="15" t="s">
        <v>9</v>
      </c>
      <c r="AA936" s="15" t="s">
        <v>51</v>
      </c>
      <c r="AB936" s="15"/>
      <c r="AC936" s="15"/>
      <c r="AD936" s="15"/>
      <c r="AE936" s="15"/>
      <c r="AF936" s="16">
        <v>1.75</v>
      </c>
      <c r="AG936" s="16"/>
      <c r="AH936" s="16">
        <v>3.5</v>
      </c>
      <c r="AI936" s="16">
        <v>4</v>
      </c>
      <c r="AJ936" s="16">
        <v>5.5</v>
      </c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5" t="s">
        <v>3930</v>
      </c>
      <c r="AY936" s="15" t="s">
        <v>4167</v>
      </c>
      <c r="AZ936" s="8">
        <f>IF(AH936&gt;0,BD936+IF(J936="1",1.5,IF(J936="2",0.5,IF(J936="2NT",1,0)))+IF(I936="",0,IF(OR(VALUE(I936)=1,VALUE(I936)=2,VALUE(I936)=3,VALUE(I936)=4),2,IF(OR(VALUE(I936)=5,VALUE(I936)=6,VALUE(I936)=7),1,0))),"")</f>
        <v>12.75</v>
      </c>
      <c r="BA936" s="8">
        <f>IF(AJ936&gt;0,BE936+IF(J936="1",1.5,IF(J936="2",0.5,IF(J936="2NT",1,0)))+IF(I936="",0,IF(OR(VALUE(I936)=1,VALUE(I936)=2,VALUE(I936)=3,VALUE(I936)=4),2,IF(OR(VALUE(I936)=5,VALUE(I936)=6,VALUE(I936)=7),1,0))),"")</f>
        <v>14.75</v>
      </c>
      <c r="BB936" s="6">
        <f t="shared" si="56"/>
        <v>9.25</v>
      </c>
      <c r="BC936" s="21">
        <f t="shared" si="57"/>
        <v>11.25</v>
      </c>
      <c r="BD936" s="7">
        <f t="shared" si="58"/>
        <v>9.25</v>
      </c>
      <c r="BE936" s="7">
        <f t="shared" si="59"/>
        <v>11.25</v>
      </c>
    </row>
    <row r="937" spans="1:57" s="22" customFormat="1" ht="22.5" customHeight="1">
      <c r="A937" s="13">
        <v>930</v>
      </c>
      <c r="B937" s="13" t="s">
        <v>616</v>
      </c>
      <c r="C937" s="14" t="s">
        <v>617</v>
      </c>
      <c r="D937" s="13" t="s">
        <v>618</v>
      </c>
      <c r="E937" s="15" t="s">
        <v>619</v>
      </c>
      <c r="F937" s="15" t="s">
        <v>620</v>
      </c>
      <c r="G937" s="15" t="s">
        <v>48</v>
      </c>
      <c r="H937" s="15" t="s">
        <v>3855</v>
      </c>
      <c r="I937" s="15"/>
      <c r="J937" s="15" t="s">
        <v>58</v>
      </c>
      <c r="K937" s="15" t="s">
        <v>50</v>
      </c>
      <c r="L937" s="15"/>
      <c r="M937" s="15"/>
      <c r="N937" s="15" t="s">
        <v>322</v>
      </c>
      <c r="O937" s="15" t="s">
        <v>2328</v>
      </c>
      <c r="P937" s="15" t="s">
        <v>649</v>
      </c>
      <c r="Q937" s="15" t="s">
        <v>2329</v>
      </c>
      <c r="R937" s="15"/>
      <c r="S937" s="15"/>
      <c r="T937" s="15" t="s">
        <v>322</v>
      </c>
      <c r="U937" s="15" t="s">
        <v>5122</v>
      </c>
      <c r="V937" s="15" t="s">
        <v>7</v>
      </c>
      <c r="W937" s="15" t="s">
        <v>51</v>
      </c>
      <c r="X937" s="15" t="s">
        <v>5</v>
      </c>
      <c r="Y937" s="15" t="s">
        <v>70</v>
      </c>
      <c r="Z937" s="15" t="s">
        <v>3</v>
      </c>
      <c r="AA937" s="15" t="s">
        <v>51</v>
      </c>
      <c r="AB937" s="15"/>
      <c r="AC937" s="15"/>
      <c r="AD937" s="15"/>
      <c r="AE937" s="15"/>
      <c r="AF937" s="16">
        <v>4.25</v>
      </c>
      <c r="AG937" s="16">
        <v>3.25</v>
      </c>
      <c r="AH937" s="16">
        <v>3.25</v>
      </c>
      <c r="AI937" s="16">
        <v>4.5</v>
      </c>
      <c r="AJ937" s="16">
        <v>4</v>
      </c>
      <c r="AK937" s="16"/>
      <c r="AL937" s="16"/>
      <c r="AM937" s="16">
        <v>3.5</v>
      </c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5" t="s">
        <v>3930</v>
      </c>
      <c r="AY937" s="15" t="s">
        <v>4226</v>
      </c>
      <c r="AZ937" s="8">
        <f>IF(AH937&gt;0,BD937+IF(J937="1",1.5,IF(J937="2",0.5,IF(J937="2NT",1,0)))+IF(I937="",0,IF(OR(VALUE(I937)=1,VALUE(I937)=2,VALUE(I937)=3,VALUE(I937)=4),2,IF(OR(VALUE(I937)=5,VALUE(I937)=6,VALUE(I937)=7),1,0))),"")</f>
        <v>12.5</v>
      </c>
      <c r="BA937" s="8">
        <f>IF(AJ937&gt;0,BE937+IF(J937="1",1.5,IF(J937="2",0.5,IF(J937="2NT",1,0)))+IF(I937="",0,IF(OR(VALUE(I937)=1,VALUE(I937)=2,VALUE(I937)=3,VALUE(I937)=4),2,IF(OR(VALUE(I937)=5,VALUE(I937)=6,VALUE(I937)=7),1,0))),"")</f>
        <v>13.25</v>
      </c>
      <c r="BB937" s="6">
        <f t="shared" si="56"/>
        <v>12</v>
      </c>
      <c r="BC937" s="21">
        <f t="shared" si="57"/>
        <v>12.75</v>
      </c>
      <c r="BD937" s="7">
        <f t="shared" si="58"/>
        <v>12</v>
      </c>
      <c r="BE937" s="7">
        <f t="shared" si="59"/>
        <v>12.75</v>
      </c>
    </row>
    <row r="938" spans="1:57" s="22" customFormat="1" ht="22.5" customHeight="1">
      <c r="A938" s="13">
        <v>931</v>
      </c>
      <c r="B938" s="13" t="s">
        <v>660</v>
      </c>
      <c r="C938" s="14" t="s">
        <v>661</v>
      </c>
      <c r="D938" s="13" t="s">
        <v>662</v>
      </c>
      <c r="E938" s="15" t="s">
        <v>663</v>
      </c>
      <c r="F938" s="15" t="s">
        <v>664</v>
      </c>
      <c r="G938" s="15" t="s">
        <v>48</v>
      </c>
      <c r="H938" s="15" t="s">
        <v>2546</v>
      </c>
      <c r="I938" s="15"/>
      <c r="J938" s="15" t="s">
        <v>81</v>
      </c>
      <c r="K938" s="15" t="s">
        <v>50</v>
      </c>
      <c r="L938" s="15"/>
      <c r="M938" s="15"/>
      <c r="N938" s="15" t="s">
        <v>322</v>
      </c>
      <c r="O938" s="15" t="s">
        <v>2328</v>
      </c>
      <c r="P938" s="15" t="s">
        <v>2341</v>
      </c>
      <c r="Q938" s="15" t="s">
        <v>2515</v>
      </c>
      <c r="R938" s="15"/>
      <c r="S938" s="15"/>
      <c r="T938" s="15" t="s">
        <v>322</v>
      </c>
      <c r="U938" s="15" t="s">
        <v>5355</v>
      </c>
      <c r="V938" s="15" t="s">
        <v>7</v>
      </c>
      <c r="W938" s="15" t="s">
        <v>51</v>
      </c>
      <c r="X938" s="15" t="s">
        <v>5</v>
      </c>
      <c r="Y938" s="15" t="s">
        <v>70</v>
      </c>
      <c r="Z938" s="15" t="s">
        <v>3</v>
      </c>
      <c r="AA938" s="15" t="s">
        <v>51</v>
      </c>
      <c r="AB938" s="15"/>
      <c r="AC938" s="15"/>
      <c r="AD938" s="15"/>
      <c r="AE938" s="15"/>
      <c r="AF938" s="16">
        <v>2.75</v>
      </c>
      <c r="AG938" s="16">
        <v>5</v>
      </c>
      <c r="AH938" s="16">
        <v>4.25</v>
      </c>
      <c r="AI938" s="16">
        <v>4.5</v>
      </c>
      <c r="AJ938" s="16">
        <v>4.5</v>
      </c>
      <c r="AK938" s="16"/>
      <c r="AL938" s="16"/>
      <c r="AM938" s="16">
        <v>2.25</v>
      </c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5" t="s">
        <v>3930</v>
      </c>
      <c r="AY938" s="15" t="s">
        <v>4180</v>
      </c>
      <c r="AZ938" s="8">
        <f>IF(AH938&gt;0,BD938+IF(J938="1",1.5,IF(J938="2",0.5,IF(J938="2NT",1,0)))+IF(I938="",0,IF(OR(VALUE(I938)=1,VALUE(I938)=2,VALUE(I938)=3,VALUE(I938)=4),2,IF(OR(VALUE(I938)=5,VALUE(I938)=6,VALUE(I938)=7),1,0))),"")</f>
        <v>12.5</v>
      </c>
      <c r="BA938" s="8">
        <f>IF(AJ938&gt;0,BE938+IF(J938="1",1.5,IF(J938="2",0.5,IF(J938="2NT",1,0)))+IF(I938="",0,IF(OR(VALUE(I938)=1,VALUE(I938)=2,VALUE(I938)=3,VALUE(I938)=4),2,IF(OR(VALUE(I938)=5,VALUE(I938)=6,VALUE(I938)=7),1,0))),"")</f>
        <v>12.75</v>
      </c>
      <c r="BB938" s="6">
        <f t="shared" si="56"/>
        <v>11.5</v>
      </c>
      <c r="BC938" s="21">
        <f t="shared" si="57"/>
        <v>11.75</v>
      </c>
      <c r="BD938" s="7">
        <f t="shared" si="58"/>
        <v>11.5</v>
      </c>
      <c r="BE938" s="7">
        <f t="shared" si="59"/>
        <v>11.75</v>
      </c>
    </row>
    <row r="939" spans="1:57" s="22" customFormat="1" ht="22.5" customHeight="1">
      <c r="A939" s="13">
        <v>932</v>
      </c>
      <c r="B939" s="13" t="s">
        <v>1411</v>
      </c>
      <c r="C939" s="14" t="s">
        <v>2258</v>
      </c>
      <c r="D939" s="13" t="s">
        <v>2259</v>
      </c>
      <c r="E939" s="15" t="s">
        <v>2260</v>
      </c>
      <c r="F939" s="15" t="s">
        <v>1007</v>
      </c>
      <c r="G939" s="15" t="s">
        <v>57</v>
      </c>
      <c r="H939" s="15"/>
      <c r="I939" s="15"/>
      <c r="J939" s="15" t="s">
        <v>49</v>
      </c>
      <c r="K939" s="15" t="s">
        <v>50</v>
      </c>
      <c r="L939" s="15"/>
      <c r="M939" s="15"/>
      <c r="N939" s="15" t="s">
        <v>665</v>
      </c>
      <c r="O939" s="15" t="s">
        <v>2522</v>
      </c>
      <c r="P939" s="15" t="s">
        <v>649</v>
      </c>
      <c r="Q939" s="15" t="s">
        <v>2598</v>
      </c>
      <c r="R939" s="15"/>
      <c r="S939" s="15"/>
      <c r="T939" s="15" t="s">
        <v>665</v>
      </c>
      <c r="U939" s="15" t="s">
        <v>5142</v>
      </c>
      <c r="V939" s="15" t="s">
        <v>7</v>
      </c>
      <c r="W939" s="15" t="s">
        <v>51</v>
      </c>
      <c r="X939" s="15" t="s">
        <v>3</v>
      </c>
      <c r="Y939" s="15" t="s">
        <v>51</v>
      </c>
      <c r="Z939" s="15"/>
      <c r="AA939" s="15"/>
      <c r="AB939" s="15"/>
      <c r="AC939" s="15"/>
      <c r="AD939" s="15"/>
      <c r="AE939" s="15"/>
      <c r="AF939" s="16">
        <v>2.75</v>
      </c>
      <c r="AG939" s="16">
        <v>5.5</v>
      </c>
      <c r="AH939" s="16">
        <v>4.25</v>
      </c>
      <c r="AI939" s="16">
        <v>4</v>
      </c>
      <c r="AJ939" s="16">
        <v>4.75</v>
      </c>
      <c r="AK939" s="16"/>
      <c r="AL939" s="16"/>
      <c r="AM939" s="16">
        <v>2.75</v>
      </c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5" t="s">
        <v>3930</v>
      </c>
      <c r="AY939" s="15" t="s">
        <v>4037</v>
      </c>
      <c r="AZ939" s="8">
        <f>IF(AH939&gt;0,BD939+IF(J939="1",1.5,IF(J939="2",0.5,IF(J939="2NT",1,0)))+IF(I939="",0,IF(OR(VALUE(I939)=1,VALUE(I939)=2,VALUE(I939)=3,VALUE(I939)=4),2,IF(OR(VALUE(I939)=5,VALUE(I939)=6,VALUE(I939)=7),1,0))),"")</f>
        <v>12.5</v>
      </c>
      <c r="BA939" s="8">
        <f>IF(AJ939&gt;0,BE939+IF(J939="1",1.5,IF(J939="2",0.5,IF(J939="2NT",1,0)))+IF(I939="",0,IF(OR(VALUE(I939)=1,VALUE(I939)=2,VALUE(I939)=3,VALUE(I939)=4),2,IF(OR(VALUE(I939)=5,VALUE(I939)=6,VALUE(I939)=7),1,0))),"")</f>
        <v>13</v>
      </c>
      <c r="BB939" s="6">
        <f t="shared" si="56"/>
        <v>11</v>
      </c>
      <c r="BC939" s="21">
        <f t="shared" si="57"/>
        <v>11.5</v>
      </c>
      <c r="BD939" s="7">
        <f t="shared" si="58"/>
        <v>11</v>
      </c>
      <c r="BE939" s="7">
        <f t="shared" si="59"/>
        <v>11.5</v>
      </c>
    </row>
    <row r="940" spans="1:57" s="22" customFormat="1" ht="22.5" customHeight="1">
      <c r="A940" s="13">
        <v>933</v>
      </c>
      <c r="B940" s="13" t="s">
        <v>2938</v>
      </c>
      <c r="C940" s="14" t="s">
        <v>2939</v>
      </c>
      <c r="D940" s="13" t="s">
        <v>2940</v>
      </c>
      <c r="E940" s="15" t="s">
        <v>2941</v>
      </c>
      <c r="F940" s="15" t="s">
        <v>1183</v>
      </c>
      <c r="G940" s="15" t="s">
        <v>57</v>
      </c>
      <c r="H940" s="15" t="s">
        <v>2942</v>
      </c>
      <c r="I940" s="15"/>
      <c r="J940" s="15" t="s">
        <v>81</v>
      </c>
      <c r="K940" s="15" t="s">
        <v>50</v>
      </c>
      <c r="L940" s="15"/>
      <c r="M940" s="15"/>
      <c r="N940" s="15" t="s">
        <v>493</v>
      </c>
      <c r="O940" s="15" t="s">
        <v>2340</v>
      </c>
      <c r="P940" s="15" t="s">
        <v>934</v>
      </c>
      <c r="Q940" s="15" t="s">
        <v>2819</v>
      </c>
      <c r="R940" s="15"/>
      <c r="S940" s="15"/>
      <c r="T940" s="15" t="s">
        <v>493</v>
      </c>
      <c r="U940" s="15" t="s">
        <v>5173</v>
      </c>
      <c r="V940" s="15" t="s">
        <v>7</v>
      </c>
      <c r="W940" s="15" t="s">
        <v>51</v>
      </c>
      <c r="X940" s="15" t="s">
        <v>9</v>
      </c>
      <c r="Y940" s="15" t="s">
        <v>51</v>
      </c>
      <c r="Z940" s="15" t="s">
        <v>3</v>
      </c>
      <c r="AA940" s="15" t="s">
        <v>51</v>
      </c>
      <c r="AB940" s="15"/>
      <c r="AC940" s="15"/>
      <c r="AD940" s="15"/>
      <c r="AE940" s="15"/>
      <c r="AF940" s="16">
        <v>3.75</v>
      </c>
      <c r="AG940" s="16">
        <v>6.25</v>
      </c>
      <c r="AH940" s="16">
        <v>4.25</v>
      </c>
      <c r="AI940" s="16">
        <v>3.5</v>
      </c>
      <c r="AJ940" s="16">
        <v>5</v>
      </c>
      <c r="AK940" s="16"/>
      <c r="AL940" s="16"/>
      <c r="AM940" s="16">
        <v>3</v>
      </c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5" t="s">
        <v>3930</v>
      </c>
      <c r="AY940" s="15" t="s">
        <v>3978</v>
      </c>
      <c r="AZ940" s="8">
        <f>IF(AH940&gt;0,BD940+IF(J940="1",1.5,IF(J940="2",0.5,IF(J940="2NT",1,0)))+IF(I940="",0,IF(OR(VALUE(I940)=1,VALUE(I940)=2,VALUE(I940)=3,VALUE(I940)=4),2,IF(OR(VALUE(I940)=5,VALUE(I940)=6,VALUE(I940)=7),1,0))),"")</f>
        <v>12.5</v>
      </c>
      <c r="BA940" s="8">
        <f>IF(AJ940&gt;0,BE940+IF(J940="1",1.5,IF(J940="2",0.5,IF(J940="2NT",1,0)))+IF(I940="",0,IF(OR(VALUE(I940)=1,VALUE(I940)=2,VALUE(I940)=3,VALUE(I940)=4),2,IF(OR(VALUE(I940)=5,VALUE(I940)=6,VALUE(I940)=7),1,0))),"")</f>
        <v>13.25</v>
      </c>
      <c r="BB940" s="6">
        <f t="shared" si="56"/>
        <v>11.5</v>
      </c>
      <c r="BC940" s="21">
        <f t="shared" si="57"/>
        <v>12.25</v>
      </c>
      <c r="BD940" s="7">
        <f t="shared" si="58"/>
        <v>11.5</v>
      </c>
      <c r="BE940" s="7">
        <f t="shared" si="59"/>
        <v>12.25</v>
      </c>
    </row>
    <row r="941" spans="1:57" s="22" customFormat="1" ht="22.5" customHeight="1">
      <c r="A941" s="13">
        <v>934</v>
      </c>
      <c r="B941" s="13" t="s">
        <v>627</v>
      </c>
      <c r="C941" s="14" t="s">
        <v>628</v>
      </c>
      <c r="D941" s="13" t="s">
        <v>143</v>
      </c>
      <c r="E941" s="15" t="s">
        <v>629</v>
      </c>
      <c r="F941" s="15" t="s">
        <v>380</v>
      </c>
      <c r="G941" s="15" t="s">
        <v>57</v>
      </c>
      <c r="H941" s="15" t="s">
        <v>3720</v>
      </c>
      <c r="I941" s="15"/>
      <c r="J941" s="15" t="s">
        <v>58</v>
      </c>
      <c r="K941" s="15" t="s">
        <v>50</v>
      </c>
      <c r="L941" s="15"/>
      <c r="M941" s="15"/>
      <c r="N941" s="15" t="s">
        <v>322</v>
      </c>
      <c r="O941" s="15" t="s">
        <v>2328</v>
      </c>
      <c r="P941" s="15" t="s">
        <v>351</v>
      </c>
      <c r="Q941" s="15" t="s">
        <v>2377</v>
      </c>
      <c r="R941" s="15"/>
      <c r="S941" s="15"/>
      <c r="T941" s="15" t="s">
        <v>322</v>
      </c>
      <c r="U941" s="15" t="s">
        <v>5180</v>
      </c>
      <c r="V941" s="15" t="s">
        <v>7</v>
      </c>
      <c r="W941" s="15" t="s">
        <v>51</v>
      </c>
      <c r="X941" s="15" t="s">
        <v>3</v>
      </c>
      <c r="Y941" s="15" t="s">
        <v>51</v>
      </c>
      <c r="Z941" s="15" t="s">
        <v>5</v>
      </c>
      <c r="AA941" s="15" t="s">
        <v>70</v>
      </c>
      <c r="AB941" s="15" t="s">
        <v>9</v>
      </c>
      <c r="AC941" s="15" t="s">
        <v>51</v>
      </c>
      <c r="AD941" s="15"/>
      <c r="AE941" s="15"/>
      <c r="AF941" s="16">
        <v>4.25</v>
      </c>
      <c r="AG941" s="16">
        <v>5.75</v>
      </c>
      <c r="AH941" s="16">
        <v>4.5</v>
      </c>
      <c r="AI941" s="16">
        <v>3.25</v>
      </c>
      <c r="AJ941" s="16">
        <v>5</v>
      </c>
      <c r="AK941" s="16"/>
      <c r="AL941" s="16"/>
      <c r="AM941" s="16">
        <v>2.75</v>
      </c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5" t="s">
        <v>3930</v>
      </c>
      <c r="AY941" s="15" t="s">
        <v>4149</v>
      </c>
      <c r="AZ941" s="8">
        <f>IF(AH941&gt;0,BD941+IF(J941="1",1.5,IF(J941="2",0.5,IF(J941="2NT",1,0)))+IF(I941="",0,IF(OR(VALUE(I941)=1,VALUE(I941)=2,VALUE(I941)=3,VALUE(I941)=4),2,IF(OR(VALUE(I941)=5,VALUE(I941)=6,VALUE(I941)=7),1,0))),"")</f>
        <v>12.5</v>
      </c>
      <c r="BA941" s="8">
        <f>IF(AJ941&gt;0,BE941+IF(J941="1",1.5,IF(J941="2",0.5,IF(J941="2NT",1,0)))+IF(I941="",0,IF(OR(VALUE(I941)=1,VALUE(I941)=2,VALUE(I941)=3,VALUE(I941)=4),2,IF(OR(VALUE(I941)=5,VALUE(I941)=6,VALUE(I941)=7),1,0))),"")</f>
        <v>13</v>
      </c>
      <c r="BB941" s="6">
        <f t="shared" si="56"/>
        <v>12</v>
      </c>
      <c r="BC941" s="21">
        <f t="shared" si="57"/>
        <v>12.5</v>
      </c>
      <c r="BD941" s="7">
        <f t="shared" si="58"/>
        <v>12</v>
      </c>
      <c r="BE941" s="7">
        <f t="shared" si="59"/>
        <v>12.5</v>
      </c>
    </row>
    <row r="942" spans="1:57" s="22" customFormat="1" ht="22.5" customHeight="1">
      <c r="A942" s="13">
        <v>935</v>
      </c>
      <c r="B942" s="13" t="s">
        <v>2261</v>
      </c>
      <c r="C942" s="14" t="s">
        <v>2262</v>
      </c>
      <c r="D942" s="13" t="s">
        <v>2263</v>
      </c>
      <c r="E942" s="15" t="s">
        <v>2264</v>
      </c>
      <c r="F942" s="15" t="s">
        <v>2265</v>
      </c>
      <c r="G942" s="15" t="s">
        <v>57</v>
      </c>
      <c r="H942" s="15"/>
      <c r="I942" s="15"/>
      <c r="J942" s="15" t="s">
        <v>49</v>
      </c>
      <c r="K942" s="15" t="s">
        <v>50</v>
      </c>
      <c r="L942" s="15"/>
      <c r="M942" s="15"/>
      <c r="N942" s="15" t="s">
        <v>665</v>
      </c>
      <c r="O942" s="15" t="s">
        <v>2522</v>
      </c>
      <c r="P942" s="15" t="s">
        <v>934</v>
      </c>
      <c r="Q942" s="15" t="s">
        <v>3128</v>
      </c>
      <c r="R942" s="15"/>
      <c r="S942" s="15"/>
      <c r="T942" s="15" t="s">
        <v>665</v>
      </c>
      <c r="U942" s="15" t="s">
        <v>5358</v>
      </c>
      <c r="V942" s="15" t="s">
        <v>7</v>
      </c>
      <c r="W942" s="15" t="s">
        <v>51</v>
      </c>
      <c r="X942" s="15" t="s">
        <v>9</v>
      </c>
      <c r="Y942" s="15" t="s">
        <v>51</v>
      </c>
      <c r="Z942" s="15" t="s">
        <v>3</v>
      </c>
      <c r="AA942" s="15" t="s">
        <v>51</v>
      </c>
      <c r="AB942" s="15"/>
      <c r="AC942" s="15"/>
      <c r="AD942" s="15"/>
      <c r="AE942" s="15"/>
      <c r="AF942" s="16">
        <v>2.5</v>
      </c>
      <c r="AG942" s="16">
        <v>5</v>
      </c>
      <c r="AH942" s="16">
        <v>3.5</v>
      </c>
      <c r="AI942" s="16">
        <v>4.75</v>
      </c>
      <c r="AJ942" s="16">
        <v>5.25</v>
      </c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5" t="s">
        <v>3930</v>
      </c>
      <c r="AY942" s="15" t="s">
        <v>4037</v>
      </c>
      <c r="AZ942" s="8">
        <f>IF(AH942&gt;0,BD942+IF(J942="1",1.5,IF(J942="2",0.5,IF(J942="2NT",1,0)))+IF(I942="",0,IF(OR(VALUE(I942)=1,VALUE(I942)=2,VALUE(I942)=3,VALUE(I942)=4),2,IF(OR(VALUE(I942)=5,VALUE(I942)=6,VALUE(I942)=7),1,0))),"")</f>
        <v>12.25</v>
      </c>
      <c r="BA942" s="8">
        <f>IF(AJ942&gt;0,BE942+IF(J942="1",1.5,IF(J942="2",0.5,IF(J942="2NT",1,0)))+IF(I942="",0,IF(OR(VALUE(I942)=1,VALUE(I942)=2,VALUE(I942)=3,VALUE(I942)=4),2,IF(OR(VALUE(I942)=5,VALUE(I942)=6,VALUE(I942)=7),1,0))),"")</f>
        <v>14</v>
      </c>
      <c r="BB942" s="6">
        <f t="shared" si="56"/>
        <v>10.75</v>
      </c>
      <c r="BC942" s="21">
        <f t="shared" si="57"/>
        <v>12.5</v>
      </c>
      <c r="BD942" s="7">
        <f t="shared" si="58"/>
        <v>10.75</v>
      </c>
      <c r="BE942" s="7">
        <f t="shared" si="59"/>
        <v>12.5</v>
      </c>
    </row>
    <row r="943" spans="1:57" s="22" customFormat="1" ht="22.5" customHeight="1">
      <c r="A943" s="13">
        <v>936</v>
      </c>
      <c r="B943" s="13" t="s">
        <v>2593</v>
      </c>
      <c r="C943" s="14" t="s">
        <v>4395</v>
      </c>
      <c r="D943" s="13" t="s">
        <v>4396</v>
      </c>
      <c r="E943" s="15" t="s">
        <v>4397</v>
      </c>
      <c r="F943" s="15" t="s">
        <v>2541</v>
      </c>
      <c r="G943" s="15" t="s">
        <v>57</v>
      </c>
      <c r="H943" s="15" t="s">
        <v>4398</v>
      </c>
      <c r="I943" s="15"/>
      <c r="J943" s="15" t="s">
        <v>58</v>
      </c>
      <c r="K943" s="15" t="s">
        <v>59</v>
      </c>
      <c r="L943" s="15"/>
      <c r="M943" s="15"/>
      <c r="N943" s="15" t="s">
        <v>376</v>
      </c>
      <c r="O943" s="15" t="s">
        <v>2348</v>
      </c>
      <c r="P943" s="15" t="s">
        <v>649</v>
      </c>
      <c r="Q943" s="15" t="s">
        <v>2510</v>
      </c>
      <c r="R943" s="15"/>
      <c r="S943" s="15"/>
      <c r="T943" s="15" t="s">
        <v>376</v>
      </c>
      <c r="U943" s="15" t="s">
        <v>5194</v>
      </c>
      <c r="V943" s="15" t="s">
        <v>7</v>
      </c>
      <c r="W943" s="15" t="s">
        <v>51</v>
      </c>
      <c r="X943" s="15"/>
      <c r="Y943" s="15"/>
      <c r="Z943" s="15"/>
      <c r="AA943" s="15"/>
      <c r="AB943" s="15"/>
      <c r="AC943" s="15"/>
      <c r="AD943" s="15"/>
      <c r="AE943" s="15"/>
      <c r="AF943" s="16">
        <v>5.25</v>
      </c>
      <c r="AG943" s="16"/>
      <c r="AH943" s="16">
        <v>2.5</v>
      </c>
      <c r="AI943" s="16">
        <v>3.75</v>
      </c>
      <c r="AJ943" s="16">
        <v>5.75</v>
      </c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5" t="s">
        <v>3930</v>
      </c>
      <c r="AY943" s="15" t="s">
        <v>4394</v>
      </c>
      <c r="AZ943" s="8">
        <f>IF(AH943&gt;0,BD943+IF(J943="1",1.5,IF(J943="2",0.5,IF(J943="2NT",1,0)))+IF(I943="",0,IF(OR(VALUE(I943)=1,VALUE(I943)=2,VALUE(I943)=3,VALUE(I943)=4),2,IF(OR(VALUE(I943)=5,VALUE(I943)=6,VALUE(I943)=7),1,0))),"")</f>
        <v>12</v>
      </c>
      <c r="BA943" s="8">
        <f>IF(AJ943&gt;0,BE943+IF(J943="1",1.5,IF(J943="2",0.5,IF(J943="2NT",1,0)))+IF(I943="",0,IF(OR(VALUE(I943)=1,VALUE(I943)=2,VALUE(I943)=3,VALUE(I943)=4),2,IF(OR(VALUE(I943)=5,VALUE(I943)=6,VALUE(I943)=7),1,0))),"")</f>
        <v>15.25</v>
      </c>
      <c r="BB943" s="6">
        <f t="shared" si="56"/>
        <v>11.5</v>
      </c>
      <c r="BC943" s="21">
        <f t="shared" si="57"/>
        <v>14.75</v>
      </c>
      <c r="BD943" s="7">
        <f t="shared" si="58"/>
        <v>11.5</v>
      </c>
      <c r="BE943" s="7">
        <f t="shared" si="59"/>
        <v>14.75</v>
      </c>
    </row>
    <row r="944" spans="1:57" s="22" customFormat="1" ht="22.5" customHeight="1">
      <c r="A944" s="13">
        <v>937</v>
      </c>
      <c r="B944" s="13" t="s">
        <v>665</v>
      </c>
      <c r="C944" s="14" t="s">
        <v>666</v>
      </c>
      <c r="D944" s="13" t="s">
        <v>667</v>
      </c>
      <c r="E944" s="15" t="s">
        <v>668</v>
      </c>
      <c r="F944" s="15" t="s">
        <v>669</v>
      </c>
      <c r="G944" s="15" t="s">
        <v>57</v>
      </c>
      <c r="H944" s="15" t="s">
        <v>3854</v>
      </c>
      <c r="I944" s="15"/>
      <c r="J944" s="15" t="s">
        <v>81</v>
      </c>
      <c r="K944" s="15" t="s">
        <v>59</v>
      </c>
      <c r="L944" s="15"/>
      <c r="M944" s="15"/>
      <c r="N944" s="15" t="s">
        <v>322</v>
      </c>
      <c r="O944" s="15" t="s">
        <v>2328</v>
      </c>
      <c r="P944" s="15" t="s">
        <v>2481</v>
      </c>
      <c r="Q944" s="15" t="s">
        <v>2552</v>
      </c>
      <c r="R944" s="15"/>
      <c r="S944" s="15"/>
      <c r="T944" s="15" t="s">
        <v>322</v>
      </c>
      <c r="U944" s="15" t="s">
        <v>5210</v>
      </c>
      <c r="V944" s="15" t="s">
        <v>7</v>
      </c>
      <c r="W944" s="15" t="s">
        <v>51</v>
      </c>
      <c r="X944" s="15" t="s">
        <v>3</v>
      </c>
      <c r="Y944" s="15" t="s">
        <v>51</v>
      </c>
      <c r="Z944" s="15" t="s">
        <v>9</v>
      </c>
      <c r="AA944" s="15" t="s">
        <v>51</v>
      </c>
      <c r="AB944" s="15" t="s">
        <v>5</v>
      </c>
      <c r="AC944" s="15" t="s">
        <v>70</v>
      </c>
      <c r="AD944" s="15"/>
      <c r="AE944" s="15"/>
      <c r="AF944" s="16">
        <v>3</v>
      </c>
      <c r="AG944" s="16"/>
      <c r="AH944" s="16">
        <v>4.25</v>
      </c>
      <c r="AI944" s="16">
        <v>3.75</v>
      </c>
      <c r="AJ944" s="16">
        <v>4.75</v>
      </c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5" t="s">
        <v>3930</v>
      </c>
      <c r="AY944" s="15" t="s">
        <v>4225</v>
      </c>
      <c r="AZ944" s="8">
        <f>IF(AH944&gt;0,BD944+IF(J944="1",1.5,IF(J944="2",0.5,IF(J944="2NT",1,0)))+IF(I944="",0,IF(OR(VALUE(I944)=1,VALUE(I944)=2,VALUE(I944)=3,VALUE(I944)=4),2,IF(OR(VALUE(I944)=5,VALUE(I944)=6,VALUE(I944)=7),1,0))),"")</f>
        <v>12</v>
      </c>
      <c r="BA944" s="8">
        <f>IF(AJ944&gt;0,BE944+IF(J944="1",1.5,IF(J944="2",0.5,IF(J944="2NT",1,0)))+IF(I944="",0,IF(OR(VALUE(I944)=1,VALUE(I944)=2,VALUE(I944)=3,VALUE(I944)=4),2,IF(OR(VALUE(I944)=5,VALUE(I944)=6,VALUE(I944)=7),1,0))),"")</f>
        <v>12.5</v>
      </c>
      <c r="BB944" s="6">
        <f t="shared" si="56"/>
        <v>11</v>
      </c>
      <c r="BC944" s="21">
        <f t="shared" si="57"/>
        <v>11.5</v>
      </c>
      <c r="BD944" s="7">
        <f t="shared" si="58"/>
        <v>11</v>
      </c>
      <c r="BE944" s="7">
        <f t="shared" si="59"/>
        <v>11.5</v>
      </c>
    </row>
    <row r="945" spans="1:57" s="22" customFormat="1" ht="22.5" customHeight="1">
      <c r="A945" s="13">
        <v>938</v>
      </c>
      <c r="B945" s="13" t="s">
        <v>655</v>
      </c>
      <c r="C945" s="14" t="s">
        <v>656</v>
      </c>
      <c r="D945" s="13" t="s">
        <v>657</v>
      </c>
      <c r="E945" s="15" t="s">
        <v>658</v>
      </c>
      <c r="F945" s="15" t="s">
        <v>659</v>
      </c>
      <c r="G945" s="15" t="s">
        <v>57</v>
      </c>
      <c r="H945" s="15" t="s">
        <v>3859</v>
      </c>
      <c r="I945" s="15"/>
      <c r="J945" s="15" t="s">
        <v>58</v>
      </c>
      <c r="K945" s="15" t="s">
        <v>50</v>
      </c>
      <c r="L945" s="15"/>
      <c r="M945" s="15"/>
      <c r="N945" s="15" t="s">
        <v>322</v>
      </c>
      <c r="O945" s="15" t="s">
        <v>2328</v>
      </c>
      <c r="P945" s="15" t="s">
        <v>934</v>
      </c>
      <c r="Q945" s="15" t="s">
        <v>2334</v>
      </c>
      <c r="R945" s="15"/>
      <c r="S945" s="15"/>
      <c r="T945" s="15" t="s">
        <v>322</v>
      </c>
      <c r="U945" s="15" t="s">
        <v>5356</v>
      </c>
      <c r="V945" s="15" t="s">
        <v>7</v>
      </c>
      <c r="W945" s="15" t="s">
        <v>51</v>
      </c>
      <c r="X945" s="15" t="s">
        <v>3</v>
      </c>
      <c r="Y945" s="15" t="s">
        <v>51</v>
      </c>
      <c r="Z945" s="15" t="s">
        <v>9</v>
      </c>
      <c r="AA945" s="15" t="s">
        <v>51</v>
      </c>
      <c r="AB945" s="15"/>
      <c r="AC945" s="15"/>
      <c r="AD945" s="15"/>
      <c r="AE945" s="15"/>
      <c r="AF945" s="16">
        <v>2.25</v>
      </c>
      <c r="AG945" s="16">
        <v>5.25</v>
      </c>
      <c r="AH945" s="16">
        <v>4.5</v>
      </c>
      <c r="AI945" s="16">
        <v>4.5</v>
      </c>
      <c r="AJ945" s="16">
        <v>4.75</v>
      </c>
      <c r="AK945" s="16"/>
      <c r="AL945" s="16"/>
      <c r="AM945" s="16">
        <v>2.75</v>
      </c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5" t="s">
        <v>3930</v>
      </c>
      <c r="AY945" s="15" t="s">
        <v>4230</v>
      </c>
      <c r="AZ945" s="8">
        <f>IF(AH945&gt;0,BD945+IF(J945="1",1.5,IF(J945="2",0.5,IF(J945="2NT",1,0)))+IF(I945="",0,IF(OR(VALUE(I945)=1,VALUE(I945)=2,VALUE(I945)=3,VALUE(I945)=4),2,IF(OR(VALUE(I945)=5,VALUE(I945)=6,VALUE(I945)=7),1,0))),"")</f>
        <v>11.75</v>
      </c>
      <c r="BA945" s="8">
        <f>IF(AJ945&gt;0,BE945+IF(J945="1",1.5,IF(J945="2",0.5,IF(J945="2NT",1,0)))+IF(I945="",0,IF(OR(VALUE(I945)=1,VALUE(I945)=2,VALUE(I945)=3,VALUE(I945)=4),2,IF(OR(VALUE(I945)=5,VALUE(I945)=6,VALUE(I945)=7),1,0))),"")</f>
        <v>12</v>
      </c>
      <c r="BB945" s="6">
        <f t="shared" si="56"/>
        <v>11.25</v>
      </c>
      <c r="BC945" s="21">
        <f t="shared" si="57"/>
        <v>11.5</v>
      </c>
      <c r="BD945" s="7">
        <f t="shared" si="58"/>
        <v>11.25</v>
      </c>
      <c r="BE945" s="7">
        <f t="shared" si="59"/>
        <v>11.5</v>
      </c>
    </row>
    <row r="946" spans="1:57" s="22" customFormat="1" ht="22.5" customHeight="1">
      <c r="A946" s="13">
        <v>939</v>
      </c>
      <c r="B946" s="13" t="s">
        <v>76</v>
      </c>
      <c r="C946" s="14" t="s">
        <v>630</v>
      </c>
      <c r="D946" s="13" t="s">
        <v>631</v>
      </c>
      <c r="E946" s="15" t="s">
        <v>632</v>
      </c>
      <c r="F946" s="15" t="s">
        <v>633</v>
      </c>
      <c r="G946" s="15" t="s">
        <v>57</v>
      </c>
      <c r="H946" s="15" t="s">
        <v>3919</v>
      </c>
      <c r="I946" s="15"/>
      <c r="J946" s="15" t="s">
        <v>58</v>
      </c>
      <c r="K946" s="15" t="s">
        <v>50</v>
      </c>
      <c r="L946" s="15"/>
      <c r="M946" s="15"/>
      <c r="N946" s="15" t="s">
        <v>322</v>
      </c>
      <c r="O946" s="15" t="s">
        <v>2328</v>
      </c>
      <c r="P946" s="15" t="s">
        <v>649</v>
      </c>
      <c r="Q946" s="15" t="s">
        <v>2329</v>
      </c>
      <c r="R946" s="15"/>
      <c r="S946" s="15"/>
      <c r="T946" s="15" t="s">
        <v>322</v>
      </c>
      <c r="U946" s="15" t="s">
        <v>5152</v>
      </c>
      <c r="V946" s="15" t="s">
        <v>7</v>
      </c>
      <c r="W946" s="15" t="s">
        <v>51</v>
      </c>
      <c r="X946" s="15" t="s">
        <v>3</v>
      </c>
      <c r="Y946" s="15" t="s">
        <v>51</v>
      </c>
      <c r="Z946" s="15" t="s">
        <v>5</v>
      </c>
      <c r="AA946" s="15" t="s">
        <v>70</v>
      </c>
      <c r="AB946" s="15" t="s">
        <v>9</v>
      </c>
      <c r="AC946" s="15" t="s">
        <v>51</v>
      </c>
      <c r="AD946" s="15"/>
      <c r="AE946" s="15"/>
      <c r="AF946" s="16">
        <v>2.25</v>
      </c>
      <c r="AG946" s="16">
        <v>4.25</v>
      </c>
      <c r="AH946" s="16">
        <v>3.25</v>
      </c>
      <c r="AI946" s="16">
        <v>5.5</v>
      </c>
      <c r="AJ946" s="16">
        <v>4.75</v>
      </c>
      <c r="AK946" s="16"/>
      <c r="AL946" s="16"/>
      <c r="AM946" s="16">
        <v>2.5</v>
      </c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5" t="s">
        <v>3930</v>
      </c>
      <c r="AY946" s="15" t="s">
        <v>4269</v>
      </c>
      <c r="AZ946" s="8">
        <f>IF(AH946&gt;0,BD946+IF(J946="1",1.5,IF(J946="2",0.5,IF(J946="2NT",1,0)))+IF(I946="",0,IF(OR(VALUE(I946)=1,VALUE(I946)=2,VALUE(I946)=3,VALUE(I946)=4),2,IF(OR(VALUE(I946)=5,VALUE(I946)=6,VALUE(I946)=7),1,0))),"")</f>
        <v>11.5</v>
      </c>
      <c r="BA946" s="8">
        <f>IF(AJ946&gt;0,BE946+IF(J946="1",1.5,IF(J946="2",0.5,IF(J946="2NT",1,0)))+IF(I946="",0,IF(OR(VALUE(I946)=1,VALUE(I946)=2,VALUE(I946)=3,VALUE(I946)=4),2,IF(OR(VALUE(I946)=5,VALUE(I946)=6,VALUE(I946)=7),1,0))),"")</f>
        <v>13</v>
      </c>
      <c r="BB946" s="6">
        <f t="shared" si="56"/>
        <v>11</v>
      </c>
      <c r="BC946" s="21">
        <f t="shared" si="57"/>
        <v>12.5</v>
      </c>
      <c r="BD946" s="7">
        <f t="shared" si="58"/>
        <v>11</v>
      </c>
      <c r="BE946" s="7">
        <f t="shared" si="59"/>
        <v>12.5</v>
      </c>
    </row>
    <row r="947" spans="1:57" s="22" customFormat="1" ht="22.5" customHeight="1">
      <c r="A947" s="13">
        <v>940</v>
      </c>
      <c r="B947" s="13" t="s">
        <v>670</v>
      </c>
      <c r="C947" s="14" t="s">
        <v>671</v>
      </c>
      <c r="D947" s="13" t="s">
        <v>672</v>
      </c>
      <c r="E947" s="15" t="s">
        <v>673</v>
      </c>
      <c r="F947" s="15" t="s">
        <v>674</v>
      </c>
      <c r="G947" s="15" t="s">
        <v>57</v>
      </c>
      <c r="H947" s="15" t="s">
        <v>3756</v>
      </c>
      <c r="I947" s="15"/>
      <c r="J947" s="15" t="s">
        <v>81</v>
      </c>
      <c r="K947" s="15" t="s">
        <v>50</v>
      </c>
      <c r="L947" s="15"/>
      <c r="M947" s="15"/>
      <c r="N947" s="15" t="s">
        <v>493</v>
      </c>
      <c r="O947" s="15" t="s">
        <v>2340</v>
      </c>
      <c r="P947" s="15" t="s">
        <v>351</v>
      </c>
      <c r="Q947" s="15" t="s">
        <v>2451</v>
      </c>
      <c r="R947" s="15"/>
      <c r="S947" s="15"/>
      <c r="T947" s="15" t="s">
        <v>493</v>
      </c>
      <c r="U947" s="15" t="s">
        <v>5360</v>
      </c>
      <c r="V947" s="15" t="s">
        <v>7</v>
      </c>
      <c r="W947" s="15" t="s">
        <v>51</v>
      </c>
      <c r="X947" s="15" t="s">
        <v>5</v>
      </c>
      <c r="Y947" s="15" t="s">
        <v>70</v>
      </c>
      <c r="Z947" s="15" t="s">
        <v>3</v>
      </c>
      <c r="AA947" s="15" t="s">
        <v>51</v>
      </c>
      <c r="AB947" s="15" t="s">
        <v>9</v>
      </c>
      <c r="AC947" s="15" t="s">
        <v>51</v>
      </c>
      <c r="AD947" s="15"/>
      <c r="AE947" s="15"/>
      <c r="AF947" s="16">
        <v>2.5</v>
      </c>
      <c r="AG947" s="16">
        <v>5.75</v>
      </c>
      <c r="AH947" s="16">
        <v>4.5</v>
      </c>
      <c r="AI947" s="16">
        <v>3.5</v>
      </c>
      <c r="AJ947" s="16">
        <v>5.25</v>
      </c>
      <c r="AK947" s="16"/>
      <c r="AL947" s="16"/>
      <c r="AM947" s="16">
        <v>3.25</v>
      </c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5" t="s">
        <v>3930</v>
      </c>
      <c r="AY947" s="15" t="s">
        <v>4170</v>
      </c>
      <c r="AZ947" s="8">
        <f>IF(AH947&gt;0,BD947+IF(J947="1",1.5,IF(J947="2",0.5,IF(J947="2NT",1,0)))+IF(I947="",0,IF(OR(VALUE(I947)=1,VALUE(I947)=2,VALUE(I947)=3,VALUE(I947)=4),2,IF(OR(VALUE(I947)=5,VALUE(I947)=6,VALUE(I947)=7),1,0))),"")</f>
        <v>11.5</v>
      </c>
      <c r="BA947" s="8">
        <f>IF(AJ947&gt;0,BE947+IF(J947="1",1.5,IF(J947="2",0.5,IF(J947="2NT",1,0)))+IF(I947="",0,IF(OR(VALUE(I947)=1,VALUE(I947)=2,VALUE(I947)=3,VALUE(I947)=4),2,IF(OR(VALUE(I947)=5,VALUE(I947)=6,VALUE(I947)=7),1,0))),"")</f>
        <v>12.25</v>
      </c>
      <c r="BB947" s="6">
        <f t="shared" si="56"/>
        <v>10.5</v>
      </c>
      <c r="BC947" s="21">
        <f t="shared" si="57"/>
        <v>11.25</v>
      </c>
      <c r="BD947" s="7">
        <f t="shared" si="58"/>
        <v>10.5</v>
      </c>
      <c r="BE947" s="7">
        <f t="shared" si="59"/>
        <v>11.25</v>
      </c>
    </row>
    <row r="948" spans="1:57" s="22" customFormat="1" ht="22.5" customHeight="1">
      <c r="A948" s="13">
        <v>941</v>
      </c>
      <c r="B948" s="13" t="s">
        <v>223</v>
      </c>
      <c r="C948" s="14" t="s">
        <v>5039</v>
      </c>
      <c r="D948" s="13" t="s">
        <v>5040</v>
      </c>
      <c r="E948" s="15" t="s">
        <v>5041</v>
      </c>
      <c r="F948" s="15" t="s">
        <v>397</v>
      </c>
      <c r="G948" s="15" t="s">
        <v>57</v>
      </c>
      <c r="H948" s="15" t="s">
        <v>5042</v>
      </c>
      <c r="I948" s="15"/>
      <c r="J948" s="15" t="s">
        <v>49</v>
      </c>
      <c r="K948" s="15" t="s">
        <v>50</v>
      </c>
      <c r="L948" s="15"/>
      <c r="M948" s="15"/>
      <c r="N948" s="15" t="s">
        <v>322</v>
      </c>
      <c r="O948" s="15" t="s">
        <v>2328</v>
      </c>
      <c r="P948" s="15" t="s">
        <v>934</v>
      </c>
      <c r="Q948" s="15" t="s">
        <v>2334</v>
      </c>
      <c r="R948" s="15" t="s">
        <v>649</v>
      </c>
      <c r="S948" s="15" t="s">
        <v>3807</v>
      </c>
      <c r="T948" s="15" t="s">
        <v>322</v>
      </c>
      <c r="U948" s="15" t="s">
        <v>5345</v>
      </c>
      <c r="V948" s="15" t="s">
        <v>3</v>
      </c>
      <c r="W948" s="15" t="s">
        <v>51</v>
      </c>
      <c r="X948" s="15"/>
      <c r="Y948" s="15"/>
      <c r="Z948" s="15"/>
      <c r="AA948" s="15"/>
      <c r="AB948" s="15"/>
      <c r="AC948" s="15"/>
      <c r="AD948" s="15"/>
      <c r="AE948" s="15"/>
      <c r="AF948" s="16">
        <v>6.5</v>
      </c>
      <c r="AG948" s="16">
        <v>5.75</v>
      </c>
      <c r="AH948" s="16"/>
      <c r="AI948" s="16">
        <v>8</v>
      </c>
      <c r="AJ948" s="16">
        <v>4.5</v>
      </c>
      <c r="AK948" s="16"/>
      <c r="AL948" s="16"/>
      <c r="AM948" s="16">
        <v>2.25</v>
      </c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5" t="s">
        <v>3930</v>
      </c>
      <c r="AY948" s="15" t="s">
        <v>5038</v>
      </c>
      <c r="AZ948" s="8" t="str">
        <f>IF(AH948&gt;0,BD948+IF(J948="1",1.5,IF(J948="2",0.5,IF(J948="2NT",1,0)))+IF(I948="",0,IF(OR(VALUE(I948)=1,VALUE(I948)=2,VALUE(I948)=3,VALUE(I948)=4),2,IF(OR(VALUE(I948)=5,VALUE(I948)=6,VALUE(I948)=7),1,0))),"")</f>
        <v/>
      </c>
      <c r="BA948" s="8">
        <f>IF(AJ948&gt;0,BE948+IF(J948="1",1.5,IF(J948="2",0.5,IF(J948="2NT",1,0)))+IF(I948="",0,IF(OR(VALUE(I948)=1,VALUE(I948)=2,VALUE(I948)=3,VALUE(I948)=4),2,IF(OR(VALUE(I948)=5,VALUE(I948)=6,VALUE(I948)=7),1,0))),"")</f>
        <v>20.5</v>
      </c>
      <c r="BB948" s="6">
        <f t="shared" si="56"/>
        <v>14.5</v>
      </c>
      <c r="BC948" s="21">
        <f t="shared" si="57"/>
        <v>19</v>
      </c>
      <c r="BD948" s="7">
        <f t="shared" si="58"/>
        <v>14.5</v>
      </c>
      <c r="BE948" s="7">
        <f t="shared" si="59"/>
        <v>19</v>
      </c>
    </row>
    <row r="949" spans="1:57" s="22" customFormat="1" ht="22.5" customHeight="1">
      <c r="A949" s="13">
        <v>942</v>
      </c>
      <c r="B949" s="13" t="s">
        <v>228</v>
      </c>
      <c r="C949" s="14" t="s">
        <v>4477</v>
      </c>
      <c r="D949" s="13" t="s">
        <v>4478</v>
      </c>
      <c r="E949" s="15" t="s">
        <v>4479</v>
      </c>
      <c r="F949" s="15" t="s">
        <v>1382</v>
      </c>
      <c r="G949" s="15" t="s">
        <v>48</v>
      </c>
      <c r="H949" s="15" t="s">
        <v>4480</v>
      </c>
      <c r="I949" s="15"/>
      <c r="J949" s="15" t="s">
        <v>58</v>
      </c>
      <c r="K949" s="15" t="s">
        <v>50</v>
      </c>
      <c r="L949" s="15"/>
      <c r="M949" s="15"/>
      <c r="N949" s="15" t="s">
        <v>322</v>
      </c>
      <c r="O949" s="15" t="s">
        <v>2328</v>
      </c>
      <c r="P949" s="15" t="s">
        <v>649</v>
      </c>
      <c r="Q949" s="15" t="s">
        <v>2329</v>
      </c>
      <c r="R949" s="15"/>
      <c r="S949" s="15"/>
      <c r="T949" s="15" t="s">
        <v>322</v>
      </c>
      <c r="U949" s="15" t="s">
        <v>5194</v>
      </c>
      <c r="V949" s="15" t="s">
        <v>3</v>
      </c>
      <c r="W949" s="15" t="s">
        <v>51</v>
      </c>
      <c r="X949" s="15" t="s">
        <v>7</v>
      </c>
      <c r="Y949" s="15" t="s">
        <v>51</v>
      </c>
      <c r="Z949" s="15"/>
      <c r="AA949" s="15"/>
      <c r="AB949" s="15"/>
      <c r="AC949" s="15"/>
      <c r="AD949" s="15"/>
      <c r="AE949" s="15"/>
      <c r="AF949" s="16">
        <v>6.5</v>
      </c>
      <c r="AG949" s="16">
        <v>6.25</v>
      </c>
      <c r="AH949" s="16"/>
      <c r="AI949" s="16">
        <v>8</v>
      </c>
      <c r="AJ949" s="16">
        <v>6.25</v>
      </c>
      <c r="AK949" s="16"/>
      <c r="AL949" s="16"/>
      <c r="AM949" s="16">
        <v>3</v>
      </c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5" t="s">
        <v>3930</v>
      </c>
      <c r="AY949" s="15" t="s">
        <v>4476</v>
      </c>
      <c r="AZ949" s="8" t="str">
        <f>IF(AH949&gt;0,BD949+IF(J949="1",1.5,IF(J949="2",0.5,IF(J949="2NT",1,0)))+IF(I949="",0,IF(OR(VALUE(I949)=1,VALUE(I949)=2,VALUE(I949)=3,VALUE(I949)=4),2,IF(OR(VALUE(I949)=5,VALUE(I949)=6,VALUE(I949)=7),1,0))),"")</f>
        <v/>
      </c>
      <c r="BA949" s="8">
        <f>IF(AJ949&gt;0,BE949+IF(J949="1",1.5,IF(J949="2",0.5,IF(J949="2NT",1,0)))+IF(I949="",0,IF(OR(VALUE(I949)=1,VALUE(I949)=2,VALUE(I949)=3,VALUE(I949)=4),2,IF(OR(VALUE(I949)=5,VALUE(I949)=6,VALUE(I949)=7),1,0))),"")</f>
        <v>21.25</v>
      </c>
      <c r="BB949" s="6">
        <f t="shared" si="56"/>
        <v>14.5</v>
      </c>
      <c r="BC949" s="21">
        <f t="shared" si="57"/>
        <v>20.75</v>
      </c>
      <c r="BD949" s="7">
        <f t="shared" si="58"/>
        <v>14.5</v>
      </c>
      <c r="BE949" s="7">
        <f t="shared" si="59"/>
        <v>20.75</v>
      </c>
    </row>
    <row r="950" spans="1:57" s="22" customFormat="1" ht="22.5" customHeight="1">
      <c r="A950" s="13">
        <v>943</v>
      </c>
      <c r="B950" s="13" t="s">
        <v>493</v>
      </c>
      <c r="C950" s="14" t="s">
        <v>1933</v>
      </c>
      <c r="D950" s="13" t="s">
        <v>1934</v>
      </c>
      <c r="E950" s="15" t="s">
        <v>1935</v>
      </c>
      <c r="F950" s="15" t="s">
        <v>538</v>
      </c>
      <c r="G950" s="15" t="s">
        <v>48</v>
      </c>
      <c r="H950" s="15" t="s">
        <v>3633</v>
      </c>
      <c r="I950" s="15"/>
      <c r="J950" s="15" t="s">
        <v>49</v>
      </c>
      <c r="K950" s="15" t="s">
        <v>50</v>
      </c>
      <c r="L950" s="15"/>
      <c r="M950" s="15"/>
      <c r="N950" s="15" t="s">
        <v>474</v>
      </c>
      <c r="O950" s="15" t="s">
        <v>2655</v>
      </c>
      <c r="P950" s="15" t="s">
        <v>351</v>
      </c>
      <c r="Q950" s="15" t="s">
        <v>2656</v>
      </c>
      <c r="R950" s="15" t="s">
        <v>351</v>
      </c>
      <c r="S950" s="15" t="s">
        <v>2657</v>
      </c>
      <c r="T950" s="15" t="s">
        <v>474</v>
      </c>
      <c r="U950" s="15" t="s">
        <v>5315</v>
      </c>
      <c r="V950" s="15" t="s">
        <v>3</v>
      </c>
      <c r="W950" s="15" t="s">
        <v>51</v>
      </c>
      <c r="X950" s="15"/>
      <c r="Y950" s="15"/>
      <c r="Z950" s="15"/>
      <c r="AA950" s="15"/>
      <c r="AB950" s="15"/>
      <c r="AC950" s="15"/>
      <c r="AD950" s="15"/>
      <c r="AE950" s="15"/>
      <c r="AF950" s="16">
        <v>4.25</v>
      </c>
      <c r="AG950" s="16">
        <v>4.5</v>
      </c>
      <c r="AH950" s="16"/>
      <c r="AI950" s="16">
        <v>7.5</v>
      </c>
      <c r="AJ950" s="16">
        <v>5</v>
      </c>
      <c r="AK950" s="16"/>
      <c r="AL950" s="16"/>
      <c r="AM950" s="16">
        <v>2.25</v>
      </c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5" t="s">
        <v>3930</v>
      </c>
      <c r="AY950" s="15" t="s">
        <v>4116</v>
      </c>
      <c r="AZ950" s="8" t="str">
        <f>IF(AH950&gt;0,BD950+IF(J950="1",1.5,IF(J950="2",0.5,IF(J950="2NT",1,0)))+IF(I950="",0,IF(OR(VALUE(I950)=1,VALUE(I950)=2,VALUE(I950)=3,VALUE(I950)=4),2,IF(OR(VALUE(I950)=5,VALUE(I950)=6,VALUE(I950)=7),1,0))),"")</f>
        <v/>
      </c>
      <c r="BA950" s="8">
        <f>IF(AJ950&gt;0,BE950+IF(J950="1",1.5,IF(J950="2",0.5,IF(J950="2NT",1,0)))+IF(I950="",0,IF(OR(VALUE(I950)=1,VALUE(I950)=2,VALUE(I950)=3,VALUE(I950)=4),2,IF(OR(VALUE(I950)=5,VALUE(I950)=6,VALUE(I950)=7),1,0))),"")</f>
        <v>18.25</v>
      </c>
      <c r="BB950" s="6">
        <f t="shared" si="56"/>
        <v>11.75</v>
      </c>
      <c r="BC950" s="21">
        <f t="shared" si="57"/>
        <v>16.75</v>
      </c>
      <c r="BD950" s="7">
        <f t="shared" si="58"/>
        <v>11.75</v>
      </c>
      <c r="BE950" s="7">
        <f t="shared" si="59"/>
        <v>16.75</v>
      </c>
    </row>
    <row r="951" spans="1:57" s="22" customFormat="1" ht="22.5" customHeight="1">
      <c r="A951" s="13">
        <v>944</v>
      </c>
      <c r="B951" s="13" t="s">
        <v>650</v>
      </c>
      <c r="C951" s="14" t="s">
        <v>2330</v>
      </c>
      <c r="D951" s="13" t="s">
        <v>2331</v>
      </c>
      <c r="E951" s="15" t="s">
        <v>2332</v>
      </c>
      <c r="F951" s="15" t="s">
        <v>1265</v>
      </c>
      <c r="G951" s="15" t="s">
        <v>48</v>
      </c>
      <c r="H951" s="15" t="s">
        <v>2333</v>
      </c>
      <c r="I951" s="15"/>
      <c r="J951" s="15" t="s">
        <v>58</v>
      </c>
      <c r="K951" s="15" t="s">
        <v>50</v>
      </c>
      <c r="L951" s="15"/>
      <c r="M951" s="15"/>
      <c r="N951" s="15" t="s">
        <v>322</v>
      </c>
      <c r="O951" s="15" t="s">
        <v>2328</v>
      </c>
      <c r="P951" s="15" t="s">
        <v>934</v>
      </c>
      <c r="Q951" s="15" t="s">
        <v>2334</v>
      </c>
      <c r="R951" s="15"/>
      <c r="S951" s="15"/>
      <c r="T951" s="15" t="s">
        <v>322</v>
      </c>
      <c r="U951" s="15" t="s">
        <v>5378</v>
      </c>
      <c r="V951" s="15" t="s">
        <v>3</v>
      </c>
      <c r="W951" s="15" t="s">
        <v>51</v>
      </c>
      <c r="X951" s="15" t="s">
        <v>7</v>
      </c>
      <c r="Y951" s="15" t="s">
        <v>51</v>
      </c>
      <c r="Z951" s="15"/>
      <c r="AA951" s="15"/>
      <c r="AB951" s="15"/>
      <c r="AC951" s="15"/>
      <c r="AD951" s="15"/>
      <c r="AE951" s="15"/>
      <c r="AF951" s="16">
        <v>7.25</v>
      </c>
      <c r="AG951" s="16">
        <v>4.25</v>
      </c>
      <c r="AH951" s="16"/>
      <c r="AI951" s="16">
        <v>7.25</v>
      </c>
      <c r="AJ951" s="16">
        <v>4.75</v>
      </c>
      <c r="AK951" s="16"/>
      <c r="AL951" s="16"/>
      <c r="AM951" s="16">
        <v>1.5</v>
      </c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5" t="s">
        <v>3930</v>
      </c>
      <c r="AY951" s="15" t="s">
        <v>3931</v>
      </c>
      <c r="AZ951" s="8" t="str">
        <f>IF(AH951&gt;0,BD951+IF(J951="1",1.5,IF(J951="2",0.5,IF(J951="2NT",1,0)))+IF(I951="",0,IF(OR(VALUE(I951)=1,VALUE(I951)=2,VALUE(I951)=3,VALUE(I951)=4),2,IF(OR(VALUE(I951)=5,VALUE(I951)=6,VALUE(I951)=7),1,0))),"")</f>
        <v/>
      </c>
      <c r="BA951" s="8">
        <f>IF(AJ951&gt;0,BE951+IF(J951="1",1.5,IF(J951="2",0.5,IF(J951="2NT",1,0)))+IF(I951="",0,IF(OR(VALUE(I951)=1,VALUE(I951)=2,VALUE(I951)=3,VALUE(I951)=4),2,IF(OR(VALUE(I951)=5,VALUE(I951)=6,VALUE(I951)=7),1,0))),"")</f>
        <v>19.75</v>
      </c>
      <c r="BB951" s="6">
        <f t="shared" si="56"/>
        <v>14.5</v>
      </c>
      <c r="BC951" s="21">
        <f t="shared" si="57"/>
        <v>19.25</v>
      </c>
      <c r="BD951" s="7">
        <f t="shared" si="58"/>
        <v>14.5</v>
      </c>
      <c r="BE951" s="7">
        <f t="shared" si="59"/>
        <v>19.25</v>
      </c>
    </row>
    <row r="952" spans="1:57" s="22" customFormat="1" ht="22.5" customHeight="1">
      <c r="A952" s="13">
        <v>945</v>
      </c>
      <c r="B952" s="13" t="s">
        <v>607</v>
      </c>
      <c r="C952" s="14" t="s">
        <v>5678</v>
      </c>
      <c r="D952" s="13" t="s">
        <v>5679</v>
      </c>
      <c r="E952" s="15" t="s">
        <v>5680</v>
      </c>
      <c r="F952" s="15" t="s">
        <v>565</v>
      </c>
      <c r="G952" s="15" t="s">
        <v>57</v>
      </c>
      <c r="H952" s="15"/>
      <c r="I952" s="15"/>
      <c r="J952" s="15" t="s">
        <v>81</v>
      </c>
      <c r="K952" s="15" t="s">
        <v>50</v>
      </c>
      <c r="L952" s="15"/>
      <c r="M952" s="15"/>
      <c r="N952" s="15" t="s">
        <v>376</v>
      </c>
      <c r="O952" s="15" t="s">
        <v>2348</v>
      </c>
      <c r="P952" s="15" t="s">
        <v>2341</v>
      </c>
      <c r="Q952" s="15" t="s">
        <v>2349</v>
      </c>
      <c r="R952" s="15"/>
      <c r="S952" s="15"/>
      <c r="T952" s="15" t="s">
        <v>376</v>
      </c>
      <c r="U952" s="15" t="s">
        <v>5371</v>
      </c>
      <c r="V952" s="15" t="s">
        <v>3</v>
      </c>
      <c r="W952" s="15" t="s">
        <v>51</v>
      </c>
      <c r="X952" s="15" t="s">
        <v>7</v>
      </c>
      <c r="Y952" s="15" t="s">
        <v>51</v>
      </c>
      <c r="Z952" s="15"/>
      <c r="AA952" s="15"/>
      <c r="AB952" s="15"/>
      <c r="AC952" s="15"/>
      <c r="AD952" s="15"/>
      <c r="AE952" s="15"/>
      <c r="AF952" s="16">
        <v>7</v>
      </c>
      <c r="AG952" s="16">
        <v>5.75</v>
      </c>
      <c r="AH952" s="16"/>
      <c r="AI952" s="16">
        <v>7</v>
      </c>
      <c r="AJ952" s="16">
        <v>4.75</v>
      </c>
      <c r="AK952" s="16"/>
      <c r="AL952" s="16"/>
      <c r="AM952" s="16">
        <v>3.25</v>
      </c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5" t="s">
        <v>3930</v>
      </c>
      <c r="AY952" s="15" t="s">
        <v>5681</v>
      </c>
      <c r="AZ952" s="8" t="str">
        <f>IF(AH952&gt;0,BD952+IF(J952="1",1.5,IF(J952="2",0.5,IF(J952="2NT",1,0)))+IF(I952="",0,IF(OR(VALUE(I952)=1,VALUE(I952)=2,VALUE(I952)=3,VALUE(I952)=4),2,IF(OR(VALUE(I952)=5,VALUE(I952)=6,VALUE(I952)=7),1,0))),"")</f>
        <v/>
      </c>
      <c r="BA952" s="8">
        <f>IF(AJ952&gt;0,BE952+IF(J952="1",1.5,IF(J952="2",0.5,IF(J952="2NT",1,0)))+IF(I952="",0,IF(OR(VALUE(I952)=1,VALUE(I952)=2,VALUE(I952)=3,VALUE(I952)=4),2,IF(OR(VALUE(I952)=5,VALUE(I952)=6,VALUE(I952)=7),1,0))),"")</f>
        <v>19.75</v>
      </c>
      <c r="BB952" s="6">
        <f t="shared" si="56"/>
        <v>14</v>
      </c>
      <c r="BC952" s="21">
        <f t="shared" si="57"/>
        <v>18.75</v>
      </c>
      <c r="BD952" s="7">
        <f t="shared" si="58"/>
        <v>14</v>
      </c>
      <c r="BE952" s="7">
        <f t="shared" si="59"/>
        <v>18.75</v>
      </c>
    </row>
    <row r="953" spans="1:57" s="22" customFormat="1" ht="22.5" customHeight="1">
      <c r="A953" s="13">
        <v>946</v>
      </c>
      <c r="B953" s="13" t="s">
        <v>581</v>
      </c>
      <c r="C953" s="14" t="s">
        <v>1701</v>
      </c>
      <c r="D953" s="13" t="s">
        <v>1702</v>
      </c>
      <c r="E953" s="15" t="s">
        <v>1703</v>
      </c>
      <c r="F953" s="15" t="s">
        <v>140</v>
      </c>
      <c r="G953" s="15" t="s">
        <v>57</v>
      </c>
      <c r="H953" s="15" t="s">
        <v>3562</v>
      </c>
      <c r="I953" s="15"/>
      <c r="J953" s="15" t="s">
        <v>49</v>
      </c>
      <c r="K953" s="15" t="s">
        <v>50</v>
      </c>
      <c r="L953" s="15"/>
      <c r="M953" s="15"/>
      <c r="N953" s="15" t="s">
        <v>493</v>
      </c>
      <c r="O953" s="15" t="s">
        <v>2340</v>
      </c>
      <c r="P953" s="15" t="s">
        <v>351</v>
      </c>
      <c r="Q953" s="15" t="s">
        <v>2451</v>
      </c>
      <c r="R953" s="15" t="s">
        <v>2481</v>
      </c>
      <c r="S953" s="15" t="s">
        <v>3563</v>
      </c>
      <c r="T953" s="15" t="s">
        <v>493</v>
      </c>
      <c r="U953" s="15" t="s">
        <v>5355</v>
      </c>
      <c r="V953" s="15" t="s">
        <v>3</v>
      </c>
      <c r="W953" s="15" t="s">
        <v>51</v>
      </c>
      <c r="X953" s="15" t="s">
        <v>7</v>
      </c>
      <c r="Y953" s="15" t="s">
        <v>51</v>
      </c>
      <c r="Z953" s="15"/>
      <c r="AA953" s="15"/>
      <c r="AB953" s="15"/>
      <c r="AC953" s="15"/>
      <c r="AD953" s="15"/>
      <c r="AE953" s="15"/>
      <c r="AF953" s="16">
        <v>6.5</v>
      </c>
      <c r="AG953" s="16">
        <v>4.75</v>
      </c>
      <c r="AH953" s="16"/>
      <c r="AI953" s="16">
        <v>7</v>
      </c>
      <c r="AJ953" s="16">
        <v>5.5</v>
      </c>
      <c r="AK953" s="16"/>
      <c r="AL953" s="16"/>
      <c r="AM953" s="16">
        <v>3.25</v>
      </c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5" t="s">
        <v>3930</v>
      </c>
      <c r="AY953" s="15" t="s">
        <v>4088</v>
      </c>
      <c r="AZ953" s="8" t="str">
        <f>IF(AH953&gt;0,BD953+IF(J953="1",1.5,IF(J953="2",0.5,IF(J953="2NT",1,0)))+IF(I953="",0,IF(OR(VALUE(I953)=1,VALUE(I953)=2,VALUE(I953)=3,VALUE(I953)=4),2,IF(OR(VALUE(I953)=5,VALUE(I953)=6,VALUE(I953)=7),1,0))),"")</f>
        <v/>
      </c>
      <c r="BA953" s="8">
        <f>IF(AJ953&gt;0,BE953+IF(J953="1",1.5,IF(J953="2",0.5,IF(J953="2NT",1,0)))+IF(I953="",0,IF(OR(VALUE(I953)=1,VALUE(I953)=2,VALUE(I953)=3,VALUE(I953)=4),2,IF(OR(VALUE(I953)=5,VALUE(I953)=6,VALUE(I953)=7),1,0))),"")</f>
        <v>20.5</v>
      </c>
      <c r="BB953" s="6">
        <f t="shared" si="56"/>
        <v>13.5</v>
      </c>
      <c r="BC953" s="21">
        <f t="shared" si="57"/>
        <v>19</v>
      </c>
      <c r="BD953" s="7">
        <f t="shared" si="58"/>
        <v>13.5</v>
      </c>
      <c r="BE953" s="7">
        <f t="shared" si="59"/>
        <v>19</v>
      </c>
    </row>
    <row r="954" spans="1:57" s="22" customFormat="1" ht="22.5" customHeight="1">
      <c r="A954" s="13">
        <v>947</v>
      </c>
      <c r="B954" s="13" t="s">
        <v>6015</v>
      </c>
      <c r="C954" s="14" t="s">
        <v>6016</v>
      </c>
      <c r="D954" s="13" t="s">
        <v>6017</v>
      </c>
      <c r="E954" s="15" t="s">
        <v>6018</v>
      </c>
      <c r="F954" s="15" t="s">
        <v>6019</v>
      </c>
      <c r="G954" s="15" t="s">
        <v>48</v>
      </c>
      <c r="H954" s="15"/>
      <c r="I954" s="15"/>
      <c r="J954" s="15" t="s">
        <v>58</v>
      </c>
      <c r="K954" s="15" t="s">
        <v>50</v>
      </c>
      <c r="L954" s="15"/>
      <c r="M954" s="15"/>
      <c r="N954" s="15" t="s">
        <v>322</v>
      </c>
      <c r="O954" s="15" t="s">
        <v>2328</v>
      </c>
      <c r="P954" s="15" t="s">
        <v>649</v>
      </c>
      <c r="Q954" s="15" t="s">
        <v>2329</v>
      </c>
      <c r="R954" s="15"/>
      <c r="S954" s="15"/>
      <c r="T954" s="15" t="s">
        <v>322</v>
      </c>
      <c r="U954" s="15" t="s">
        <v>5142</v>
      </c>
      <c r="V954" s="15" t="s">
        <v>3</v>
      </c>
      <c r="W954" s="15" t="s">
        <v>51</v>
      </c>
      <c r="X954" s="15" t="s">
        <v>7</v>
      </c>
      <c r="Y954" s="15" t="s">
        <v>51</v>
      </c>
      <c r="Z954" s="15"/>
      <c r="AA954" s="15"/>
      <c r="AB954" s="15"/>
      <c r="AC954" s="15"/>
      <c r="AD954" s="15"/>
      <c r="AE954" s="15"/>
      <c r="AF954" s="16">
        <v>5.25</v>
      </c>
      <c r="AG954" s="16">
        <v>6.25</v>
      </c>
      <c r="AH954" s="16"/>
      <c r="AI954" s="16">
        <v>7</v>
      </c>
      <c r="AJ954" s="16">
        <v>7</v>
      </c>
      <c r="AK954" s="16"/>
      <c r="AL954" s="16"/>
      <c r="AM954" s="16">
        <v>3</v>
      </c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5" t="s">
        <v>3930</v>
      </c>
      <c r="AY954" s="15" t="s">
        <v>6014</v>
      </c>
      <c r="AZ954" s="8" t="str">
        <f>IF(AH954&gt;0,BD954+IF(J954="1",1.5,IF(J954="2",0.5,IF(J954="2NT",1,0)))+IF(I954="",0,IF(OR(VALUE(I954)=1,VALUE(I954)=2,VALUE(I954)=3,VALUE(I954)=4),2,IF(OR(VALUE(I954)=5,VALUE(I954)=6,VALUE(I954)=7),1,0))),"")</f>
        <v/>
      </c>
      <c r="BA954" s="8">
        <f>IF(AJ954&gt;0,BE954+IF(J954="1",1.5,IF(J954="2",0.5,IF(J954="2NT",1,0)))+IF(I954="",0,IF(OR(VALUE(I954)=1,VALUE(I954)=2,VALUE(I954)=3,VALUE(I954)=4),2,IF(OR(VALUE(I954)=5,VALUE(I954)=6,VALUE(I954)=7),1,0))),"")</f>
        <v>19.75</v>
      </c>
      <c r="BB954" s="6">
        <f t="shared" si="56"/>
        <v>12.25</v>
      </c>
      <c r="BC954" s="21">
        <f t="shared" si="57"/>
        <v>19.25</v>
      </c>
      <c r="BD954" s="7">
        <f t="shared" si="58"/>
        <v>12.25</v>
      </c>
      <c r="BE954" s="7">
        <f t="shared" si="59"/>
        <v>19.25</v>
      </c>
    </row>
    <row r="955" spans="1:57" s="22" customFormat="1" ht="22.5" customHeight="1">
      <c r="A955" s="13">
        <v>948</v>
      </c>
      <c r="B955" s="13" t="s">
        <v>92</v>
      </c>
      <c r="C955" s="14" t="s">
        <v>93</v>
      </c>
      <c r="D955" s="13" t="s">
        <v>94</v>
      </c>
      <c r="E955" s="15" t="s">
        <v>95</v>
      </c>
      <c r="F955" s="15" t="s">
        <v>96</v>
      </c>
      <c r="G955" s="15" t="s">
        <v>48</v>
      </c>
      <c r="H955" s="15" t="s">
        <v>3766</v>
      </c>
      <c r="I955" s="15"/>
      <c r="J955" s="15" t="s">
        <v>49</v>
      </c>
      <c r="K955" s="15" t="s">
        <v>59</v>
      </c>
      <c r="L955" s="15"/>
      <c r="M955" s="15"/>
      <c r="N955" s="15" t="s">
        <v>665</v>
      </c>
      <c r="O955" s="15" t="s">
        <v>2522</v>
      </c>
      <c r="P955" s="15" t="s">
        <v>2634</v>
      </c>
      <c r="Q955" s="15" t="s">
        <v>2859</v>
      </c>
      <c r="R955" s="15"/>
      <c r="S955" s="15"/>
      <c r="T955" s="15" t="s">
        <v>665</v>
      </c>
      <c r="U955" s="15" t="s">
        <v>5345</v>
      </c>
      <c r="V955" s="15" t="s">
        <v>3</v>
      </c>
      <c r="W955" s="15" t="s">
        <v>51</v>
      </c>
      <c r="X955" s="15"/>
      <c r="Y955" s="15"/>
      <c r="Z955" s="15"/>
      <c r="AA955" s="15"/>
      <c r="AB955" s="15"/>
      <c r="AC955" s="15"/>
      <c r="AD955" s="15"/>
      <c r="AE955" s="15"/>
      <c r="AF955" s="16">
        <v>3.75</v>
      </c>
      <c r="AG955" s="16"/>
      <c r="AH955" s="16"/>
      <c r="AI955" s="16">
        <v>7</v>
      </c>
      <c r="AJ955" s="16">
        <v>5.25</v>
      </c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5" t="s">
        <v>3930</v>
      </c>
      <c r="AY955" s="15" t="s">
        <v>4174</v>
      </c>
      <c r="AZ955" s="8" t="str">
        <f>IF(AH955&gt;0,BD955+IF(J955="1",1.5,IF(J955="2",0.5,IF(J955="2NT",1,0)))+IF(I955="",0,IF(OR(VALUE(I955)=1,VALUE(I955)=2,VALUE(I955)=3,VALUE(I955)=4),2,IF(OR(VALUE(I955)=5,VALUE(I955)=6,VALUE(I955)=7),1,0))),"")</f>
        <v/>
      </c>
      <c r="BA955" s="8">
        <f>IF(AJ955&gt;0,BE955+IF(J955="1",1.5,IF(J955="2",0.5,IF(J955="2NT",1,0)))+IF(I955="",0,IF(OR(VALUE(I955)=1,VALUE(I955)=2,VALUE(I955)=3,VALUE(I955)=4),2,IF(OR(VALUE(I955)=5,VALUE(I955)=6,VALUE(I955)=7),1,0))),"")</f>
        <v>17.5</v>
      </c>
      <c r="BB955" s="6">
        <f t="shared" si="56"/>
        <v>10.75</v>
      </c>
      <c r="BC955" s="21">
        <f t="shared" si="57"/>
        <v>16</v>
      </c>
      <c r="BD955" s="7">
        <f t="shared" si="58"/>
        <v>10.75</v>
      </c>
      <c r="BE955" s="7">
        <f t="shared" si="59"/>
        <v>16</v>
      </c>
    </row>
    <row r="956" spans="1:57" s="22" customFormat="1" ht="22.5" customHeight="1">
      <c r="A956" s="13">
        <v>949</v>
      </c>
      <c r="B956" s="13" t="s">
        <v>533</v>
      </c>
      <c r="C956" s="14" t="s">
        <v>5766</v>
      </c>
      <c r="D956" s="13" t="s">
        <v>2292</v>
      </c>
      <c r="E956" s="15" t="s">
        <v>5767</v>
      </c>
      <c r="F956" s="15" t="s">
        <v>2444</v>
      </c>
      <c r="G956" s="15" t="s">
        <v>57</v>
      </c>
      <c r="H956" s="15" t="s">
        <v>5768</v>
      </c>
      <c r="I956" s="15"/>
      <c r="J956" s="15" t="s">
        <v>58</v>
      </c>
      <c r="K956" s="15" t="s">
        <v>50</v>
      </c>
      <c r="L956" s="15"/>
      <c r="M956" s="15"/>
      <c r="N956" s="15" t="s">
        <v>322</v>
      </c>
      <c r="O956" s="15" t="s">
        <v>2328</v>
      </c>
      <c r="P956" s="15" t="s">
        <v>649</v>
      </c>
      <c r="Q956" s="15" t="s">
        <v>2329</v>
      </c>
      <c r="R956" s="15"/>
      <c r="S956" s="15"/>
      <c r="T956" s="15" t="s">
        <v>322</v>
      </c>
      <c r="U956" s="15" t="s">
        <v>5152</v>
      </c>
      <c r="V956" s="15" t="s">
        <v>3</v>
      </c>
      <c r="W956" s="15" t="s">
        <v>51</v>
      </c>
      <c r="X956" s="15" t="s">
        <v>7</v>
      </c>
      <c r="Y956" s="15" t="s">
        <v>51</v>
      </c>
      <c r="Z956" s="15" t="s">
        <v>9</v>
      </c>
      <c r="AA956" s="15" t="s">
        <v>51</v>
      </c>
      <c r="AB956" s="15"/>
      <c r="AC956" s="15"/>
      <c r="AD956" s="15"/>
      <c r="AE956" s="15"/>
      <c r="AF956" s="16">
        <v>6.25</v>
      </c>
      <c r="AG956" s="16">
        <v>6.25</v>
      </c>
      <c r="AH956" s="16"/>
      <c r="AI956" s="16">
        <v>6.75</v>
      </c>
      <c r="AJ956" s="16">
        <v>6.25</v>
      </c>
      <c r="AK956" s="16"/>
      <c r="AL956" s="16"/>
      <c r="AM956" s="16">
        <v>3.25</v>
      </c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5" t="s">
        <v>3930</v>
      </c>
      <c r="AY956" s="15" t="s">
        <v>5769</v>
      </c>
      <c r="AZ956" s="8" t="str">
        <f>IF(AH956&gt;0,BD956+IF(J956="1",1.5,IF(J956="2",0.5,IF(J956="2NT",1,0)))+IF(I956="",0,IF(OR(VALUE(I956)=1,VALUE(I956)=2,VALUE(I956)=3,VALUE(I956)=4),2,IF(OR(VALUE(I956)=5,VALUE(I956)=6,VALUE(I956)=7),1,0))),"")</f>
        <v/>
      </c>
      <c r="BA956" s="8">
        <f>IF(AJ956&gt;0,BE956+IF(J956="1",1.5,IF(J956="2",0.5,IF(J956="2NT",1,0)))+IF(I956="",0,IF(OR(VALUE(I956)=1,VALUE(I956)=2,VALUE(I956)=3,VALUE(I956)=4),2,IF(OR(VALUE(I956)=5,VALUE(I956)=6,VALUE(I956)=7),1,0))),"")</f>
        <v>19.75</v>
      </c>
      <c r="BB956" s="6">
        <f t="shared" si="56"/>
        <v>13</v>
      </c>
      <c r="BC956" s="21">
        <f t="shared" si="57"/>
        <v>19.25</v>
      </c>
      <c r="BD956" s="7">
        <f t="shared" si="58"/>
        <v>13</v>
      </c>
      <c r="BE956" s="7">
        <f t="shared" si="59"/>
        <v>19.25</v>
      </c>
    </row>
    <row r="957" spans="1:57" s="22" customFormat="1" ht="22.5" customHeight="1">
      <c r="A957" s="13">
        <v>950</v>
      </c>
      <c r="B957" s="13" t="s">
        <v>332</v>
      </c>
      <c r="C957" s="14" t="s">
        <v>2860</v>
      </c>
      <c r="D957" s="13" t="s">
        <v>2861</v>
      </c>
      <c r="E957" s="15" t="s">
        <v>2862</v>
      </c>
      <c r="F957" s="15" t="s">
        <v>1835</v>
      </c>
      <c r="G957" s="15" t="s">
        <v>48</v>
      </c>
      <c r="H957" s="15" t="s">
        <v>2863</v>
      </c>
      <c r="I957" s="15"/>
      <c r="J957" s="15" t="s">
        <v>81</v>
      </c>
      <c r="K957" s="15" t="s">
        <v>50</v>
      </c>
      <c r="L957" s="15"/>
      <c r="M957" s="15"/>
      <c r="N957" s="15" t="s">
        <v>463</v>
      </c>
      <c r="O957" s="15" t="s">
        <v>2501</v>
      </c>
      <c r="P957" s="15" t="s">
        <v>102</v>
      </c>
      <c r="Q957" s="15" t="s">
        <v>2783</v>
      </c>
      <c r="R957" s="15"/>
      <c r="S957" s="15"/>
      <c r="T957" s="15" t="s">
        <v>463</v>
      </c>
      <c r="U957" s="15" t="s">
        <v>670</v>
      </c>
      <c r="V957" s="15" t="s">
        <v>3</v>
      </c>
      <c r="W957" s="15" t="s">
        <v>51</v>
      </c>
      <c r="X957" s="15"/>
      <c r="Y957" s="15"/>
      <c r="Z957" s="15"/>
      <c r="AA957" s="15"/>
      <c r="AB957" s="15"/>
      <c r="AC957" s="15"/>
      <c r="AD957" s="15"/>
      <c r="AE957" s="15"/>
      <c r="AF957" s="16">
        <v>6.25</v>
      </c>
      <c r="AG957" s="16">
        <v>5.25</v>
      </c>
      <c r="AH957" s="16"/>
      <c r="AI957" s="16">
        <v>6.75</v>
      </c>
      <c r="AJ957" s="16">
        <v>6.25</v>
      </c>
      <c r="AK957" s="16"/>
      <c r="AL957" s="16"/>
      <c r="AM957" s="16">
        <v>3.75</v>
      </c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5" t="s">
        <v>3930</v>
      </c>
      <c r="AY957" s="15" t="s">
        <v>3970</v>
      </c>
      <c r="AZ957" s="8" t="str">
        <f>IF(AH957&gt;0,BD957+IF(J957="1",1.5,IF(J957="2",0.5,IF(J957="2NT",1,0)))+IF(I957="",0,IF(OR(VALUE(I957)=1,VALUE(I957)=2,VALUE(I957)=3,VALUE(I957)=4),2,IF(OR(VALUE(I957)=5,VALUE(I957)=6,VALUE(I957)=7),1,0))),"")</f>
        <v/>
      </c>
      <c r="BA957" s="8">
        <f>IF(AJ957&gt;0,BE957+IF(J957="1",1.5,IF(J957="2",0.5,IF(J957="2NT",1,0)))+IF(I957="",0,IF(OR(VALUE(I957)=1,VALUE(I957)=2,VALUE(I957)=3,VALUE(I957)=4),2,IF(OR(VALUE(I957)=5,VALUE(I957)=6,VALUE(I957)=7),1,0))),"")</f>
        <v>20.25</v>
      </c>
      <c r="BB957" s="6">
        <f t="shared" si="56"/>
        <v>13</v>
      </c>
      <c r="BC957" s="21">
        <f t="shared" si="57"/>
        <v>19.25</v>
      </c>
      <c r="BD957" s="7">
        <f t="shared" si="58"/>
        <v>13</v>
      </c>
      <c r="BE957" s="7">
        <f t="shared" si="59"/>
        <v>19.25</v>
      </c>
    </row>
    <row r="958" spans="1:57" s="22" customFormat="1" ht="22.5" customHeight="1">
      <c r="A958" s="13">
        <v>951</v>
      </c>
      <c r="B958" s="13" t="s">
        <v>448</v>
      </c>
      <c r="C958" s="14" t="s">
        <v>2324</v>
      </c>
      <c r="D958" s="13" t="s">
        <v>2325</v>
      </c>
      <c r="E958" s="15" t="s">
        <v>2326</v>
      </c>
      <c r="F958" s="15" t="s">
        <v>681</v>
      </c>
      <c r="G958" s="15" t="s">
        <v>57</v>
      </c>
      <c r="H958" s="15" t="s">
        <v>2327</v>
      </c>
      <c r="I958" s="15"/>
      <c r="J958" s="15" t="s">
        <v>58</v>
      </c>
      <c r="K958" s="15" t="s">
        <v>50</v>
      </c>
      <c r="L958" s="15"/>
      <c r="M958" s="15"/>
      <c r="N958" s="15" t="s">
        <v>322</v>
      </c>
      <c r="O958" s="15" t="s">
        <v>2328</v>
      </c>
      <c r="P958" s="15" t="s">
        <v>649</v>
      </c>
      <c r="Q958" s="15" t="s">
        <v>2329</v>
      </c>
      <c r="R958" s="15"/>
      <c r="S958" s="15"/>
      <c r="T958" s="15" t="s">
        <v>322</v>
      </c>
      <c r="U958" s="15" t="s">
        <v>5249</v>
      </c>
      <c r="V958" s="15" t="s">
        <v>3</v>
      </c>
      <c r="W958" s="15" t="s">
        <v>51</v>
      </c>
      <c r="X958" s="15" t="s">
        <v>7</v>
      </c>
      <c r="Y958" s="15" t="s">
        <v>51</v>
      </c>
      <c r="Z958" s="15"/>
      <c r="AA958" s="15"/>
      <c r="AB958" s="15"/>
      <c r="AC958" s="15"/>
      <c r="AD958" s="15"/>
      <c r="AE958" s="15"/>
      <c r="AF958" s="16">
        <v>5.25</v>
      </c>
      <c r="AG958" s="16">
        <v>4.75</v>
      </c>
      <c r="AH958" s="16"/>
      <c r="AI958" s="16">
        <v>6.75</v>
      </c>
      <c r="AJ958" s="16">
        <v>5.5</v>
      </c>
      <c r="AK958" s="16"/>
      <c r="AL958" s="16"/>
      <c r="AM958" s="16">
        <v>2.5</v>
      </c>
      <c r="AN958" s="16"/>
      <c r="AO958" s="16"/>
      <c r="AP958" s="16"/>
      <c r="AQ958" s="16"/>
      <c r="AR958" s="16"/>
      <c r="AS958" s="16"/>
      <c r="AT958" s="16"/>
      <c r="AU958" s="16"/>
      <c r="AV958" s="16"/>
      <c r="AW958" s="16"/>
      <c r="AX958" s="15" t="s">
        <v>3930</v>
      </c>
      <c r="AY958" s="15" t="s">
        <v>3931</v>
      </c>
      <c r="AZ958" s="8" t="str">
        <f>IF(AH958&gt;0,BD958+IF(J958="1",1.5,IF(J958="2",0.5,IF(J958="2NT",1,0)))+IF(I958="",0,IF(OR(VALUE(I958)=1,VALUE(I958)=2,VALUE(I958)=3,VALUE(I958)=4),2,IF(OR(VALUE(I958)=5,VALUE(I958)=6,VALUE(I958)=7),1,0))),"")</f>
        <v/>
      </c>
      <c r="BA958" s="8">
        <f>IF(AJ958&gt;0,BE958+IF(J958="1",1.5,IF(J958="2",0.5,IF(J958="2NT",1,0)))+IF(I958="",0,IF(OR(VALUE(I958)=1,VALUE(I958)=2,VALUE(I958)=3,VALUE(I958)=4),2,IF(OR(VALUE(I958)=5,VALUE(I958)=6,VALUE(I958)=7),1,0))),"")</f>
        <v>18</v>
      </c>
      <c r="BB958" s="6">
        <f t="shared" si="56"/>
        <v>12</v>
      </c>
      <c r="BC958" s="21">
        <f t="shared" si="57"/>
        <v>17.5</v>
      </c>
      <c r="BD958" s="7">
        <f t="shared" si="58"/>
        <v>12</v>
      </c>
      <c r="BE958" s="7">
        <f t="shared" si="59"/>
        <v>17.5</v>
      </c>
    </row>
    <row r="959" spans="1:57" s="22" customFormat="1" ht="22.5" customHeight="1">
      <c r="A959" s="13">
        <v>952</v>
      </c>
      <c r="B959" s="13" t="s">
        <v>444</v>
      </c>
      <c r="C959" s="14" t="s">
        <v>3139</v>
      </c>
      <c r="D959" s="13" t="s">
        <v>3140</v>
      </c>
      <c r="E959" s="15" t="s">
        <v>3141</v>
      </c>
      <c r="F959" s="15" t="s">
        <v>117</v>
      </c>
      <c r="G959" s="15" t="s">
        <v>48</v>
      </c>
      <c r="H959" s="15" t="s">
        <v>3142</v>
      </c>
      <c r="I959" s="15"/>
      <c r="J959" s="15" t="s">
        <v>58</v>
      </c>
      <c r="K959" s="15" t="s">
        <v>50</v>
      </c>
      <c r="L959" s="15"/>
      <c r="M959" s="15"/>
      <c r="N959" s="15" t="s">
        <v>322</v>
      </c>
      <c r="O959" s="15" t="s">
        <v>2328</v>
      </c>
      <c r="P959" s="15" t="s">
        <v>649</v>
      </c>
      <c r="Q959" s="15" t="s">
        <v>2329</v>
      </c>
      <c r="R959" s="15"/>
      <c r="S959" s="15"/>
      <c r="T959" s="15" t="s">
        <v>322</v>
      </c>
      <c r="U959" s="15" t="s">
        <v>5377</v>
      </c>
      <c r="V959" s="15" t="s">
        <v>3</v>
      </c>
      <c r="W959" s="15" t="s">
        <v>51</v>
      </c>
      <c r="X959" s="15" t="s">
        <v>7</v>
      </c>
      <c r="Y959" s="15" t="s">
        <v>51</v>
      </c>
      <c r="Z959" s="15"/>
      <c r="AA959" s="15"/>
      <c r="AB959" s="15"/>
      <c r="AC959" s="15"/>
      <c r="AD959" s="15"/>
      <c r="AE959" s="15"/>
      <c r="AF959" s="16">
        <v>4.25</v>
      </c>
      <c r="AG959" s="16">
        <v>3.5</v>
      </c>
      <c r="AH959" s="16"/>
      <c r="AI959" s="16">
        <v>6.75</v>
      </c>
      <c r="AJ959" s="16">
        <v>5.5</v>
      </c>
      <c r="AK959" s="16"/>
      <c r="AL959" s="16"/>
      <c r="AM959" s="16">
        <v>2</v>
      </c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5" t="s">
        <v>3930</v>
      </c>
      <c r="AY959" s="15" t="s">
        <v>3995</v>
      </c>
      <c r="AZ959" s="8" t="str">
        <f>IF(AH959&gt;0,BD959+IF(J959="1",1.5,IF(J959="2",0.5,IF(J959="2NT",1,0)))+IF(I959="",0,IF(OR(VALUE(I959)=1,VALUE(I959)=2,VALUE(I959)=3,VALUE(I959)=4),2,IF(OR(VALUE(I959)=5,VALUE(I959)=6,VALUE(I959)=7),1,0))),"")</f>
        <v/>
      </c>
      <c r="BA959" s="8">
        <f>IF(AJ959&gt;0,BE959+IF(J959="1",1.5,IF(J959="2",0.5,IF(J959="2NT",1,0)))+IF(I959="",0,IF(OR(VALUE(I959)=1,VALUE(I959)=2,VALUE(I959)=3,VALUE(I959)=4),2,IF(OR(VALUE(I959)=5,VALUE(I959)=6,VALUE(I959)=7),1,0))),"")</f>
        <v>17</v>
      </c>
      <c r="BB959" s="6">
        <f t="shared" si="56"/>
        <v>11</v>
      </c>
      <c r="BC959" s="21">
        <f t="shared" si="57"/>
        <v>16.5</v>
      </c>
      <c r="BD959" s="7">
        <f t="shared" si="58"/>
        <v>11</v>
      </c>
      <c r="BE959" s="7">
        <f t="shared" si="59"/>
        <v>16.5</v>
      </c>
    </row>
    <row r="960" spans="1:57" s="22" customFormat="1" ht="22.5" customHeight="1">
      <c r="A960" s="13">
        <v>953</v>
      </c>
      <c r="B960" s="13" t="s">
        <v>43</v>
      </c>
      <c r="C960" s="14" t="s">
        <v>44</v>
      </c>
      <c r="D960" s="13" t="s">
        <v>45</v>
      </c>
      <c r="E960" s="15" t="s">
        <v>46</v>
      </c>
      <c r="F960" s="15" t="s">
        <v>47</v>
      </c>
      <c r="G960" s="15" t="s">
        <v>48</v>
      </c>
      <c r="H960" s="15" t="s">
        <v>3764</v>
      </c>
      <c r="I960" s="15"/>
      <c r="J960" s="15" t="s">
        <v>49</v>
      </c>
      <c r="K960" s="15" t="s">
        <v>50</v>
      </c>
      <c r="L960" s="15"/>
      <c r="M960" s="15"/>
      <c r="N960" s="15" t="s">
        <v>322</v>
      </c>
      <c r="O960" s="15" t="s">
        <v>2328</v>
      </c>
      <c r="P960" s="15" t="s">
        <v>649</v>
      </c>
      <c r="Q960" s="15" t="s">
        <v>2329</v>
      </c>
      <c r="R960" s="15"/>
      <c r="S960" s="15"/>
      <c r="T960" s="15" t="s">
        <v>322</v>
      </c>
      <c r="U960" s="15" t="s">
        <v>5345</v>
      </c>
      <c r="V960" s="15" t="s">
        <v>3</v>
      </c>
      <c r="W960" s="15" t="s">
        <v>51</v>
      </c>
      <c r="X960" s="15"/>
      <c r="Y960" s="15"/>
      <c r="Z960" s="15"/>
      <c r="AA960" s="15"/>
      <c r="AB960" s="15"/>
      <c r="AC960" s="15"/>
      <c r="AD960" s="15"/>
      <c r="AE960" s="15"/>
      <c r="AF960" s="16">
        <v>7</v>
      </c>
      <c r="AG960" s="16">
        <v>3</v>
      </c>
      <c r="AH960" s="16"/>
      <c r="AI960" s="16">
        <v>6.5</v>
      </c>
      <c r="AJ960" s="16">
        <v>5.25</v>
      </c>
      <c r="AK960" s="16"/>
      <c r="AL960" s="16"/>
      <c r="AM960" s="16">
        <v>2.75</v>
      </c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5" t="s">
        <v>3930</v>
      </c>
      <c r="AY960" s="15" t="s">
        <v>4173</v>
      </c>
      <c r="AZ960" s="8" t="str">
        <f>IF(AH960&gt;0,BD960+IF(J960="1",1.5,IF(J960="2",0.5,IF(J960="2NT",1,0)))+IF(I960="",0,IF(OR(VALUE(I960)=1,VALUE(I960)=2,VALUE(I960)=3,VALUE(I960)=4),2,IF(OR(VALUE(I960)=5,VALUE(I960)=6,VALUE(I960)=7),1,0))),"")</f>
        <v/>
      </c>
      <c r="BA960" s="8">
        <f>IF(AJ960&gt;0,BE960+IF(J960="1",1.5,IF(J960="2",0.5,IF(J960="2NT",1,0)))+IF(I960="",0,IF(OR(VALUE(I960)=1,VALUE(I960)=2,VALUE(I960)=3,VALUE(I960)=4),2,IF(OR(VALUE(I960)=5,VALUE(I960)=6,VALUE(I960)=7),1,0))),"")</f>
        <v>20.25</v>
      </c>
      <c r="BB960" s="6">
        <f t="shared" si="56"/>
        <v>13.5</v>
      </c>
      <c r="BC960" s="21">
        <f t="shared" si="57"/>
        <v>18.75</v>
      </c>
      <c r="BD960" s="7">
        <f t="shared" si="58"/>
        <v>13.5</v>
      </c>
      <c r="BE960" s="7">
        <f t="shared" si="59"/>
        <v>18.75</v>
      </c>
    </row>
    <row r="961" spans="1:57" s="22" customFormat="1" ht="22.5" customHeight="1">
      <c r="A961" s="13">
        <v>954</v>
      </c>
      <c r="B961" s="13" t="s">
        <v>606</v>
      </c>
      <c r="C961" s="14" t="s">
        <v>2846</v>
      </c>
      <c r="D961" s="13" t="s">
        <v>1548</v>
      </c>
      <c r="E961" s="15" t="s">
        <v>2847</v>
      </c>
      <c r="F961" s="15" t="s">
        <v>435</v>
      </c>
      <c r="G961" s="15" t="s">
        <v>57</v>
      </c>
      <c r="H961" s="15" t="s">
        <v>2848</v>
      </c>
      <c r="I961" s="15"/>
      <c r="J961" s="15" t="s">
        <v>49</v>
      </c>
      <c r="K961" s="15" t="s">
        <v>50</v>
      </c>
      <c r="L961" s="15"/>
      <c r="M961" s="15"/>
      <c r="N961" s="15" t="s">
        <v>616</v>
      </c>
      <c r="O961" s="15" t="s">
        <v>2611</v>
      </c>
      <c r="P961" s="15" t="s">
        <v>102</v>
      </c>
      <c r="Q961" s="15" t="s">
        <v>2849</v>
      </c>
      <c r="R961" s="15"/>
      <c r="S961" s="15"/>
      <c r="T961" s="15" t="s">
        <v>616</v>
      </c>
      <c r="U961" s="15" t="s">
        <v>5124</v>
      </c>
      <c r="V961" s="15" t="s">
        <v>3</v>
      </c>
      <c r="W961" s="15" t="s">
        <v>51</v>
      </c>
      <c r="X961" s="15" t="s">
        <v>7</v>
      </c>
      <c r="Y961" s="15" t="s">
        <v>51</v>
      </c>
      <c r="Z961" s="15"/>
      <c r="AA961" s="15"/>
      <c r="AB961" s="15"/>
      <c r="AC961" s="15"/>
      <c r="AD961" s="15"/>
      <c r="AE961" s="15"/>
      <c r="AF961" s="16">
        <v>6.75</v>
      </c>
      <c r="AG961" s="16">
        <v>5.25</v>
      </c>
      <c r="AH961" s="16"/>
      <c r="AI961" s="16">
        <v>6.5</v>
      </c>
      <c r="AJ961" s="16">
        <v>5.5</v>
      </c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5" t="s">
        <v>3930</v>
      </c>
      <c r="AY961" s="15" t="s">
        <v>3969</v>
      </c>
      <c r="AZ961" s="8" t="str">
        <f>IF(AH961&gt;0,BD961+IF(J961="1",1.5,IF(J961="2",0.5,IF(J961="2NT",1,0)))+IF(I961="",0,IF(OR(VALUE(I961)=1,VALUE(I961)=2,VALUE(I961)=3,VALUE(I961)=4),2,IF(OR(VALUE(I961)=5,VALUE(I961)=6,VALUE(I961)=7),1,0))),"")</f>
        <v/>
      </c>
      <c r="BA961" s="8">
        <f>IF(AJ961&gt;0,BE961+IF(J961="1",1.5,IF(J961="2",0.5,IF(J961="2NT",1,0)))+IF(I961="",0,IF(OR(VALUE(I961)=1,VALUE(I961)=2,VALUE(I961)=3,VALUE(I961)=4),2,IF(OR(VALUE(I961)=5,VALUE(I961)=6,VALUE(I961)=7),1,0))),"")</f>
        <v>20.25</v>
      </c>
      <c r="BB961" s="6">
        <f t="shared" si="56"/>
        <v>13.25</v>
      </c>
      <c r="BC961" s="21">
        <f t="shared" si="57"/>
        <v>18.75</v>
      </c>
      <c r="BD961" s="7">
        <f t="shared" si="58"/>
        <v>13.25</v>
      </c>
      <c r="BE961" s="7">
        <f t="shared" si="59"/>
        <v>18.75</v>
      </c>
    </row>
    <row r="962" spans="1:57" s="22" customFormat="1" ht="22.5" customHeight="1">
      <c r="A962" s="13">
        <v>955</v>
      </c>
      <c r="B962" s="13" t="s">
        <v>179</v>
      </c>
      <c r="C962" s="14" t="s">
        <v>1209</v>
      </c>
      <c r="D962" s="13" t="s">
        <v>1210</v>
      </c>
      <c r="E962" s="15" t="s">
        <v>1211</v>
      </c>
      <c r="F962" s="15" t="s">
        <v>983</v>
      </c>
      <c r="G962" s="15" t="s">
        <v>57</v>
      </c>
      <c r="H962" s="15" t="s">
        <v>3672</v>
      </c>
      <c r="I962" s="15"/>
      <c r="J962" s="15" t="s">
        <v>49</v>
      </c>
      <c r="K962" s="15" t="s">
        <v>50</v>
      </c>
      <c r="L962" s="15"/>
      <c r="M962" s="15"/>
      <c r="N962" s="15" t="s">
        <v>322</v>
      </c>
      <c r="O962" s="15" t="s">
        <v>2328</v>
      </c>
      <c r="P962" s="15" t="s">
        <v>2358</v>
      </c>
      <c r="Q962" s="15" t="s">
        <v>2359</v>
      </c>
      <c r="R962" s="15"/>
      <c r="S962" s="15"/>
      <c r="T962" s="15" t="s">
        <v>322</v>
      </c>
      <c r="U962" s="15" t="s">
        <v>5216</v>
      </c>
      <c r="V962" s="15" t="s">
        <v>3</v>
      </c>
      <c r="W962" s="15" t="s">
        <v>51</v>
      </c>
      <c r="X962" s="15" t="s">
        <v>7</v>
      </c>
      <c r="Y962" s="15" t="s">
        <v>51</v>
      </c>
      <c r="Z962" s="15"/>
      <c r="AA962" s="15"/>
      <c r="AB962" s="15"/>
      <c r="AC962" s="15"/>
      <c r="AD962" s="15"/>
      <c r="AE962" s="15"/>
      <c r="AF962" s="16">
        <v>6.5</v>
      </c>
      <c r="AG962" s="16">
        <v>5.25</v>
      </c>
      <c r="AH962" s="16"/>
      <c r="AI962" s="16">
        <v>6.5</v>
      </c>
      <c r="AJ962" s="16">
        <v>4.75</v>
      </c>
      <c r="AK962" s="16"/>
      <c r="AL962" s="16"/>
      <c r="AM962" s="16">
        <v>3</v>
      </c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5" t="s">
        <v>3930</v>
      </c>
      <c r="AY962" s="15" t="s">
        <v>4135</v>
      </c>
      <c r="AZ962" s="8" t="str">
        <f>IF(AH962&gt;0,BD962+IF(J962="1",1.5,IF(J962="2",0.5,IF(J962="2NT",1,0)))+IF(I962="",0,IF(OR(VALUE(I962)=1,VALUE(I962)=2,VALUE(I962)=3,VALUE(I962)=4),2,IF(OR(VALUE(I962)=5,VALUE(I962)=6,VALUE(I962)=7),1,0))),"")</f>
        <v/>
      </c>
      <c r="BA962" s="8">
        <f>IF(AJ962&gt;0,BE962+IF(J962="1",1.5,IF(J962="2",0.5,IF(J962="2NT",1,0)))+IF(I962="",0,IF(OR(VALUE(I962)=1,VALUE(I962)=2,VALUE(I962)=3,VALUE(I962)=4),2,IF(OR(VALUE(I962)=5,VALUE(I962)=6,VALUE(I962)=7),1,0))),"")</f>
        <v>19.25</v>
      </c>
      <c r="BB962" s="6">
        <f t="shared" si="56"/>
        <v>13</v>
      </c>
      <c r="BC962" s="21">
        <f t="shared" si="57"/>
        <v>17.75</v>
      </c>
      <c r="BD962" s="7">
        <f t="shared" si="58"/>
        <v>13</v>
      </c>
      <c r="BE962" s="7">
        <f t="shared" si="59"/>
        <v>17.75</v>
      </c>
    </row>
    <row r="963" spans="1:57" s="22" customFormat="1" ht="22.5" customHeight="1">
      <c r="A963" s="13">
        <v>956</v>
      </c>
      <c r="B963" s="13" t="s">
        <v>488</v>
      </c>
      <c r="C963" s="14" t="s">
        <v>1195</v>
      </c>
      <c r="D963" s="13" t="s">
        <v>1196</v>
      </c>
      <c r="E963" s="15" t="s">
        <v>1197</v>
      </c>
      <c r="F963" s="15" t="s">
        <v>1198</v>
      </c>
      <c r="G963" s="15" t="s">
        <v>57</v>
      </c>
      <c r="H963" s="15" t="s">
        <v>3694</v>
      </c>
      <c r="I963" s="15"/>
      <c r="J963" s="15" t="s">
        <v>81</v>
      </c>
      <c r="K963" s="15" t="s">
        <v>50</v>
      </c>
      <c r="L963" s="15"/>
      <c r="M963" s="15"/>
      <c r="N963" s="15" t="s">
        <v>493</v>
      </c>
      <c r="O963" s="15" t="s">
        <v>2340</v>
      </c>
      <c r="P963" s="15" t="s">
        <v>2341</v>
      </c>
      <c r="Q963" s="15" t="s">
        <v>2342</v>
      </c>
      <c r="R963" s="15"/>
      <c r="S963" s="15"/>
      <c r="T963" s="15" t="s">
        <v>493</v>
      </c>
      <c r="U963" s="15" t="s">
        <v>5210</v>
      </c>
      <c r="V963" s="15" t="s">
        <v>3</v>
      </c>
      <c r="W963" s="15" t="s">
        <v>51</v>
      </c>
      <c r="X963" s="15" t="s">
        <v>7</v>
      </c>
      <c r="Y963" s="15" t="s">
        <v>51</v>
      </c>
      <c r="Z963" s="15"/>
      <c r="AA963" s="15"/>
      <c r="AB963" s="15"/>
      <c r="AC963" s="15"/>
      <c r="AD963" s="15"/>
      <c r="AE963" s="15"/>
      <c r="AF963" s="16">
        <v>6</v>
      </c>
      <c r="AG963" s="16">
        <v>5.25</v>
      </c>
      <c r="AH963" s="16"/>
      <c r="AI963" s="16">
        <v>6.5</v>
      </c>
      <c r="AJ963" s="16">
        <v>5.5</v>
      </c>
      <c r="AK963" s="16"/>
      <c r="AL963" s="16"/>
      <c r="AM963" s="16">
        <v>2.75</v>
      </c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5" t="s">
        <v>3930</v>
      </c>
      <c r="AY963" s="15" t="s">
        <v>4140</v>
      </c>
      <c r="AZ963" s="8" t="str">
        <f>IF(AH963&gt;0,BD963+IF(J963="1",1.5,IF(J963="2",0.5,IF(J963="2NT",1,0)))+IF(I963="",0,IF(OR(VALUE(I963)=1,VALUE(I963)=2,VALUE(I963)=3,VALUE(I963)=4),2,IF(OR(VALUE(I963)=5,VALUE(I963)=6,VALUE(I963)=7),1,0))),"")</f>
        <v/>
      </c>
      <c r="BA963" s="8">
        <f>IF(AJ963&gt;0,BE963+IF(J963="1",1.5,IF(J963="2",0.5,IF(J963="2NT",1,0)))+IF(I963="",0,IF(OR(VALUE(I963)=1,VALUE(I963)=2,VALUE(I963)=3,VALUE(I963)=4),2,IF(OR(VALUE(I963)=5,VALUE(I963)=6,VALUE(I963)=7),1,0))),"")</f>
        <v>19</v>
      </c>
      <c r="BB963" s="6">
        <f t="shared" si="56"/>
        <v>12.5</v>
      </c>
      <c r="BC963" s="21">
        <f t="shared" si="57"/>
        <v>18</v>
      </c>
      <c r="BD963" s="7">
        <f t="shared" si="58"/>
        <v>12.5</v>
      </c>
      <c r="BE963" s="7">
        <f t="shared" si="59"/>
        <v>18</v>
      </c>
    </row>
    <row r="964" spans="1:57" s="22" customFormat="1" ht="22.5" customHeight="1">
      <c r="A964" s="13">
        <v>957</v>
      </c>
      <c r="B964" s="13" t="s">
        <v>76</v>
      </c>
      <c r="C964" s="14" t="s">
        <v>77</v>
      </c>
      <c r="D964" s="13" t="s">
        <v>78</v>
      </c>
      <c r="E964" s="15" t="s">
        <v>79</v>
      </c>
      <c r="F964" s="15" t="s">
        <v>80</v>
      </c>
      <c r="G964" s="15" t="s">
        <v>57</v>
      </c>
      <c r="H964" s="15" t="s">
        <v>3792</v>
      </c>
      <c r="I964" s="15"/>
      <c r="J964" s="15" t="s">
        <v>81</v>
      </c>
      <c r="K964" s="15" t="s">
        <v>59</v>
      </c>
      <c r="L964" s="15"/>
      <c r="M964" s="15"/>
      <c r="N964" s="15" t="s">
        <v>596</v>
      </c>
      <c r="O964" s="15" t="s">
        <v>2588</v>
      </c>
      <c r="P964" s="15" t="s">
        <v>2634</v>
      </c>
      <c r="Q964" s="15" t="s">
        <v>2635</v>
      </c>
      <c r="R964" s="15"/>
      <c r="S964" s="15"/>
      <c r="T964" s="15" t="s">
        <v>596</v>
      </c>
      <c r="U964" s="15" t="s">
        <v>5357</v>
      </c>
      <c r="V964" s="15" t="s">
        <v>3</v>
      </c>
      <c r="W964" s="15" t="s">
        <v>51</v>
      </c>
      <c r="X964" s="15" t="s">
        <v>7</v>
      </c>
      <c r="Y964" s="15" t="s">
        <v>51</v>
      </c>
      <c r="Z964" s="15"/>
      <c r="AA964" s="15"/>
      <c r="AB964" s="15"/>
      <c r="AC964" s="15"/>
      <c r="AD964" s="15"/>
      <c r="AE964" s="15"/>
      <c r="AF964" s="16">
        <v>5.75</v>
      </c>
      <c r="AG964" s="16"/>
      <c r="AH964" s="16"/>
      <c r="AI964" s="16">
        <v>6.5</v>
      </c>
      <c r="AJ964" s="16">
        <v>5.5</v>
      </c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5" t="s">
        <v>3930</v>
      </c>
      <c r="AY964" s="15" t="s">
        <v>4190</v>
      </c>
      <c r="AZ964" s="8" t="str">
        <f>IF(AH964&gt;0,BD964+IF(J964="1",1.5,IF(J964="2",0.5,IF(J964="2NT",1,0)))+IF(I964="",0,IF(OR(VALUE(I964)=1,VALUE(I964)=2,VALUE(I964)=3,VALUE(I964)=4),2,IF(OR(VALUE(I964)=5,VALUE(I964)=6,VALUE(I964)=7),1,0))),"")</f>
        <v/>
      </c>
      <c r="BA964" s="8">
        <f>IF(AJ964&gt;0,BE964+IF(J964="1",1.5,IF(J964="2",0.5,IF(J964="2NT",1,0)))+IF(I964="",0,IF(OR(VALUE(I964)=1,VALUE(I964)=2,VALUE(I964)=3,VALUE(I964)=4),2,IF(OR(VALUE(I964)=5,VALUE(I964)=6,VALUE(I964)=7),1,0))),"")</f>
        <v>18.75</v>
      </c>
      <c r="BB964" s="6">
        <f t="shared" si="56"/>
        <v>12.25</v>
      </c>
      <c r="BC964" s="21">
        <f t="shared" si="57"/>
        <v>17.75</v>
      </c>
      <c r="BD964" s="7">
        <f t="shared" si="58"/>
        <v>12.25</v>
      </c>
      <c r="BE964" s="7">
        <f t="shared" si="59"/>
        <v>17.75</v>
      </c>
    </row>
    <row r="965" spans="1:57" s="22" customFormat="1" ht="22.5" customHeight="1">
      <c r="A965" s="13">
        <v>958</v>
      </c>
      <c r="B965" s="13" t="s">
        <v>498</v>
      </c>
      <c r="C965" s="14" t="s">
        <v>2206</v>
      </c>
      <c r="D965" s="13" t="s">
        <v>2207</v>
      </c>
      <c r="E965" s="15" t="s">
        <v>2208</v>
      </c>
      <c r="F965" s="15" t="s">
        <v>689</v>
      </c>
      <c r="G965" s="15" t="s">
        <v>57</v>
      </c>
      <c r="H965" s="15" t="s">
        <v>3410</v>
      </c>
      <c r="I965" s="15"/>
      <c r="J965" s="15" t="s">
        <v>49</v>
      </c>
      <c r="K965" s="15" t="s">
        <v>50</v>
      </c>
      <c r="L965" s="15"/>
      <c r="M965" s="15"/>
      <c r="N965" s="15" t="s">
        <v>616</v>
      </c>
      <c r="O965" s="15" t="s">
        <v>2611</v>
      </c>
      <c r="P965" s="15" t="s">
        <v>934</v>
      </c>
      <c r="Q965" s="15" t="s">
        <v>2612</v>
      </c>
      <c r="R965" s="15"/>
      <c r="S965" s="15"/>
      <c r="T965" s="15" t="s">
        <v>616</v>
      </c>
      <c r="U965" s="15" t="s">
        <v>5222</v>
      </c>
      <c r="V965" s="15" t="s">
        <v>3</v>
      </c>
      <c r="W965" s="15" t="s">
        <v>51</v>
      </c>
      <c r="X965" s="15" t="s">
        <v>7</v>
      </c>
      <c r="Y965" s="15" t="s">
        <v>51</v>
      </c>
      <c r="Z965" s="15"/>
      <c r="AA965" s="15"/>
      <c r="AB965" s="15"/>
      <c r="AC965" s="15"/>
      <c r="AD965" s="15"/>
      <c r="AE965" s="15"/>
      <c r="AF965" s="16">
        <v>5</v>
      </c>
      <c r="AG965" s="16">
        <v>4.25</v>
      </c>
      <c r="AH965" s="16"/>
      <c r="AI965" s="16">
        <v>6.5</v>
      </c>
      <c r="AJ965" s="16">
        <v>5</v>
      </c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5" t="s">
        <v>3930</v>
      </c>
      <c r="AY965" s="15" t="s">
        <v>4030</v>
      </c>
      <c r="AZ965" s="8" t="str">
        <f>IF(AH965&gt;0,BD965+IF(J965="1",1.5,IF(J965="2",0.5,IF(J965="2NT",1,0)))+IF(I965="",0,IF(OR(VALUE(I965)=1,VALUE(I965)=2,VALUE(I965)=3,VALUE(I965)=4),2,IF(OR(VALUE(I965)=5,VALUE(I965)=6,VALUE(I965)=7),1,0))),"")</f>
        <v/>
      </c>
      <c r="BA965" s="8">
        <f>IF(AJ965&gt;0,BE965+IF(J965="1",1.5,IF(J965="2",0.5,IF(J965="2NT",1,0)))+IF(I965="",0,IF(OR(VALUE(I965)=1,VALUE(I965)=2,VALUE(I965)=3,VALUE(I965)=4),2,IF(OR(VALUE(I965)=5,VALUE(I965)=6,VALUE(I965)=7),1,0))),"")</f>
        <v>18</v>
      </c>
      <c r="BB965" s="6">
        <f t="shared" si="56"/>
        <v>11.5</v>
      </c>
      <c r="BC965" s="21">
        <f t="shared" si="57"/>
        <v>16.5</v>
      </c>
      <c r="BD965" s="7">
        <f t="shared" si="58"/>
        <v>11.5</v>
      </c>
      <c r="BE965" s="7">
        <f t="shared" si="59"/>
        <v>16.5</v>
      </c>
    </row>
    <row r="966" spans="1:57" s="22" customFormat="1" ht="22.5" customHeight="1">
      <c r="A966" s="13">
        <v>959</v>
      </c>
      <c r="B966" s="13" t="s">
        <v>213</v>
      </c>
      <c r="C966" s="14" t="s">
        <v>6000</v>
      </c>
      <c r="D966" s="13" t="s">
        <v>6001</v>
      </c>
      <c r="E966" s="15" t="s">
        <v>6002</v>
      </c>
      <c r="F966" s="15" t="s">
        <v>6003</v>
      </c>
      <c r="G966" s="15" t="s">
        <v>48</v>
      </c>
      <c r="H966" s="15" t="s">
        <v>6004</v>
      </c>
      <c r="I966" s="15"/>
      <c r="J966" s="15" t="s">
        <v>49</v>
      </c>
      <c r="K966" s="15" t="s">
        <v>50</v>
      </c>
      <c r="L966" s="15"/>
      <c r="M966" s="15"/>
      <c r="N966" s="15" t="s">
        <v>322</v>
      </c>
      <c r="O966" s="15" t="s">
        <v>2328</v>
      </c>
      <c r="P966" s="15" t="s">
        <v>351</v>
      </c>
      <c r="Q966" s="15" t="s">
        <v>2377</v>
      </c>
      <c r="R966" s="15" t="s">
        <v>2481</v>
      </c>
      <c r="S966" s="15" t="s">
        <v>3772</v>
      </c>
      <c r="T966" s="15" t="s">
        <v>322</v>
      </c>
      <c r="U966" s="15" t="s">
        <v>5180</v>
      </c>
      <c r="V966" s="15" t="s">
        <v>3</v>
      </c>
      <c r="W966" s="15" t="s">
        <v>51</v>
      </c>
      <c r="X966" s="15" t="s">
        <v>7</v>
      </c>
      <c r="Y966" s="15" t="s">
        <v>51</v>
      </c>
      <c r="Z966" s="15"/>
      <c r="AA966" s="15"/>
      <c r="AB966" s="15"/>
      <c r="AC966" s="15"/>
      <c r="AD966" s="15"/>
      <c r="AE966" s="15"/>
      <c r="AF966" s="16">
        <v>7</v>
      </c>
      <c r="AG966" s="16">
        <v>5.5</v>
      </c>
      <c r="AH966" s="16"/>
      <c r="AI966" s="16">
        <v>6.25</v>
      </c>
      <c r="AJ966" s="16">
        <v>6.25</v>
      </c>
      <c r="AK966" s="16"/>
      <c r="AL966" s="16"/>
      <c r="AM966" s="16">
        <v>3</v>
      </c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5" t="s">
        <v>3930</v>
      </c>
      <c r="AY966" s="15" t="s">
        <v>6005</v>
      </c>
      <c r="AZ966" s="8" t="str">
        <f>IF(AH966&gt;0,BD966+IF(J966="1",1.5,IF(J966="2",0.5,IF(J966="2NT",1,0)))+IF(I966="",0,IF(OR(VALUE(I966)=1,VALUE(I966)=2,VALUE(I966)=3,VALUE(I966)=4),2,IF(OR(VALUE(I966)=5,VALUE(I966)=6,VALUE(I966)=7),1,0))),"")</f>
        <v/>
      </c>
      <c r="BA966" s="8">
        <f>IF(AJ966&gt;0,BE966+IF(J966="1",1.5,IF(J966="2",0.5,IF(J966="2NT",1,0)))+IF(I966="",0,IF(OR(VALUE(I966)=1,VALUE(I966)=2,VALUE(I966)=3,VALUE(I966)=4),2,IF(OR(VALUE(I966)=5,VALUE(I966)=6,VALUE(I966)=7),1,0))),"")</f>
        <v>21</v>
      </c>
      <c r="BB966" s="6">
        <f t="shared" si="56"/>
        <v>13.25</v>
      </c>
      <c r="BC966" s="21">
        <f t="shared" si="57"/>
        <v>19.5</v>
      </c>
      <c r="BD966" s="7">
        <f t="shared" si="58"/>
        <v>13.25</v>
      </c>
      <c r="BE966" s="7">
        <f t="shared" si="59"/>
        <v>19.5</v>
      </c>
    </row>
    <row r="967" spans="1:57" s="22" customFormat="1" ht="22.5" customHeight="1">
      <c r="A967" s="13">
        <v>960</v>
      </c>
      <c r="B967" s="13" t="s">
        <v>82</v>
      </c>
      <c r="C967" s="14" t="s">
        <v>83</v>
      </c>
      <c r="D967" s="13" t="s">
        <v>84</v>
      </c>
      <c r="E967" s="15" t="s">
        <v>85</v>
      </c>
      <c r="F967" s="15" t="s">
        <v>86</v>
      </c>
      <c r="G967" s="15" t="s">
        <v>57</v>
      </c>
      <c r="H967" s="15" t="s">
        <v>3819</v>
      </c>
      <c r="I967" s="15"/>
      <c r="J967" s="15" t="s">
        <v>81</v>
      </c>
      <c r="K967" s="15" t="s">
        <v>50</v>
      </c>
      <c r="L967" s="15"/>
      <c r="M967" s="15"/>
      <c r="N967" s="15" t="s">
        <v>322</v>
      </c>
      <c r="O967" s="15" t="s">
        <v>2328</v>
      </c>
      <c r="P967" s="15" t="s">
        <v>2358</v>
      </c>
      <c r="Q967" s="15" t="s">
        <v>2359</v>
      </c>
      <c r="R967" s="15"/>
      <c r="S967" s="15"/>
      <c r="T967" s="15" t="s">
        <v>322</v>
      </c>
      <c r="U967" s="15" t="s">
        <v>5222</v>
      </c>
      <c r="V967" s="15" t="s">
        <v>3</v>
      </c>
      <c r="W967" s="15" t="s">
        <v>51</v>
      </c>
      <c r="X967" s="15" t="s">
        <v>9</v>
      </c>
      <c r="Y967" s="15" t="s">
        <v>51</v>
      </c>
      <c r="Z967" s="15" t="s">
        <v>7</v>
      </c>
      <c r="AA967" s="15" t="s">
        <v>51</v>
      </c>
      <c r="AB967" s="15"/>
      <c r="AC967" s="15"/>
      <c r="AD967" s="15"/>
      <c r="AE967" s="15"/>
      <c r="AF967" s="16">
        <v>6.25</v>
      </c>
      <c r="AG967" s="16">
        <v>6</v>
      </c>
      <c r="AH967" s="16"/>
      <c r="AI967" s="16">
        <v>6.25</v>
      </c>
      <c r="AJ967" s="16">
        <v>5</v>
      </c>
      <c r="AK967" s="16"/>
      <c r="AL967" s="16"/>
      <c r="AM967" s="16">
        <v>3.25</v>
      </c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5" t="s">
        <v>3930</v>
      </c>
      <c r="AY967" s="15" t="s">
        <v>4203</v>
      </c>
      <c r="AZ967" s="8" t="str">
        <f>IF(AH967&gt;0,BD967+IF(J967="1",1.5,IF(J967="2",0.5,IF(J967="2NT",1,0)))+IF(I967="",0,IF(OR(VALUE(I967)=1,VALUE(I967)=2,VALUE(I967)=3,VALUE(I967)=4),2,IF(OR(VALUE(I967)=5,VALUE(I967)=6,VALUE(I967)=7),1,0))),"")</f>
        <v/>
      </c>
      <c r="BA967" s="8">
        <f>IF(AJ967&gt;0,BE967+IF(J967="1",1.5,IF(J967="2",0.5,IF(J967="2NT",1,0)))+IF(I967="",0,IF(OR(VALUE(I967)=1,VALUE(I967)=2,VALUE(I967)=3,VALUE(I967)=4),2,IF(OR(VALUE(I967)=5,VALUE(I967)=6,VALUE(I967)=7),1,0))),"")</f>
        <v>18.5</v>
      </c>
      <c r="BB967" s="6">
        <f t="shared" si="56"/>
        <v>12.5</v>
      </c>
      <c r="BC967" s="21">
        <f t="shared" si="57"/>
        <v>17.5</v>
      </c>
      <c r="BD967" s="7">
        <f t="shared" si="58"/>
        <v>12.5</v>
      </c>
      <c r="BE967" s="7">
        <f t="shared" si="59"/>
        <v>17.5</v>
      </c>
    </row>
    <row r="968" spans="1:57" s="22" customFormat="1" ht="22.5" customHeight="1">
      <c r="A968" s="13">
        <v>961</v>
      </c>
      <c r="B968" s="13" t="s">
        <v>337</v>
      </c>
      <c r="C968" s="14" t="s">
        <v>5926</v>
      </c>
      <c r="D968" s="13" t="s">
        <v>5927</v>
      </c>
      <c r="E968" s="15" t="s">
        <v>5928</v>
      </c>
      <c r="F968" s="15" t="s">
        <v>5929</v>
      </c>
      <c r="G968" s="15" t="s">
        <v>48</v>
      </c>
      <c r="H968" s="15" t="s">
        <v>5930</v>
      </c>
      <c r="I968" s="15"/>
      <c r="J968" s="15" t="s">
        <v>81</v>
      </c>
      <c r="K968" s="15" t="s">
        <v>715</v>
      </c>
      <c r="L968" s="15"/>
      <c r="M968" s="15"/>
      <c r="N968" s="15" t="s">
        <v>493</v>
      </c>
      <c r="O968" s="15" t="s">
        <v>2340</v>
      </c>
      <c r="P968" s="15" t="s">
        <v>2358</v>
      </c>
      <c r="Q968" s="15" t="s">
        <v>2637</v>
      </c>
      <c r="R968" s="15"/>
      <c r="S968" s="15"/>
      <c r="T968" s="15" t="s">
        <v>493</v>
      </c>
      <c r="U968" s="15" t="s">
        <v>5168</v>
      </c>
      <c r="V968" s="15" t="s">
        <v>3</v>
      </c>
      <c r="W968" s="15" t="s">
        <v>51</v>
      </c>
      <c r="X968" s="15" t="s">
        <v>7</v>
      </c>
      <c r="Y968" s="15" t="s">
        <v>51</v>
      </c>
      <c r="Z968" s="15"/>
      <c r="AA968" s="15"/>
      <c r="AB968" s="15"/>
      <c r="AC968" s="15"/>
      <c r="AD968" s="15"/>
      <c r="AE968" s="15"/>
      <c r="AF968" s="16">
        <v>5.75</v>
      </c>
      <c r="AG968" s="16"/>
      <c r="AH968" s="16"/>
      <c r="AI968" s="16">
        <v>6.25</v>
      </c>
      <c r="AJ968" s="16">
        <v>5.5</v>
      </c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5" t="s">
        <v>3930</v>
      </c>
      <c r="AY968" s="15" t="s">
        <v>5931</v>
      </c>
      <c r="AZ968" s="8" t="str">
        <f>IF(AH968&gt;0,BD968+IF(J968="1",1.5,IF(J968="2",0.5,IF(J968="2NT",1,0)))+IF(I968="",0,IF(OR(VALUE(I968)=1,VALUE(I968)=2,VALUE(I968)=3,VALUE(I968)=4),2,IF(OR(VALUE(I968)=5,VALUE(I968)=6,VALUE(I968)=7),1,0))),"")</f>
        <v/>
      </c>
      <c r="BA968" s="8">
        <f>IF(AJ968&gt;0,BE968+IF(J968="1",1.5,IF(J968="2",0.5,IF(J968="2NT",1,0)))+IF(I968="",0,IF(OR(VALUE(I968)=1,VALUE(I968)=2,VALUE(I968)=3,VALUE(I968)=4),2,IF(OR(VALUE(I968)=5,VALUE(I968)=6,VALUE(I968)=7),1,0))),"")</f>
        <v>18.5</v>
      </c>
      <c r="BB968" s="6">
        <f t="shared" ref="BB968:BB1031" si="60">AF968+AH968+AI968</f>
        <v>12</v>
      </c>
      <c r="BC968" s="21">
        <f t="shared" ref="BC968:BC1031" si="61">+AJ968+AI968+AF968</f>
        <v>17.5</v>
      </c>
      <c r="BD968" s="7">
        <f t="shared" ref="BD968:BD1031" si="62">BB968</f>
        <v>12</v>
      </c>
      <c r="BE968" s="7">
        <f t="shared" ref="BE968:BE1031" si="63">BC968</f>
        <v>17.5</v>
      </c>
    </row>
    <row r="969" spans="1:57" s="22" customFormat="1" ht="22.5" customHeight="1">
      <c r="A969" s="13">
        <v>962</v>
      </c>
      <c r="B969" s="13" t="s">
        <v>366</v>
      </c>
      <c r="C969" s="14" t="s">
        <v>1347</v>
      </c>
      <c r="D969" s="13" t="s">
        <v>1348</v>
      </c>
      <c r="E969" s="15" t="s">
        <v>1349</v>
      </c>
      <c r="F969" s="15" t="s">
        <v>1350</v>
      </c>
      <c r="G969" s="15" t="s">
        <v>57</v>
      </c>
      <c r="H969" s="15" t="s">
        <v>3464</v>
      </c>
      <c r="I969" s="15"/>
      <c r="J969" s="15" t="s">
        <v>49</v>
      </c>
      <c r="K969" s="15" t="s">
        <v>50</v>
      </c>
      <c r="L969" s="15"/>
      <c r="M969" s="15"/>
      <c r="N969" s="15" t="s">
        <v>493</v>
      </c>
      <c r="O969" s="15" t="s">
        <v>2340</v>
      </c>
      <c r="P969" s="15" t="s">
        <v>2634</v>
      </c>
      <c r="Q969" s="15" t="s">
        <v>2749</v>
      </c>
      <c r="R969" s="15" t="s">
        <v>2481</v>
      </c>
      <c r="S969" s="15" t="s">
        <v>3465</v>
      </c>
      <c r="T969" s="15" t="s">
        <v>493</v>
      </c>
      <c r="U969" s="15" t="s">
        <v>5136</v>
      </c>
      <c r="V969" s="15" t="s">
        <v>3</v>
      </c>
      <c r="W969" s="15" t="s">
        <v>51</v>
      </c>
      <c r="X969" s="15"/>
      <c r="Y969" s="15"/>
      <c r="Z969" s="15"/>
      <c r="AA969" s="15"/>
      <c r="AB969" s="15"/>
      <c r="AC969" s="15"/>
      <c r="AD969" s="15"/>
      <c r="AE969" s="15"/>
      <c r="AF969" s="16">
        <v>5.75</v>
      </c>
      <c r="AG969" s="16">
        <v>3</v>
      </c>
      <c r="AH969" s="16"/>
      <c r="AI969" s="16">
        <v>6.25</v>
      </c>
      <c r="AJ969" s="16">
        <v>6.5</v>
      </c>
      <c r="AK969" s="16"/>
      <c r="AL969" s="16"/>
      <c r="AM969" s="16">
        <v>1.75</v>
      </c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5" t="s">
        <v>3930</v>
      </c>
      <c r="AY969" s="15" t="s">
        <v>4049</v>
      </c>
      <c r="AZ969" s="8" t="str">
        <f>IF(AH969&gt;0,BD969+IF(J969="1",1.5,IF(J969="2",0.5,IF(J969="2NT",1,0)))+IF(I969="",0,IF(OR(VALUE(I969)=1,VALUE(I969)=2,VALUE(I969)=3,VALUE(I969)=4),2,IF(OR(VALUE(I969)=5,VALUE(I969)=6,VALUE(I969)=7),1,0))),"")</f>
        <v/>
      </c>
      <c r="BA969" s="8">
        <f>IF(AJ969&gt;0,BE969+IF(J969="1",1.5,IF(J969="2",0.5,IF(J969="2NT",1,0)))+IF(I969="",0,IF(OR(VALUE(I969)=1,VALUE(I969)=2,VALUE(I969)=3,VALUE(I969)=4),2,IF(OR(VALUE(I969)=5,VALUE(I969)=6,VALUE(I969)=7),1,0))),"")</f>
        <v>20</v>
      </c>
      <c r="BB969" s="6">
        <f t="shared" si="60"/>
        <v>12</v>
      </c>
      <c r="BC969" s="21">
        <f t="shared" si="61"/>
        <v>18.5</v>
      </c>
      <c r="BD969" s="7">
        <f t="shared" si="62"/>
        <v>12</v>
      </c>
      <c r="BE969" s="7">
        <f t="shared" si="63"/>
        <v>18.5</v>
      </c>
    </row>
    <row r="970" spans="1:57" s="22" customFormat="1" ht="22.5" customHeight="1">
      <c r="A970" s="13">
        <v>963</v>
      </c>
      <c r="B970" s="13" t="s">
        <v>516</v>
      </c>
      <c r="C970" s="14" t="s">
        <v>2751</v>
      </c>
      <c r="D970" s="13" t="s">
        <v>2752</v>
      </c>
      <c r="E970" s="15" t="s">
        <v>2753</v>
      </c>
      <c r="F970" s="15" t="s">
        <v>2754</v>
      </c>
      <c r="G970" s="15" t="s">
        <v>57</v>
      </c>
      <c r="H970" s="15" t="s">
        <v>2755</v>
      </c>
      <c r="I970" s="15"/>
      <c r="J970" s="15" t="s">
        <v>49</v>
      </c>
      <c r="K970" s="15" t="s">
        <v>50</v>
      </c>
      <c r="L970" s="15"/>
      <c r="M970" s="15"/>
      <c r="N970" s="15" t="s">
        <v>665</v>
      </c>
      <c r="O970" s="15" t="s">
        <v>2522</v>
      </c>
      <c r="P970" s="15" t="s">
        <v>102</v>
      </c>
      <c r="Q970" s="15" t="s">
        <v>2706</v>
      </c>
      <c r="R970" s="15"/>
      <c r="S970" s="15"/>
      <c r="T970" s="15" t="s">
        <v>665</v>
      </c>
      <c r="U970" s="15" t="s">
        <v>5309</v>
      </c>
      <c r="V970" s="15" t="s">
        <v>3</v>
      </c>
      <c r="W970" s="15" t="s">
        <v>51</v>
      </c>
      <c r="X970" s="15" t="s">
        <v>7</v>
      </c>
      <c r="Y970" s="15" t="s">
        <v>51</v>
      </c>
      <c r="Z970" s="15" t="s">
        <v>9</v>
      </c>
      <c r="AA970" s="15" t="s">
        <v>51</v>
      </c>
      <c r="AB970" s="15"/>
      <c r="AC970" s="15"/>
      <c r="AD970" s="15"/>
      <c r="AE970" s="15"/>
      <c r="AF970" s="16">
        <v>3.5</v>
      </c>
      <c r="AG970" s="16">
        <v>5</v>
      </c>
      <c r="AH970" s="16"/>
      <c r="AI970" s="16">
        <v>6.25</v>
      </c>
      <c r="AJ970" s="16">
        <v>4.5</v>
      </c>
      <c r="AK970" s="16"/>
      <c r="AL970" s="16"/>
      <c r="AM970" s="16">
        <v>2.75</v>
      </c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5" t="s">
        <v>3930</v>
      </c>
      <c r="AY970" s="15" t="s">
        <v>3961</v>
      </c>
      <c r="AZ970" s="8" t="str">
        <f>IF(AH970&gt;0,BD970+IF(J970="1",1.5,IF(J970="2",0.5,IF(J970="2NT",1,0)))+IF(I970="",0,IF(OR(VALUE(I970)=1,VALUE(I970)=2,VALUE(I970)=3,VALUE(I970)=4),2,IF(OR(VALUE(I970)=5,VALUE(I970)=6,VALUE(I970)=7),1,0))),"")</f>
        <v/>
      </c>
      <c r="BA970" s="8">
        <f>IF(AJ970&gt;0,BE970+IF(J970="1",1.5,IF(J970="2",0.5,IF(J970="2NT",1,0)))+IF(I970="",0,IF(OR(VALUE(I970)=1,VALUE(I970)=2,VALUE(I970)=3,VALUE(I970)=4),2,IF(OR(VALUE(I970)=5,VALUE(I970)=6,VALUE(I970)=7),1,0))),"")</f>
        <v>15.75</v>
      </c>
      <c r="BB970" s="6">
        <f t="shared" si="60"/>
        <v>9.75</v>
      </c>
      <c r="BC970" s="21">
        <f t="shared" si="61"/>
        <v>14.25</v>
      </c>
      <c r="BD970" s="7">
        <f t="shared" si="62"/>
        <v>9.75</v>
      </c>
      <c r="BE970" s="7">
        <f t="shared" si="63"/>
        <v>14.25</v>
      </c>
    </row>
    <row r="971" spans="1:57" s="22" customFormat="1" ht="22.5" customHeight="1">
      <c r="A971" s="13">
        <v>964</v>
      </c>
      <c r="B971" s="13" t="s">
        <v>458</v>
      </c>
      <c r="C971" s="14" t="s">
        <v>2868</v>
      </c>
      <c r="D971" s="13" t="s">
        <v>2869</v>
      </c>
      <c r="E971" s="15" t="s">
        <v>2870</v>
      </c>
      <c r="F971" s="15" t="s">
        <v>783</v>
      </c>
      <c r="G971" s="15" t="s">
        <v>57</v>
      </c>
      <c r="H971" s="15" t="s">
        <v>2871</v>
      </c>
      <c r="I971" s="15"/>
      <c r="J971" s="15" t="s">
        <v>81</v>
      </c>
      <c r="K971" s="15" t="s">
        <v>50</v>
      </c>
      <c r="L971" s="15"/>
      <c r="M971" s="15"/>
      <c r="N971" s="15" t="s">
        <v>493</v>
      </c>
      <c r="O971" s="15" t="s">
        <v>2340</v>
      </c>
      <c r="P971" s="15" t="s">
        <v>934</v>
      </c>
      <c r="Q971" s="15" t="s">
        <v>2819</v>
      </c>
      <c r="R971" s="15"/>
      <c r="S971" s="15"/>
      <c r="T971" s="15" t="s">
        <v>493</v>
      </c>
      <c r="U971" s="15" t="s">
        <v>5173</v>
      </c>
      <c r="V971" s="15" t="s">
        <v>3</v>
      </c>
      <c r="W971" s="15" t="s">
        <v>51</v>
      </c>
      <c r="X971" s="15" t="s">
        <v>7</v>
      </c>
      <c r="Y971" s="15" t="s">
        <v>51</v>
      </c>
      <c r="Z971" s="15"/>
      <c r="AA971" s="15"/>
      <c r="AB971" s="15"/>
      <c r="AC971" s="15"/>
      <c r="AD971" s="15"/>
      <c r="AE971" s="15"/>
      <c r="AF971" s="16">
        <v>4.25</v>
      </c>
      <c r="AG971" s="16">
        <v>4.5</v>
      </c>
      <c r="AH971" s="16"/>
      <c r="AI971" s="16">
        <v>6</v>
      </c>
      <c r="AJ971" s="16">
        <v>5.25</v>
      </c>
      <c r="AK971" s="16"/>
      <c r="AL971" s="16"/>
      <c r="AM971" s="16">
        <v>3</v>
      </c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5" t="s">
        <v>3930</v>
      </c>
      <c r="AY971" s="15" t="s">
        <v>3971</v>
      </c>
      <c r="AZ971" s="8" t="str">
        <f>IF(AH971&gt;0,BD971+IF(J971="1",1.5,IF(J971="2",0.5,IF(J971="2NT",1,0)))+IF(I971="",0,IF(OR(VALUE(I971)=1,VALUE(I971)=2,VALUE(I971)=3,VALUE(I971)=4),2,IF(OR(VALUE(I971)=5,VALUE(I971)=6,VALUE(I971)=7),1,0))),"")</f>
        <v/>
      </c>
      <c r="BA971" s="8">
        <f>IF(AJ971&gt;0,BE971+IF(J971="1",1.5,IF(J971="2",0.5,IF(J971="2NT",1,0)))+IF(I971="",0,IF(OR(VALUE(I971)=1,VALUE(I971)=2,VALUE(I971)=3,VALUE(I971)=4),2,IF(OR(VALUE(I971)=5,VALUE(I971)=6,VALUE(I971)=7),1,0))),"")</f>
        <v>16.5</v>
      </c>
      <c r="BB971" s="6">
        <f t="shared" si="60"/>
        <v>10.25</v>
      </c>
      <c r="BC971" s="21">
        <f t="shared" si="61"/>
        <v>15.5</v>
      </c>
      <c r="BD971" s="7">
        <f t="shared" si="62"/>
        <v>10.25</v>
      </c>
      <c r="BE971" s="7">
        <f t="shared" si="63"/>
        <v>15.5</v>
      </c>
    </row>
    <row r="972" spans="1:57" s="22" customFormat="1" ht="22.5" customHeight="1">
      <c r="A972" s="13">
        <v>965</v>
      </c>
      <c r="B972" s="13" t="s">
        <v>118</v>
      </c>
      <c r="C972" s="14" t="s">
        <v>119</v>
      </c>
      <c r="D972" s="13" t="s">
        <v>120</v>
      </c>
      <c r="E972" s="15" t="s">
        <v>121</v>
      </c>
      <c r="F972" s="15" t="s">
        <v>122</v>
      </c>
      <c r="G972" s="15" t="s">
        <v>57</v>
      </c>
      <c r="H972" s="15" t="s">
        <v>3862</v>
      </c>
      <c r="I972" s="15"/>
      <c r="J972" s="15" t="s">
        <v>58</v>
      </c>
      <c r="K972" s="15" t="s">
        <v>59</v>
      </c>
      <c r="L972" s="15"/>
      <c r="M972" s="15"/>
      <c r="N972" s="15" t="s">
        <v>322</v>
      </c>
      <c r="O972" s="15" t="s">
        <v>2328</v>
      </c>
      <c r="P972" s="15" t="s">
        <v>649</v>
      </c>
      <c r="Q972" s="15" t="s">
        <v>2329</v>
      </c>
      <c r="R972" s="15"/>
      <c r="S972" s="15"/>
      <c r="T972" s="15" t="s">
        <v>322</v>
      </c>
      <c r="U972" s="15" t="s">
        <v>5249</v>
      </c>
      <c r="V972" s="15" t="s">
        <v>3</v>
      </c>
      <c r="W972" s="15" t="s">
        <v>51</v>
      </c>
      <c r="X972" s="15"/>
      <c r="Y972" s="15"/>
      <c r="Z972" s="15"/>
      <c r="AA972" s="15"/>
      <c r="AB972" s="15"/>
      <c r="AC972" s="15"/>
      <c r="AD972" s="15"/>
      <c r="AE972" s="15"/>
      <c r="AF972" s="16">
        <v>3</v>
      </c>
      <c r="AG972" s="16"/>
      <c r="AH972" s="16"/>
      <c r="AI972" s="16">
        <v>6</v>
      </c>
      <c r="AJ972" s="16">
        <v>4.5</v>
      </c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5" t="s">
        <v>3930</v>
      </c>
      <c r="AY972" s="15" t="s">
        <v>4232</v>
      </c>
      <c r="AZ972" s="8" t="str">
        <f>IF(AH972&gt;0,BD972+IF(J972="1",1.5,IF(J972="2",0.5,IF(J972="2NT",1,0)))+IF(I972="",0,IF(OR(VALUE(I972)=1,VALUE(I972)=2,VALUE(I972)=3,VALUE(I972)=4),2,IF(OR(VALUE(I972)=5,VALUE(I972)=6,VALUE(I972)=7),1,0))),"")</f>
        <v/>
      </c>
      <c r="BA972" s="8">
        <f>IF(AJ972&gt;0,BE972+IF(J972="1",1.5,IF(J972="2",0.5,IF(J972="2NT",1,0)))+IF(I972="",0,IF(OR(VALUE(I972)=1,VALUE(I972)=2,VALUE(I972)=3,VALUE(I972)=4),2,IF(OR(VALUE(I972)=5,VALUE(I972)=6,VALUE(I972)=7),1,0))),"")</f>
        <v>14</v>
      </c>
      <c r="BB972" s="6">
        <f t="shared" si="60"/>
        <v>9</v>
      </c>
      <c r="BC972" s="21">
        <f t="shared" si="61"/>
        <v>13.5</v>
      </c>
      <c r="BD972" s="7">
        <f t="shared" si="62"/>
        <v>9</v>
      </c>
      <c r="BE972" s="7">
        <f t="shared" si="63"/>
        <v>13.5</v>
      </c>
    </row>
    <row r="973" spans="1:57" s="22" customFormat="1" ht="22.5" customHeight="1">
      <c r="A973" s="13">
        <v>966</v>
      </c>
      <c r="B973" s="13" t="s">
        <v>291</v>
      </c>
      <c r="C973" s="14" t="s">
        <v>2216</v>
      </c>
      <c r="D973" s="13" t="s">
        <v>2217</v>
      </c>
      <c r="E973" s="15" t="s">
        <v>2218</v>
      </c>
      <c r="F973" s="15" t="s">
        <v>2219</v>
      </c>
      <c r="G973" s="15" t="s">
        <v>48</v>
      </c>
      <c r="H973" s="15" t="s">
        <v>3414</v>
      </c>
      <c r="I973" s="15"/>
      <c r="J973" s="15" t="s">
        <v>49</v>
      </c>
      <c r="K973" s="15" t="s">
        <v>59</v>
      </c>
      <c r="L973" s="15"/>
      <c r="M973" s="15"/>
      <c r="N973" s="15" t="s">
        <v>581</v>
      </c>
      <c r="O973" s="15" t="s">
        <v>3367</v>
      </c>
      <c r="P973" s="15" t="s">
        <v>2358</v>
      </c>
      <c r="Q973" s="15" t="s">
        <v>3415</v>
      </c>
      <c r="R973" s="15"/>
      <c r="S973" s="15"/>
      <c r="T973" s="15" t="s">
        <v>581</v>
      </c>
      <c r="U973" s="15" t="s">
        <v>5180</v>
      </c>
      <c r="V973" s="15" t="s">
        <v>3</v>
      </c>
      <c r="W973" s="15" t="s">
        <v>51</v>
      </c>
      <c r="X973" s="15"/>
      <c r="Y973" s="15"/>
      <c r="Z973" s="15"/>
      <c r="AA973" s="15"/>
      <c r="AB973" s="15"/>
      <c r="AC973" s="15"/>
      <c r="AD973" s="15"/>
      <c r="AE973" s="15"/>
      <c r="AF973" s="16">
        <v>4</v>
      </c>
      <c r="AG973" s="16"/>
      <c r="AH973" s="16"/>
      <c r="AI973" s="16">
        <v>5.75</v>
      </c>
      <c r="AJ973" s="16">
        <v>5.75</v>
      </c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5" t="s">
        <v>3930</v>
      </c>
      <c r="AY973" s="15" t="s">
        <v>4031</v>
      </c>
      <c r="AZ973" s="8" t="str">
        <f>IF(AH973&gt;0,BD973+IF(J973="1",1.5,IF(J973="2",0.5,IF(J973="2NT",1,0)))+IF(I973="",0,IF(OR(VALUE(I973)=1,VALUE(I973)=2,VALUE(I973)=3,VALUE(I973)=4),2,IF(OR(VALUE(I973)=5,VALUE(I973)=6,VALUE(I973)=7),1,0))),"")</f>
        <v/>
      </c>
      <c r="BA973" s="8">
        <f>IF(AJ973&gt;0,BE973+IF(J973="1",1.5,IF(J973="2",0.5,IF(J973="2NT",1,0)))+IF(I973="",0,IF(OR(VALUE(I973)=1,VALUE(I973)=2,VALUE(I973)=3,VALUE(I973)=4),2,IF(OR(VALUE(I973)=5,VALUE(I973)=6,VALUE(I973)=7),1,0))),"")</f>
        <v>17</v>
      </c>
      <c r="BB973" s="6">
        <f t="shared" si="60"/>
        <v>9.75</v>
      </c>
      <c r="BC973" s="21">
        <f t="shared" si="61"/>
        <v>15.5</v>
      </c>
      <c r="BD973" s="7">
        <f t="shared" si="62"/>
        <v>9.75</v>
      </c>
      <c r="BE973" s="7">
        <f t="shared" si="63"/>
        <v>15.5</v>
      </c>
    </row>
    <row r="974" spans="1:57" s="22" customFormat="1" ht="22.5" customHeight="1">
      <c r="A974" s="13">
        <v>967</v>
      </c>
      <c r="B974" s="13" t="s">
        <v>601</v>
      </c>
      <c r="C974" s="14" t="s">
        <v>1121</v>
      </c>
      <c r="D974" s="13" t="s">
        <v>1122</v>
      </c>
      <c r="E974" s="15" t="s">
        <v>1123</v>
      </c>
      <c r="F974" s="15" t="s">
        <v>929</v>
      </c>
      <c r="G974" s="15" t="s">
        <v>48</v>
      </c>
      <c r="H974" s="15" t="s">
        <v>3717</v>
      </c>
      <c r="I974" s="15"/>
      <c r="J974" s="15" t="s">
        <v>58</v>
      </c>
      <c r="K974" s="15" t="s">
        <v>50</v>
      </c>
      <c r="L974" s="15"/>
      <c r="M974" s="15"/>
      <c r="N974" s="15" t="s">
        <v>322</v>
      </c>
      <c r="O974" s="15" t="s">
        <v>2328</v>
      </c>
      <c r="P974" s="15" t="s">
        <v>649</v>
      </c>
      <c r="Q974" s="15" t="s">
        <v>2329</v>
      </c>
      <c r="R974" s="15"/>
      <c r="S974" s="15"/>
      <c r="T974" s="15" t="s">
        <v>322</v>
      </c>
      <c r="U974" s="15" t="s">
        <v>5356</v>
      </c>
      <c r="V974" s="15" t="s">
        <v>3</v>
      </c>
      <c r="W974" s="15" t="s">
        <v>51</v>
      </c>
      <c r="X974" s="15" t="s">
        <v>7</v>
      </c>
      <c r="Y974" s="15" t="s">
        <v>51</v>
      </c>
      <c r="Z974" s="15"/>
      <c r="AA974" s="15"/>
      <c r="AB974" s="15"/>
      <c r="AC974" s="15"/>
      <c r="AD974" s="15"/>
      <c r="AE974" s="15"/>
      <c r="AF974" s="16">
        <v>4</v>
      </c>
      <c r="AG974" s="16">
        <v>5</v>
      </c>
      <c r="AH974" s="16"/>
      <c r="AI974" s="16">
        <v>5.75</v>
      </c>
      <c r="AJ974" s="16">
        <v>7</v>
      </c>
      <c r="AK974" s="16"/>
      <c r="AL974" s="16"/>
      <c r="AM974" s="16">
        <v>3.25</v>
      </c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5" t="s">
        <v>3930</v>
      </c>
      <c r="AY974" s="15" t="s">
        <v>4148</v>
      </c>
      <c r="AZ974" s="8" t="str">
        <f>IF(AH974&gt;0,BD974+IF(J974="1",1.5,IF(J974="2",0.5,IF(J974="2NT",1,0)))+IF(I974="",0,IF(OR(VALUE(I974)=1,VALUE(I974)=2,VALUE(I974)=3,VALUE(I974)=4),2,IF(OR(VALUE(I974)=5,VALUE(I974)=6,VALUE(I974)=7),1,0))),"")</f>
        <v/>
      </c>
      <c r="BA974" s="8">
        <f>IF(AJ974&gt;0,BE974+IF(J974="1",1.5,IF(J974="2",0.5,IF(J974="2NT",1,0)))+IF(I974="",0,IF(OR(VALUE(I974)=1,VALUE(I974)=2,VALUE(I974)=3,VALUE(I974)=4),2,IF(OR(VALUE(I974)=5,VALUE(I974)=6,VALUE(I974)=7),1,0))),"")</f>
        <v>17.25</v>
      </c>
      <c r="BB974" s="6">
        <f t="shared" si="60"/>
        <v>9.75</v>
      </c>
      <c r="BC974" s="21">
        <f t="shared" si="61"/>
        <v>16.75</v>
      </c>
      <c r="BD974" s="7">
        <f t="shared" si="62"/>
        <v>9.75</v>
      </c>
      <c r="BE974" s="7">
        <f t="shared" si="63"/>
        <v>16.75</v>
      </c>
    </row>
    <row r="975" spans="1:57" s="22" customFormat="1" ht="22.5" customHeight="1">
      <c r="A975" s="13">
        <v>968</v>
      </c>
      <c r="B975" s="13" t="s">
        <v>557</v>
      </c>
      <c r="C975" s="14" t="s">
        <v>1160</v>
      </c>
      <c r="D975" s="13" t="s">
        <v>1161</v>
      </c>
      <c r="E975" s="15" t="s">
        <v>1162</v>
      </c>
      <c r="F975" s="15" t="s">
        <v>135</v>
      </c>
      <c r="G975" s="15" t="s">
        <v>48</v>
      </c>
      <c r="H975" s="15" t="s">
        <v>3693</v>
      </c>
      <c r="I975" s="15"/>
      <c r="J975" s="15" t="s">
        <v>58</v>
      </c>
      <c r="K975" s="15" t="s">
        <v>50</v>
      </c>
      <c r="L975" s="15"/>
      <c r="M975" s="15"/>
      <c r="N975" s="15" t="s">
        <v>322</v>
      </c>
      <c r="O975" s="15" t="s">
        <v>2328</v>
      </c>
      <c r="P975" s="15" t="s">
        <v>934</v>
      </c>
      <c r="Q975" s="15" t="s">
        <v>2334</v>
      </c>
      <c r="R975" s="15"/>
      <c r="S975" s="15"/>
      <c r="T975" s="15" t="s">
        <v>322</v>
      </c>
      <c r="U975" s="15" t="s">
        <v>5371</v>
      </c>
      <c r="V975" s="15" t="s">
        <v>3</v>
      </c>
      <c r="W975" s="15" t="s">
        <v>51</v>
      </c>
      <c r="X975" s="15" t="s">
        <v>7</v>
      </c>
      <c r="Y975" s="15" t="s">
        <v>51</v>
      </c>
      <c r="Z975" s="15"/>
      <c r="AA975" s="15"/>
      <c r="AB975" s="15"/>
      <c r="AC975" s="15"/>
      <c r="AD975" s="15"/>
      <c r="AE975" s="15"/>
      <c r="AF975" s="16">
        <v>7</v>
      </c>
      <c r="AG975" s="16">
        <v>3.25</v>
      </c>
      <c r="AH975" s="16"/>
      <c r="AI975" s="16">
        <v>5.5</v>
      </c>
      <c r="AJ975" s="16">
        <v>3.75</v>
      </c>
      <c r="AK975" s="16"/>
      <c r="AL975" s="16"/>
      <c r="AM975" s="16">
        <v>2.75</v>
      </c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5" t="s">
        <v>3930</v>
      </c>
      <c r="AY975" s="15" t="s">
        <v>4140</v>
      </c>
      <c r="AZ975" s="8" t="str">
        <f>IF(AH975&gt;0,BD975+IF(J975="1",1.5,IF(J975="2",0.5,IF(J975="2NT",1,0)))+IF(I975="",0,IF(OR(VALUE(I975)=1,VALUE(I975)=2,VALUE(I975)=3,VALUE(I975)=4),2,IF(OR(VALUE(I975)=5,VALUE(I975)=6,VALUE(I975)=7),1,0))),"")</f>
        <v/>
      </c>
      <c r="BA975" s="8">
        <f>IF(AJ975&gt;0,BE975+IF(J975="1",1.5,IF(J975="2",0.5,IF(J975="2NT",1,0)))+IF(I975="",0,IF(OR(VALUE(I975)=1,VALUE(I975)=2,VALUE(I975)=3,VALUE(I975)=4),2,IF(OR(VALUE(I975)=5,VALUE(I975)=6,VALUE(I975)=7),1,0))),"")</f>
        <v>16.75</v>
      </c>
      <c r="BB975" s="6">
        <f t="shared" si="60"/>
        <v>12.5</v>
      </c>
      <c r="BC975" s="21">
        <f t="shared" si="61"/>
        <v>16.25</v>
      </c>
      <c r="BD975" s="7">
        <f t="shared" si="62"/>
        <v>12.5</v>
      </c>
      <c r="BE975" s="7">
        <f t="shared" si="63"/>
        <v>16.25</v>
      </c>
    </row>
    <row r="976" spans="1:57" s="22" customFormat="1" ht="22.5" customHeight="1">
      <c r="A976" s="13">
        <v>969</v>
      </c>
      <c r="B976" s="13" t="s">
        <v>474</v>
      </c>
      <c r="C976" s="14" t="s">
        <v>1905</v>
      </c>
      <c r="D976" s="13" t="s">
        <v>1906</v>
      </c>
      <c r="E976" s="15" t="s">
        <v>1907</v>
      </c>
      <c r="F976" s="15" t="s">
        <v>1908</v>
      </c>
      <c r="G976" s="15" t="s">
        <v>57</v>
      </c>
      <c r="H976" s="15" t="s">
        <v>3625</v>
      </c>
      <c r="I976" s="15"/>
      <c r="J976" s="15" t="s">
        <v>81</v>
      </c>
      <c r="K976" s="15" t="s">
        <v>50</v>
      </c>
      <c r="L976" s="15"/>
      <c r="M976" s="15"/>
      <c r="N976" s="15" t="s">
        <v>1039</v>
      </c>
      <c r="O976" s="15" t="s">
        <v>3022</v>
      </c>
      <c r="P976" s="15" t="s">
        <v>2358</v>
      </c>
      <c r="Q976" s="15" t="s">
        <v>3023</v>
      </c>
      <c r="R976" s="15"/>
      <c r="S976" s="15"/>
      <c r="T976" s="15" t="s">
        <v>1039</v>
      </c>
      <c r="U976" s="15" t="s">
        <v>5157</v>
      </c>
      <c r="V976" s="15" t="s">
        <v>3</v>
      </c>
      <c r="W976" s="15" t="s">
        <v>51</v>
      </c>
      <c r="X976" s="15"/>
      <c r="Y976" s="15"/>
      <c r="Z976" s="15"/>
      <c r="AA976" s="15"/>
      <c r="AB976" s="15"/>
      <c r="AC976" s="15"/>
      <c r="AD976" s="15"/>
      <c r="AE976" s="15"/>
      <c r="AF976" s="16">
        <v>5.5</v>
      </c>
      <c r="AG976" s="16">
        <v>5.25</v>
      </c>
      <c r="AH976" s="16"/>
      <c r="AI976" s="16">
        <v>5.5</v>
      </c>
      <c r="AJ976" s="16">
        <v>5.25</v>
      </c>
      <c r="AK976" s="16"/>
      <c r="AL976" s="16"/>
      <c r="AM976" s="16">
        <v>3</v>
      </c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5" t="s">
        <v>3930</v>
      </c>
      <c r="AY976" s="15" t="s">
        <v>4113</v>
      </c>
      <c r="AZ976" s="8" t="str">
        <f>IF(AH976&gt;0,BD976+IF(J976="1",1.5,IF(J976="2",0.5,IF(J976="2NT",1,0)))+IF(I976="",0,IF(OR(VALUE(I976)=1,VALUE(I976)=2,VALUE(I976)=3,VALUE(I976)=4),2,IF(OR(VALUE(I976)=5,VALUE(I976)=6,VALUE(I976)=7),1,0))),"")</f>
        <v/>
      </c>
      <c r="BA976" s="8">
        <f>IF(AJ976&gt;0,BE976+IF(J976="1",1.5,IF(J976="2",0.5,IF(J976="2NT",1,0)))+IF(I976="",0,IF(OR(VALUE(I976)=1,VALUE(I976)=2,VALUE(I976)=3,VALUE(I976)=4),2,IF(OR(VALUE(I976)=5,VALUE(I976)=6,VALUE(I976)=7),1,0))),"")</f>
        <v>17.25</v>
      </c>
      <c r="BB976" s="6">
        <f t="shared" si="60"/>
        <v>11</v>
      </c>
      <c r="BC976" s="21">
        <f t="shared" si="61"/>
        <v>16.25</v>
      </c>
      <c r="BD976" s="7">
        <f t="shared" si="62"/>
        <v>11</v>
      </c>
      <c r="BE976" s="7">
        <f t="shared" si="63"/>
        <v>16.25</v>
      </c>
    </row>
    <row r="977" spans="1:57" s="22" customFormat="1" ht="22.5" customHeight="1">
      <c r="A977" s="13">
        <v>970</v>
      </c>
      <c r="B977" s="13" t="s">
        <v>123</v>
      </c>
      <c r="C977" s="14" t="s">
        <v>124</v>
      </c>
      <c r="D977" s="13" t="s">
        <v>125</v>
      </c>
      <c r="E977" s="15" t="s">
        <v>126</v>
      </c>
      <c r="F977" s="15" t="s">
        <v>127</v>
      </c>
      <c r="G977" s="15" t="s">
        <v>48</v>
      </c>
      <c r="H977" s="15" t="s">
        <v>3777</v>
      </c>
      <c r="I977" s="15"/>
      <c r="J977" s="15" t="s">
        <v>60</v>
      </c>
      <c r="K977" s="15" t="s">
        <v>50</v>
      </c>
      <c r="L977" s="15"/>
      <c r="M977" s="15"/>
      <c r="N977" s="15" t="s">
        <v>934</v>
      </c>
      <c r="O977" s="15" t="s">
        <v>2480</v>
      </c>
      <c r="P977" s="15" t="s">
        <v>649</v>
      </c>
      <c r="Q977" s="15" t="s">
        <v>3778</v>
      </c>
      <c r="R977" s="15"/>
      <c r="S977" s="15"/>
      <c r="T977" s="15" t="s">
        <v>934</v>
      </c>
      <c r="U977" s="15" t="s">
        <v>5361</v>
      </c>
      <c r="V977" s="15" t="s">
        <v>3</v>
      </c>
      <c r="W977" s="15" t="s">
        <v>51</v>
      </c>
      <c r="X977" s="15" t="s">
        <v>7</v>
      </c>
      <c r="Y977" s="15" t="s">
        <v>51</v>
      </c>
      <c r="Z977" s="15"/>
      <c r="AA977" s="15"/>
      <c r="AB977" s="15"/>
      <c r="AC977" s="15"/>
      <c r="AD977" s="15"/>
      <c r="AE977" s="15"/>
      <c r="AF977" s="16">
        <v>5.5</v>
      </c>
      <c r="AG977" s="16">
        <v>4.5</v>
      </c>
      <c r="AH977" s="16"/>
      <c r="AI977" s="16">
        <v>5.5</v>
      </c>
      <c r="AJ977" s="16">
        <v>3.5</v>
      </c>
      <c r="AK977" s="16"/>
      <c r="AL977" s="16"/>
      <c r="AM977" s="16">
        <v>3.25</v>
      </c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5" t="s">
        <v>3930</v>
      </c>
      <c r="AY977" s="15" t="s">
        <v>4180</v>
      </c>
      <c r="AZ977" s="8" t="str">
        <f>IF(AH977&gt;0,BD977+IF(J977="1",1.5,IF(J977="2",0.5,IF(J977="2NT",1,0)))+IF(I977="",0,IF(OR(VALUE(I977)=1,VALUE(I977)=2,VALUE(I977)=3,VALUE(I977)=4),2,IF(OR(VALUE(I977)=5,VALUE(I977)=6,VALUE(I977)=7),1,0))),"")</f>
        <v/>
      </c>
      <c r="BA977" s="8">
        <f>IF(AJ977&gt;0,BE977+IF(J977="1",1.5,IF(J977="2",0.5,IF(J977="2NT",1,0)))+IF(I977="",0,IF(OR(VALUE(I977)=1,VALUE(I977)=2,VALUE(I977)=3,VALUE(I977)=4),2,IF(OR(VALUE(I977)=5,VALUE(I977)=6,VALUE(I977)=7),1,0))),"")</f>
        <v>14.5</v>
      </c>
      <c r="BB977" s="6">
        <f t="shared" si="60"/>
        <v>11</v>
      </c>
      <c r="BC977" s="21">
        <f t="shared" si="61"/>
        <v>14.5</v>
      </c>
      <c r="BD977" s="7">
        <f t="shared" si="62"/>
        <v>11</v>
      </c>
      <c r="BE977" s="7">
        <f t="shared" si="63"/>
        <v>14.5</v>
      </c>
    </row>
    <row r="978" spans="1:57" s="22" customFormat="1" ht="22.5" customHeight="1">
      <c r="A978" s="13">
        <v>971</v>
      </c>
      <c r="B978" s="13" t="s">
        <v>571</v>
      </c>
      <c r="C978" s="14" t="s">
        <v>5603</v>
      </c>
      <c r="D978" s="13" t="s">
        <v>5604</v>
      </c>
      <c r="E978" s="15" t="s">
        <v>5605</v>
      </c>
      <c r="F978" s="15" t="s">
        <v>1322</v>
      </c>
      <c r="G978" s="15" t="s">
        <v>57</v>
      </c>
      <c r="H978" s="15"/>
      <c r="I978" s="15"/>
      <c r="J978" s="15" t="s">
        <v>49</v>
      </c>
      <c r="K978" s="15" t="s">
        <v>50</v>
      </c>
      <c r="L978" s="15"/>
      <c r="M978" s="15"/>
      <c r="N978" s="15" t="s">
        <v>665</v>
      </c>
      <c r="O978" s="15" t="s">
        <v>2522</v>
      </c>
      <c r="P978" s="15" t="s">
        <v>649</v>
      </c>
      <c r="Q978" s="15" t="s">
        <v>2598</v>
      </c>
      <c r="R978" s="15"/>
      <c r="S978" s="15"/>
      <c r="T978" s="15" t="s">
        <v>665</v>
      </c>
      <c r="U978" s="15" t="s">
        <v>5142</v>
      </c>
      <c r="V978" s="15" t="s">
        <v>3</v>
      </c>
      <c r="W978" s="15" t="s">
        <v>51</v>
      </c>
      <c r="X978" s="15"/>
      <c r="Y978" s="15"/>
      <c r="Z978" s="15"/>
      <c r="AA978" s="15"/>
      <c r="AB978" s="15"/>
      <c r="AC978" s="15"/>
      <c r="AD978" s="15"/>
      <c r="AE978" s="15"/>
      <c r="AF978" s="16">
        <v>5</v>
      </c>
      <c r="AG978" s="16">
        <v>6</v>
      </c>
      <c r="AH978" s="16"/>
      <c r="AI978" s="16">
        <v>5.5</v>
      </c>
      <c r="AJ978" s="16">
        <v>6</v>
      </c>
      <c r="AK978" s="16"/>
      <c r="AL978" s="16"/>
      <c r="AM978" s="16">
        <v>3</v>
      </c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5" t="s">
        <v>3930</v>
      </c>
      <c r="AY978" s="15" t="s">
        <v>5606</v>
      </c>
      <c r="AZ978" s="8" t="str">
        <f>IF(AH978&gt;0,BD978+IF(J978="1",1.5,IF(J978="2",0.5,IF(J978="2NT",1,0)))+IF(I978="",0,IF(OR(VALUE(I978)=1,VALUE(I978)=2,VALUE(I978)=3,VALUE(I978)=4),2,IF(OR(VALUE(I978)=5,VALUE(I978)=6,VALUE(I978)=7),1,0))),"")</f>
        <v/>
      </c>
      <c r="BA978" s="8">
        <f>IF(AJ978&gt;0,BE978+IF(J978="1",1.5,IF(J978="2",0.5,IF(J978="2NT",1,0)))+IF(I978="",0,IF(OR(VALUE(I978)=1,VALUE(I978)=2,VALUE(I978)=3,VALUE(I978)=4),2,IF(OR(VALUE(I978)=5,VALUE(I978)=6,VALUE(I978)=7),1,0))),"")</f>
        <v>18</v>
      </c>
      <c r="BB978" s="6">
        <f t="shared" si="60"/>
        <v>10.5</v>
      </c>
      <c r="BC978" s="21">
        <f t="shared" si="61"/>
        <v>16.5</v>
      </c>
      <c r="BD978" s="7">
        <f t="shared" si="62"/>
        <v>10.5</v>
      </c>
      <c r="BE978" s="7">
        <f t="shared" si="63"/>
        <v>16.5</v>
      </c>
    </row>
    <row r="979" spans="1:57" s="22" customFormat="1" ht="22.5" customHeight="1">
      <c r="A979" s="13">
        <v>972</v>
      </c>
      <c r="B979" s="13" t="s">
        <v>165</v>
      </c>
      <c r="C979" s="14" t="s">
        <v>5025</v>
      </c>
      <c r="D979" s="13" t="s">
        <v>5026</v>
      </c>
      <c r="E979" s="15" t="s">
        <v>5027</v>
      </c>
      <c r="F979" s="15" t="s">
        <v>5028</v>
      </c>
      <c r="G979" s="15" t="s">
        <v>57</v>
      </c>
      <c r="H979" s="15" t="s">
        <v>5029</v>
      </c>
      <c r="I979" s="15"/>
      <c r="J979" s="15" t="s">
        <v>49</v>
      </c>
      <c r="K979" s="15" t="s">
        <v>50</v>
      </c>
      <c r="L979" s="15"/>
      <c r="M979" s="15"/>
      <c r="N979" s="15" t="s">
        <v>376</v>
      </c>
      <c r="O979" s="15" t="s">
        <v>2348</v>
      </c>
      <c r="P979" s="15" t="s">
        <v>2481</v>
      </c>
      <c r="Q979" s="15" t="s">
        <v>2489</v>
      </c>
      <c r="R979" s="15" t="s">
        <v>76</v>
      </c>
      <c r="S979" s="15" t="s">
        <v>4324</v>
      </c>
      <c r="T979" s="15" t="s">
        <v>376</v>
      </c>
      <c r="U979" s="15" t="s">
        <v>5358</v>
      </c>
      <c r="V979" s="15" t="s">
        <v>3</v>
      </c>
      <c r="W979" s="15" t="s">
        <v>51</v>
      </c>
      <c r="X979" s="15" t="s">
        <v>7</v>
      </c>
      <c r="Y979" s="15" t="s">
        <v>51</v>
      </c>
      <c r="Z979" s="15"/>
      <c r="AA979" s="15"/>
      <c r="AB979" s="15"/>
      <c r="AC979" s="15"/>
      <c r="AD979" s="15"/>
      <c r="AE979" s="15"/>
      <c r="AF979" s="16">
        <v>5</v>
      </c>
      <c r="AG979" s="16">
        <v>6.5</v>
      </c>
      <c r="AH979" s="16"/>
      <c r="AI979" s="16">
        <v>5.5</v>
      </c>
      <c r="AJ979" s="16">
        <v>4.5</v>
      </c>
      <c r="AK979" s="16"/>
      <c r="AL979" s="16"/>
      <c r="AM979" s="16">
        <v>2.25</v>
      </c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5" t="s">
        <v>3930</v>
      </c>
      <c r="AY979" s="15" t="s">
        <v>5030</v>
      </c>
      <c r="AZ979" s="8" t="str">
        <f>IF(AH979&gt;0,BD979+IF(J979="1",1.5,IF(J979="2",0.5,IF(J979="2NT",1,0)))+IF(I979="",0,IF(OR(VALUE(I979)=1,VALUE(I979)=2,VALUE(I979)=3,VALUE(I979)=4),2,IF(OR(VALUE(I979)=5,VALUE(I979)=6,VALUE(I979)=7),1,0))),"")</f>
        <v/>
      </c>
      <c r="BA979" s="8">
        <f>IF(AJ979&gt;0,BE979+IF(J979="1",1.5,IF(J979="2",0.5,IF(J979="2NT",1,0)))+IF(I979="",0,IF(OR(VALUE(I979)=1,VALUE(I979)=2,VALUE(I979)=3,VALUE(I979)=4),2,IF(OR(VALUE(I979)=5,VALUE(I979)=6,VALUE(I979)=7),1,0))),"")</f>
        <v>16.5</v>
      </c>
      <c r="BB979" s="6">
        <f t="shared" si="60"/>
        <v>10.5</v>
      </c>
      <c r="BC979" s="21">
        <f t="shared" si="61"/>
        <v>15</v>
      </c>
      <c r="BD979" s="7">
        <f t="shared" si="62"/>
        <v>10.5</v>
      </c>
      <c r="BE979" s="7">
        <f t="shared" si="63"/>
        <v>15</v>
      </c>
    </row>
    <row r="980" spans="1:57" s="22" customFormat="1" ht="22.5" customHeight="1">
      <c r="A980" s="13">
        <v>973</v>
      </c>
      <c r="B980" s="13" t="s">
        <v>141</v>
      </c>
      <c r="C980" s="14" t="s">
        <v>1899</v>
      </c>
      <c r="D980" s="13" t="s">
        <v>143</v>
      </c>
      <c r="E980" s="15" t="s">
        <v>1900</v>
      </c>
      <c r="F980" s="15" t="s">
        <v>827</v>
      </c>
      <c r="G980" s="15" t="s">
        <v>57</v>
      </c>
      <c r="H980" s="15" t="s">
        <v>3622</v>
      </c>
      <c r="I980" s="15"/>
      <c r="J980" s="15" t="s">
        <v>49</v>
      </c>
      <c r="K980" s="15" t="s">
        <v>50</v>
      </c>
      <c r="L980" s="15"/>
      <c r="M980" s="15"/>
      <c r="N980" s="15" t="s">
        <v>581</v>
      </c>
      <c r="O980" s="15" t="s">
        <v>3367</v>
      </c>
      <c r="P980" s="15" t="s">
        <v>649</v>
      </c>
      <c r="Q980" s="15" t="s">
        <v>3623</v>
      </c>
      <c r="R980" s="15"/>
      <c r="S980" s="15"/>
      <c r="T980" s="15" t="s">
        <v>581</v>
      </c>
      <c r="U980" s="15" t="s">
        <v>5210</v>
      </c>
      <c r="V980" s="15" t="s">
        <v>3</v>
      </c>
      <c r="W980" s="15" t="s">
        <v>51</v>
      </c>
      <c r="X980" s="15" t="s">
        <v>7</v>
      </c>
      <c r="Y980" s="15" t="s">
        <v>51</v>
      </c>
      <c r="Z980" s="15" t="s">
        <v>9</v>
      </c>
      <c r="AA980" s="15" t="s">
        <v>51</v>
      </c>
      <c r="AB980" s="15"/>
      <c r="AC980" s="15"/>
      <c r="AD980" s="15"/>
      <c r="AE980" s="15"/>
      <c r="AF980" s="16">
        <v>5</v>
      </c>
      <c r="AG980" s="16">
        <v>6</v>
      </c>
      <c r="AH980" s="16"/>
      <c r="AI980" s="16">
        <v>5.5</v>
      </c>
      <c r="AJ980" s="16">
        <v>3.75</v>
      </c>
      <c r="AK980" s="16"/>
      <c r="AL980" s="16"/>
      <c r="AM980" s="16">
        <v>3</v>
      </c>
      <c r="AN980" s="16"/>
      <c r="AO980" s="16"/>
      <c r="AP980" s="16"/>
      <c r="AQ980" s="16"/>
      <c r="AR980" s="16"/>
      <c r="AS980" s="16"/>
      <c r="AT980" s="16"/>
      <c r="AU980" s="16"/>
      <c r="AV980" s="16"/>
      <c r="AW980" s="16"/>
      <c r="AX980" s="15" t="s">
        <v>3930</v>
      </c>
      <c r="AY980" s="15" t="s">
        <v>4112</v>
      </c>
      <c r="AZ980" s="8" t="str">
        <f>IF(AH980&gt;0,BD980+IF(J980="1",1.5,IF(J980="2",0.5,IF(J980="2NT",1,0)))+IF(I980="",0,IF(OR(VALUE(I980)=1,VALUE(I980)=2,VALUE(I980)=3,VALUE(I980)=4),2,IF(OR(VALUE(I980)=5,VALUE(I980)=6,VALUE(I980)=7),1,0))),"")</f>
        <v/>
      </c>
      <c r="BA980" s="8">
        <f>IF(AJ980&gt;0,BE980+IF(J980="1",1.5,IF(J980="2",0.5,IF(J980="2NT",1,0)))+IF(I980="",0,IF(OR(VALUE(I980)=1,VALUE(I980)=2,VALUE(I980)=3,VALUE(I980)=4),2,IF(OR(VALUE(I980)=5,VALUE(I980)=6,VALUE(I980)=7),1,0))),"")</f>
        <v>15.75</v>
      </c>
      <c r="BB980" s="6">
        <f t="shared" si="60"/>
        <v>10.5</v>
      </c>
      <c r="BC980" s="21">
        <f t="shared" si="61"/>
        <v>14.25</v>
      </c>
      <c r="BD980" s="7">
        <f t="shared" si="62"/>
        <v>10.5</v>
      </c>
      <c r="BE980" s="7">
        <f t="shared" si="63"/>
        <v>14.25</v>
      </c>
    </row>
    <row r="981" spans="1:57" s="22" customFormat="1" ht="22.5" customHeight="1">
      <c r="A981" s="13">
        <v>974</v>
      </c>
      <c r="B981" s="13" t="s">
        <v>376</v>
      </c>
      <c r="C981" s="14" t="s">
        <v>1929</v>
      </c>
      <c r="D981" s="13" t="s">
        <v>1930</v>
      </c>
      <c r="E981" s="15" t="s">
        <v>1931</v>
      </c>
      <c r="F981" s="15" t="s">
        <v>1932</v>
      </c>
      <c r="G981" s="15" t="s">
        <v>57</v>
      </c>
      <c r="H981" s="15" t="s">
        <v>3632</v>
      </c>
      <c r="I981" s="15"/>
      <c r="J981" s="15" t="s">
        <v>81</v>
      </c>
      <c r="K981" s="15" t="s">
        <v>50</v>
      </c>
      <c r="L981" s="15"/>
      <c r="M981" s="15"/>
      <c r="N981" s="15" t="s">
        <v>322</v>
      </c>
      <c r="O981" s="15" t="s">
        <v>2328</v>
      </c>
      <c r="P981" s="15" t="s">
        <v>2358</v>
      </c>
      <c r="Q981" s="15" t="s">
        <v>2359</v>
      </c>
      <c r="R981" s="15"/>
      <c r="S981" s="15"/>
      <c r="T981" s="15" t="s">
        <v>322</v>
      </c>
      <c r="U981" s="15" t="s">
        <v>5222</v>
      </c>
      <c r="V981" s="15" t="s">
        <v>3</v>
      </c>
      <c r="W981" s="15" t="s">
        <v>51</v>
      </c>
      <c r="X981" s="15" t="s">
        <v>7</v>
      </c>
      <c r="Y981" s="15" t="s">
        <v>51</v>
      </c>
      <c r="Z981" s="15" t="s">
        <v>9</v>
      </c>
      <c r="AA981" s="15" t="s">
        <v>51</v>
      </c>
      <c r="AB981" s="15"/>
      <c r="AC981" s="15"/>
      <c r="AD981" s="15"/>
      <c r="AE981" s="15"/>
      <c r="AF981" s="16">
        <v>5</v>
      </c>
      <c r="AG981" s="16">
        <v>4</v>
      </c>
      <c r="AH981" s="16"/>
      <c r="AI981" s="16">
        <v>5.5</v>
      </c>
      <c r="AJ981" s="16">
        <v>5.75</v>
      </c>
      <c r="AK981" s="16"/>
      <c r="AL981" s="16"/>
      <c r="AM981" s="16">
        <v>3</v>
      </c>
      <c r="AN981" s="16"/>
      <c r="AO981" s="16"/>
      <c r="AP981" s="16"/>
      <c r="AQ981" s="16"/>
      <c r="AR981" s="16"/>
      <c r="AS981" s="16"/>
      <c r="AT981" s="16"/>
      <c r="AU981" s="16"/>
      <c r="AV981" s="16"/>
      <c r="AW981" s="16"/>
      <c r="AX981" s="15" t="s">
        <v>3930</v>
      </c>
      <c r="AY981" s="15" t="s">
        <v>4116</v>
      </c>
      <c r="AZ981" s="8" t="str">
        <f>IF(AH981&gt;0,BD981+IF(J981="1",1.5,IF(J981="2",0.5,IF(J981="2NT",1,0)))+IF(I981="",0,IF(OR(VALUE(I981)=1,VALUE(I981)=2,VALUE(I981)=3,VALUE(I981)=4),2,IF(OR(VALUE(I981)=5,VALUE(I981)=6,VALUE(I981)=7),1,0))),"")</f>
        <v/>
      </c>
      <c r="BA981" s="8">
        <f>IF(AJ981&gt;0,BE981+IF(J981="1",1.5,IF(J981="2",0.5,IF(J981="2NT",1,0)))+IF(I981="",0,IF(OR(VALUE(I981)=1,VALUE(I981)=2,VALUE(I981)=3,VALUE(I981)=4),2,IF(OR(VALUE(I981)=5,VALUE(I981)=6,VALUE(I981)=7),1,0))),"")</f>
        <v>17.25</v>
      </c>
      <c r="BB981" s="6">
        <f t="shared" si="60"/>
        <v>10.5</v>
      </c>
      <c r="BC981" s="21">
        <f t="shared" si="61"/>
        <v>16.25</v>
      </c>
      <c r="BD981" s="7">
        <f t="shared" si="62"/>
        <v>10.5</v>
      </c>
      <c r="BE981" s="7">
        <f t="shared" si="63"/>
        <v>16.25</v>
      </c>
    </row>
    <row r="982" spans="1:57" s="22" customFormat="1" ht="22.5" customHeight="1">
      <c r="A982" s="13">
        <v>975</v>
      </c>
      <c r="B982" s="13" t="s">
        <v>151</v>
      </c>
      <c r="C982" s="14" t="s">
        <v>4900</v>
      </c>
      <c r="D982" s="13" t="s">
        <v>4901</v>
      </c>
      <c r="E982" s="15" t="s">
        <v>4902</v>
      </c>
      <c r="F982" s="15" t="s">
        <v>2834</v>
      </c>
      <c r="G982" s="15" t="s">
        <v>57</v>
      </c>
      <c r="H982" s="15" t="s">
        <v>4903</v>
      </c>
      <c r="I982" s="15" t="s">
        <v>351</v>
      </c>
      <c r="J982" s="15" t="s">
        <v>49</v>
      </c>
      <c r="K982" s="15" t="s">
        <v>50</v>
      </c>
      <c r="L982" s="15"/>
      <c r="M982" s="15"/>
      <c r="N982" s="15" t="s">
        <v>322</v>
      </c>
      <c r="O982" s="15" t="s">
        <v>2328</v>
      </c>
      <c r="P982" s="15" t="s">
        <v>2481</v>
      </c>
      <c r="Q982" s="15" t="s">
        <v>2552</v>
      </c>
      <c r="R982" s="15" t="s">
        <v>649</v>
      </c>
      <c r="S982" s="15" t="s">
        <v>3249</v>
      </c>
      <c r="T982" s="15" t="s">
        <v>322</v>
      </c>
      <c r="U982" s="15" t="s">
        <v>5368</v>
      </c>
      <c r="V982" s="15" t="s">
        <v>3</v>
      </c>
      <c r="W982" s="15" t="s">
        <v>51</v>
      </c>
      <c r="X982" s="15" t="s">
        <v>7</v>
      </c>
      <c r="Y982" s="15" t="s">
        <v>51</v>
      </c>
      <c r="Z982" s="15"/>
      <c r="AA982" s="15"/>
      <c r="AB982" s="15"/>
      <c r="AC982" s="15"/>
      <c r="AD982" s="15"/>
      <c r="AE982" s="15"/>
      <c r="AF982" s="16">
        <v>4.5</v>
      </c>
      <c r="AG982" s="16">
        <v>6.75</v>
      </c>
      <c r="AH982" s="16"/>
      <c r="AI982" s="16">
        <v>5.5</v>
      </c>
      <c r="AJ982" s="16">
        <v>5.5</v>
      </c>
      <c r="AK982" s="16"/>
      <c r="AL982" s="16"/>
      <c r="AM982" s="16">
        <v>2.75</v>
      </c>
      <c r="AN982" s="16"/>
      <c r="AO982" s="16"/>
      <c r="AP982" s="16"/>
      <c r="AQ982" s="16"/>
      <c r="AR982" s="16"/>
      <c r="AS982" s="16"/>
      <c r="AT982" s="16"/>
      <c r="AU982" s="16"/>
      <c r="AV982" s="16"/>
      <c r="AW982" s="16"/>
      <c r="AX982" s="15" t="s">
        <v>3930</v>
      </c>
      <c r="AY982" s="15" t="s">
        <v>4904</v>
      </c>
      <c r="AZ982" s="8" t="str">
        <f>IF(AH982&gt;0,BD982+IF(J982="1",1.5,IF(J982="2",0.5,IF(J982="2NT",1,0)))+IF(I982="",0,IF(OR(VALUE(I982)=1,VALUE(I982)=2,VALUE(I982)=3,VALUE(I982)=4),2,IF(OR(VALUE(I982)=5,VALUE(I982)=6,VALUE(I982)=7),1,0))),"")</f>
        <v/>
      </c>
      <c r="BA982" s="8">
        <f>IF(AJ982&gt;0,BE982+IF(J982="1",1.5,IF(J982="2",0.5,IF(J982="2NT",1,0)))+IF(I982="",0,IF(OR(VALUE(I982)=1,VALUE(I982)=2,VALUE(I982)=3,VALUE(I982)=4),2,IF(OR(VALUE(I982)=5,VALUE(I982)=6,VALUE(I982)=7),1,0))),"")</f>
        <v>18</v>
      </c>
      <c r="BB982" s="6">
        <f t="shared" si="60"/>
        <v>10</v>
      </c>
      <c r="BC982" s="21">
        <f t="shared" si="61"/>
        <v>15.5</v>
      </c>
      <c r="BD982" s="7">
        <f t="shared" si="62"/>
        <v>10</v>
      </c>
      <c r="BE982" s="7">
        <f t="shared" si="63"/>
        <v>15.5</v>
      </c>
    </row>
    <row r="983" spans="1:57" s="22" customFormat="1" ht="22.5" customHeight="1">
      <c r="A983" s="13">
        <v>976</v>
      </c>
      <c r="B983" s="13" t="s">
        <v>317</v>
      </c>
      <c r="C983" s="14" t="s">
        <v>2855</v>
      </c>
      <c r="D983" s="13" t="s">
        <v>2856</v>
      </c>
      <c r="E983" s="15" t="s">
        <v>2857</v>
      </c>
      <c r="F983" s="15" t="s">
        <v>590</v>
      </c>
      <c r="G983" s="15" t="s">
        <v>57</v>
      </c>
      <c r="H983" s="15" t="s">
        <v>2858</v>
      </c>
      <c r="I983" s="15"/>
      <c r="J983" s="15" t="s">
        <v>49</v>
      </c>
      <c r="K983" s="15" t="s">
        <v>50</v>
      </c>
      <c r="L983" s="15"/>
      <c r="M983" s="15"/>
      <c r="N983" s="15" t="s">
        <v>665</v>
      </c>
      <c r="O983" s="15" t="s">
        <v>2522</v>
      </c>
      <c r="P983" s="15" t="s">
        <v>2634</v>
      </c>
      <c r="Q983" s="15" t="s">
        <v>2859</v>
      </c>
      <c r="R983" s="15"/>
      <c r="S983" s="15"/>
      <c r="T983" s="15" t="s">
        <v>665</v>
      </c>
      <c r="U983" s="15" t="s">
        <v>5345</v>
      </c>
      <c r="V983" s="15" t="s">
        <v>3</v>
      </c>
      <c r="W983" s="15" t="s">
        <v>51</v>
      </c>
      <c r="X983" s="15" t="s">
        <v>7</v>
      </c>
      <c r="Y983" s="15" t="s">
        <v>51</v>
      </c>
      <c r="Z983" s="15" t="s">
        <v>9</v>
      </c>
      <c r="AA983" s="15" t="s">
        <v>51</v>
      </c>
      <c r="AB983" s="15"/>
      <c r="AC983" s="15"/>
      <c r="AD983" s="15"/>
      <c r="AE983" s="15"/>
      <c r="AF983" s="16">
        <v>4.25</v>
      </c>
      <c r="AG983" s="16">
        <v>5.25</v>
      </c>
      <c r="AH983" s="16"/>
      <c r="AI983" s="16">
        <v>5.5</v>
      </c>
      <c r="AJ983" s="16">
        <v>5.5</v>
      </c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5" t="s">
        <v>3930</v>
      </c>
      <c r="AY983" s="15" t="s">
        <v>3969</v>
      </c>
      <c r="AZ983" s="8" t="str">
        <f>IF(AH983&gt;0,BD983+IF(J983="1",1.5,IF(J983="2",0.5,IF(J983="2NT",1,0)))+IF(I983="",0,IF(OR(VALUE(I983)=1,VALUE(I983)=2,VALUE(I983)=3,VALUE(I983)=4),2,IF(OR(VALUE(I983)=5,VALUE(I983)=6,VALUE(I983)=7),1,0))),"")</f>
        <v/>
      </c>
      <c r="BA983" s="8">
        <f>IF(AJ983&gt;0,BE983+IF(J983="1",1.5,IF(J983="2",0.5,IF(J983="2NT",1,0)))+IF(I983="",0,IF(OR(VALUE(I983)=1,VALUE(I983)=2,VALUE(I983)=3,VALUE(I983)=4),2,IF(OR(VALUE(I983)=5,VALUE(I983)=6,VALUE(I983)=7),1,0))),"")</f>
        <v>16.75</v>
      </c>
      <c r="BB983" s="6">
        <f t="shared" si="60"/>
        <v>9.75</v>
      </c>
      <c r="BC983" s="21">
        <f t="shared" si="61"/>
        <v>15.25</v>
      </c>
      <c r="BD983" s="7">
        <f t="shared" si="62"/>
        <v>9.75</v>
      </c>
      <c r="BE983" s="7">
        <f t="shared" si="63"/>
        <v>15.25</v>
      </c>
    </row>
    <row r="984" spans="1:57" s="22" customFormat="1" ht="22.5" customHeight="1">
      <c r="A984" s="13">
        <v>977</v>
      </c>
      <c r="B984" s="13" t="s">
        <v>286</v>
      </c>
      <c r="C984" s="14" t="s">
        <v>1944</v>
      </c>
      <c r="D984" s="13" t="s">
        <v>1945</v>
      </c>
      <c r="E984" s="15" t="s">
        <v>1946</v>
      </c>
      <c r="F984" s="15" t="s">
        <v>1428</v>
      </c>
      <c r="G984" s="15" t="s">
        <v>48</v>
      </c>
      <c r="H984" s="15" t="s">
        <v>3637</v>
      </c>
      <c r="I984" s="15"/>
      <c r="J984" s="15" t="s">
        <v>49</v>
      </c>
      <c r="K984" s="15" t="s">
        <v>50</v>
      </c>
      <c r="L984" s="15"/>
      <c r="M984" s="15"/>
      <c r="N984" s="15" t="s">
        <v>376</v>
      </c>
      <c r="O984" s="15" t="s">
        <v>2348</v>
      </c>
      <c r="P984" s="15" t="s">
        <v>2341</v>
      </c>
      <c r="Q984" s="15" t="s">
        <v>2349</v>
      </c>
      <c r="R984" s="15" t="s">
        <v>2389</v>
      </c>
      <c r="S984" s="15" t="s">
        <v>3638</v>
      </c>
      <c r="T984" s="15" t="s">
        <v>376</v>
      </c>
      <c r="U984" s="15" t="s">
        <v>5348</v>
      </c>
      <c r="V984" s="15" t="s">
        <v>3</v>
      </c>
      <c r="W984" s="15" t="s">
        <v>51</v>
      </c>
      <c r="X984" s="15" t="s">
        <v>7</v>
      </c>
      <c r="Y984" s="15" t="s">
        <v>51</v>
      </c>
      <c r="Z984" s="15"/>
      <c r="AA984" s="15"/>
      <c r="AB984" s="15"/>
      <c r="AC984" s="15"/>
      <c r="AD984" s="15"/>
      <c r="AE984" s="15"/>
      <c r="AF984" s="16">
        <v>3.25</v>
      </c>
      <c r="AG984" s="16">
        <v>3.75</v>
      </c>
      <c r="AH984" s="16"/>
      <c r="AI984" s="16">
        <v>5.5</v>
      </c>
      <c r="AJ984" s="16">
        <v>3.75</v>
      </c>
      <c r="AK984" s="16"/>
      <c r="AL984" s="16"/>
      <c r="AM984" s="16">
        <v>2.25</v>
      </c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5" t="s">
        <v>3930</v>
      </c>
      <c r="AY984" s="15" t="s">
        <v>4118</v>
      </c>
      <c r="AZ984" s="8" t="str">
        <f>IF(AH984&gt;0,BD984+IF(J984="1",1.5,IF(J984="2",0.5,IF(J984="2NT",1,0)))+IF(I984="",0,IF(OR(VALUE(I984)=1,VALUE(I984)=2,VALUE(I984)=3,VALUE(I984)=4),2,IF(OR(VALUE(I984)=5,VALUE(I984)=6,VALUE(I984)=7),1,0))),"")</f>
        <v/>
      </c>
      <c r="BA984" s="8">
        <f>IF(AJ984&gt;0,BE984+IF(J984="1",1.5,IF(J984="2",0.5,IF(J984="2NT",1,0)))+IF(I984="",0,IF(OR(VALUE(I984)=1,VALUE(I984)=2,VALUE(I984)=3,VALUE(I984)=4),2,IF(OR(VALUE(I984)=5,VALUE(I984)=6,VALUE(I984)=7),1,0))),"")</f>
        <v>14</v>
      </c>
      <c r="BB984" s="6">
        <f t="shared" si="60"/>
        <v>8.75</v>
      </c>
      <c r="BC984" s="21">
        <f t="shared" si="61"/>
        <v>12.5</v>
      </c>
      <c r="BD984" s="7">
        <f t="shared" si="62"/>
        <v>8.75</v>
      </c>
      <c r="BE984" s="7">
        <f t="shared" si="63"/>
        <v>12.5</v>
      </c>
    </row>
    <row r="985" spans="1:57" s="22" customFormat="1" ht="22.5" customHeight="1">
      <c r="A985" s="13">
        <v>978</v>
      </c>
      <c r="B985" s="13" t="s">
        <v>275</v>
      </c>
      <c r="C985" s="14" t="s">
        <v>2841</v>
      </c>
      <c r="D985" s="13" t="s">
        <v>2842</v>
      </c>
      <c r="E985" s="15" t="s">
        <v>2843</v>
      </c>
      <c r="F985" s="15" t="s">
        <v>2844</v>
      </c>
      <c r="G985" s="15" t="s">
        <v>57</v>
      </c>
      <c r="H985" s="15" t="s">
        <v>2845</v>
      </c>
      <c r="I985" s="15"/>
      <c r="J985" s="15" t="s">
        <v>49</v>
      </c>
      <c r="K985" s="15" t="s">
        <v>50</v>
      </c>
      <c r="L985" s="15"/>
      <c r="M985" s="15"/>
      <c r="N985" s="15" t="s">
        <v>616</v>
      </c>
      <c r="O985" s="15" t="s">
        <v>2611</v>
      </c>
      <c r="P985" s="15" t="s">
        <v>934</v>
      </c>
      <c r="Q985" s="15" t="s">
        <v>2612</v>
      </c>
      <c r="R985" s="15"/>
      <c r="S985" s="15"/>
      <c r="T985" s="15" t="s">
        <v>616</v>
      </c>
      <c r="U985" s="15" t="s">
        <v>5222</v>
      </c>
      <c r="V985" s="15" t="s">
        <v>3</v>
      </c>
      <c r="W985" s="15" t="s">
        <v>51</v>
      </c>
      <c r="X985" s="15" t="s">
        <v>7</v>
      </c>
      <c r="Y985" s="15" t="s">
        <v>51</v>
      </c>
      <c r="Z985" s="15"/>
      <c r="AA985" s="15"/>
      <c r="AB985" s="15"/>
      <c r="AC985" s="15"/>
      <c r="AD985" s="15"/>
      <c r="AE985" s="15"/>
      <c r="AF985" s="16">
        <v>2.25</v>
      </c>
      <c r="AG985" s="16">
        <v>5</v>
      </c>
      <c r="AH985" s="16"/>
      <c r="AI985" s="16">
        <v>5.5</v>
      </c>
      <c r="AJ985" s="16">
        <v>4.75</v>
      </c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5" t="s">
        <v>3930</v>
      </c>
      <c r="AY985" s="15" t="s">
        <v>3968</v>
      </c>
      <c r="AZ985" s="8" t="str">
        <f>IF(AH985&gt;0,BD985+IF(J985="1",1.5,IF(J985="2",0.5,IF(J985="2NT",1,0)))+IF(I985="",0,IF(OR(VALUE(I985)=1,VALUE(I985)=2,VALUE(I985)=3,VALUE(I985)=4),2,IF(OR(VALUE(I985)=5,VALUE(I985)=6,VALUE(I985)=7),1,0))),"")</f>
        <v/>
      </c>
      <c r="BA985" s="8">
        <f>IF(AJ985&gt;0,BE985+IF(J985="1",1.5,IF(J985="2",0.5,IF(J985="2NT",1,0)))+IF(I985="",0,IF(OR(VALUE(I985)=1,VALUE(I985)=2,VALUE(I985)=3,VALUE(I985)=4),2,IF(OR(VALUE(I985)=5,VALUE(I985)=6,VALUE(I985)=7),1,0))),"")</f>
        <v>14</v>
      </c>
      <c r="BB985" s="6">
        <f t="shared" si="60"/>
        <v>7.75</v>
      </c>
      <c r="BC985" s="21">
        <f t="shared" si="61"/>
        <v>12.5</v>
      </c>
      <c r="BD985" s="7">
        <f t="shared" si="62"/>
        <v>7.75</v>
      </c>
      <c r="BE985" s="7">
        <f t="shared" si="63"/>
        <v>12.5</v>
      </c>
    </row>
    <row r="986" spans="1:57" s="22" customFormat="1" ht="22.5" customHeight="1">
      <c r="A986" s="13">
        <v>979</v>
      </c>
      <c r="B986" s="13" t="s">
        <v>194</v>
      </c>
      <c r="C986" s="14" t="s">
        <v>1718</v>
      </c>
      <c r="D986" s="13" t="s">
        <v>1719</v>
      </c>
      <c r="E986" s="15" t="s">
        <v>1720</v>
      </c>
      <c r="F986" s="15" t="s">
        <v>145</v>
      </c>
      <c r="G986" s="15" t="s">
        <v>48</v>
      </c>
      <c r="H986" s="15" t="s">
        <v>2546</v>
      </c>
      <c r="I986" s="15"/>
      <c r="J986" s="15" t="s">
        <v>81</v>
      </c>
      <c r="K986" s="15" t="s">
        <v>50</v>
      </c>
      <c r="L986" s="15"/>
      <c r="M986" s="15"/>
      <c r="N986" s="15" t="s">
        <v>322</v>
      </c>
      <c r="O986" s="15" t="s">
        <v>2328</v>
      </c>
      <c r="P986" s="15" t="s">
        <v>2341</v>
      </c>
      <c r="Q986" s="15" t="s">
        <v>2515</v>
      </c>
      <c r="R986" s="15"/>
      <c r="S986" s="15"/>
      <c r="T986" s="15" t="s">
        <v>322</v>
      </c>
      <c r="U986" s="15" t="s">
        <v>5355</v>
      </c>
      <c r="V986" s="15" t="s">
        <v>3</v>
      </c>
      <c r="W986" s="15" t="s">
        <v>51</v>
      </c>
      <c r="X986" s="15" t="s">
        <v>7</v>
      </c>
      <c r="Y986" s="15" t="s">
        <v>51</v>
      </c>
      <c r="Z986" s="15"/>
      <c r="AA986" s="15"/>
      <c r="AB986" s="15"/>
      <c r="AC986" s="15"/>
      <c r="AD986" s="15"/>
      <c r="AE986" s="15"/>
      <c r="AF986" s="16">
        <v>2</v>
      </c>
      <c r="AG986" s="16">
        <v>4.75</v>
      </c>
      <c r="AH986" s="16"/>
      <c r="AI986" s="16">
        <v>5.5</v>
      </c>
      <c r="AJ986" s="16">
        <v>6.5</v>
      </c>
      <c r="AK986" s="16"/>
      <c r="AL986" s="16"/>
      <c r="AM986" s="16">
        <v>4</v>
      </c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5" t="s">
        <v>3930</v>
      </c>
      <c r="AY986" s="15" t="s">
        <v>4089</v>
      </c>
      <c r="AZ986" s="8" t="str">
        <f>IF(AH986&gt;0,BD986+IF(J986="1",1.5,IF(J986="2",0.5,IF(J986="2NT",1,0)))+IF(I986="",0,IF(OR(VALUE(I986)=1,VALUE(I986)=2,VALUE(I986)=3,VALUE(I986)=4),2,IF(OR(VALUE(I986)=5,VALUE(I986)=6,VALUE(I986)=7),1,0))),"")</f>
        <v/>
      </c>
      <c r="BA986" s="8">
        <f>IF(AJ986&gt;0,BE986+IF(J986="1",1.5,IF(J986="2",0.5,IF(J986="2NT",1,0)))+IF(I986="",0,IF(OR(VALUE(I986)=1,VALUE(I986)=2,VALUE(I986)=3,VALUE(I986)=4),2,IF(OR(VALUE(I986)=5,VALUE(I986)=6,VALUE(I986)=7),1,0))),"")</f>
        <v>15</v>
      </c>
      <c r="BB986" s="6">
        <f t="shared" si="60"/>
        <v>7.5</v>
      </c>
      <c r="BC986" s="21">
        <f t="shared" si="61"/>
        <v>14</v>
      </c>
      <c r="BD986" s="7">
        <f t="shared" si="62"/>
        <v>7.5</v>
      </c>
      <c r="BE986" s="7">
        <f t="shared" si="63"/>
        <v>14</v>
      </c>
    </row>
    <row r="987" spans="1:57" s="22" customFormat="1" ht="22.5" customHeight="1">
      <c r="A987" s="13">
        <v>980</v>
      </c>
      <c r="B987" s="13" t="s">
        <v>60</v>
      </c>
      <c r="C987" s="14" t="s">
        <v>61</v>
      </c>
      <c r="D987" s="13" t="s">
        <v>62</v>
      </c>
      <c r="E987" s="15" t="s">
        <v>63</v>
      </c>
      <c r="F987" s="15" t="s">
        <v>64</v>
      </c>
      <c r="G987" s="15" t="s">
        <v>48</v>
      </c>
      <c r="H987" s="15" t="s">
        <v>3892</v>
      </c>
      <c r="I987" s="15"/>
      <c r="J987" s="15" t="s">
        <v>49</v>
      </c>
      <c r="K987" s="15" t="s">
        <v>50</v>
      </c>
      <c r="L987" s="15"/>
      <c r="M987" s="15"/>
      <c r="N987" s="15" t="s">
        <v>322</v>
      </c>
      <c r="O987" s="15" t="s">
        <v>2328</v>
      </c>
      <c r="P987" s="15" t="s">
        <v>934</v>
      </c>
      <c r="Q987" s="15" t="s">
        <v>2334</v>
      </c>
      <c r="R987" s="15" t="s">
        <v>649</v>
      </c>
      <c r="S987" s="15" t="s">
        <v>3807</v>
      </c>
      <c r="T987" s="15" t="s">
        <v>322</v>
      </c>
      <c r="U987" s="15" t="s">
        <v>5345</v>
      </c>
      <c r="V987" s="15" t="s">
        <v>3</v>
      </c>
      <c r="W987" s="15" t="s">
        <v>51</v>
      </c>
      <c r="X987" s="15" t="s">
        <v>7</v>
      </c>
      <c r="Y987" s="15" t="s">
        <v>51</v>
      </c>
      <c r="Z987" s="15"/>
      <c r="AA987" s="15"/>
      <c r="AB987" s="15"/>
      <c r="AC987" s="15"/>
      <c r="AD987" s="15"/>
      <c r="AE987" s="15"/>
      <c r="AF987" s="16">
        <v>5.5</v>
      </c>
      <c r="AG987" s="16">
        <v>5</v>
      </c>
      <c r="AH987" s="16"/>
      <c r="AI987" s="16">
        <v>5.25</v>
      </c>
      <c r="AJ987" s="16">
        <v>7.25</v>
      </c>
      <c r="AK987" s="16"/>
      <c r="AL987" s="16"/>
      <c r="AM987" s="16">
        <v>2.25</v>
      </c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5" t="s">
        <v>3930</v>
      </c>
      <c r="AY987" s="15" t="s">
        <v>4249</v>
      </c>
      <c r="AZ987" s="8" t="str">
        <f>IF(AH987&gt;0,BD987+IF(J987="1",1.5,IF(J987="2",0.5,IF(J987="2NT",1,0)))+IF(I987="",0,IF(OR(VALUE(I987)=1,VALUE(I987)=2,VALUE(I987)=3,VALUE(I987)=4),2,IF(OR(VALUE(I987)=5,VALUE(I987)=6,VALUE(I987)=7),1,0))),"")</f>
        <v/>
      </c>
      <c r="BA987" s="8">
        <f>IF(AJ987&gt;0,BE987+IF(J987="1",1.5,IF(J987="2",0.5,IF(J987="2NT",1,0)))+IF(I987="",0,IF(OR(VALUE(I987)=1,VALUE(I987)=2,VALUE(I987)=3,VALUE(I987)=4),2,IF(OR(VALUE(I987)=5,VALUE(I987)=6,VALUE(I987)=7),1,0))),"")</f>
        <v>19.5</v>
      </c>
      <c r="BB987" s="6">
        <f t="shared" si="60"/>
        <v>10.75</v>
      </c>
      <c r="BC987" s="21">
        <f t="shared" si="61"/>
        <v>18</v>
      </c>
      <c r="BD987" s="7">
        <f t="shared" si="62"/>
        <v>10.75</v>
      </c>
      <c r="BE987" s="7">
        <f t="shared" si="63"/>
        <v>18</v>
      </c>
    </row>
    <row r="988" spans="1:57" s="22" customFormat="1" ht="22.5" customHeight="1">
      <c r="A988" s="13">
        <v>981</v>
      </c>
      <c r="B988" s="13" t="s">
        <v>218</v>
      </c>
      <c r="C988" s="14" t="s">
        <v>2209</v>
      </c>
      <c r="D988" s="13" t="s">
        <v>2210</v>
      </c>
      <c r="E988" s="15" t="s">
        <v>2211</v>
      </c>
      <c r="F988" s="15" t="s">
        <v>401</v>
      </c>
      <c r="G988" s="15" t="s">
        <v>57</v>
      </c>
      <c r="H988" s="15" t="s">
        <v>3411</v>
      </c>
      <c r="I988" s="15" t="s">
        <v>649</v>
      </c>
      <c r="J988" s="15" t="s">
        <v>49</v>
      </c>
      <c r="K988" s="15" t="s">
        <v>59</v>
      </c>
      <c r="L988" s="15"/>
      <c r="M988" s="15"/>
      <c r="N988" s="15" t="s">
        <v>616</v>
      </c>
      <c r="O988" s="15" t="s">
        <v>2611</v>
      </c>
      <c r="P988" s="15" t="s">
        <v>113</v>
      </c>
      <c r="Q988" s="15" t="s">
        <v>3412</v>
      </c>
      <c r="R988" s="15"/>
      <c r="S988" s="15"/>
      <c r="T988" s="15" t="s">
        <v>616</v>
      </c>
      <c r="U988" s="15" t="s">
        <v>5368</v>
      </c>
      <c r="V988" s="15" t="s">
        <v>3</v>
      </c>
      <c r="W988" s="15" t="s">
        <v>51</v>
      </c>
      <c r="X988" s="15" t="s">
        <v>7</v>
      </c>
      <c r="Y988" s="15" t="s">
        <v>51</v>
      </c>
      <c r="Z988" s="15"/>
      <c r="AA988" s="15"/>
      <c r="AB988" s="15"/>
      <c r="AC988" s="15"/>
      <c r="AD988" s="15"/>
      <c r="AE988" s="15"/>
      <c r="AF988" s="16">
        <v>4.75</v>
      </c>
      <c r="AG988" s="16"/>
      <c r="AH988" s="16"/>
      <c r="AI988" s="16">
        <v>5.25</v>
      </c>
      <c r="AJ988" s="16">
        <v>4.25</v>
      </c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5" t="s">
        <v>3930</v>
      </c>
      <c r="AY988" s="15" t="s">
        <v>4031</v>
      </c>
      <c r="AZ988" s="8" t="str">
        <f>IF(AH988&gt;0,BD988+IF(J988="1",1.5,IF(J988="2",0.5,IF(J988="2NT",1,0)))+IF(I988="",0,IF(OR(VALUE(I988)=1,VALUE(I988)=2,VALUE(I988)=3,VALUE(I988)=4),2,IF(OR(VALUE(I988)=5,VALUE(I988)=6,VALUE(I988)=7),1,0))),"")</f>
        <v/>
      </c>
      <c r="BA988" s="8">
        <f>IF(AJ988&gt;0,BE988+IF(J988="1",1.5,IF(J988="2",0.5,IF(J988="2NT",1,0)))+IF(I988="",0,IF(OR(VALUE(I988)=1,VALUE(I988)=2,VALUE(I988)=3,VALUE(I988)=4),2,IF(OR(VALUE(I988)=5,VALUE(I988)=6,VALUE(I988)=7),1,0))),"")</f>
        <v>17.75</v>
      </c>
      <c r="BB988" s="6">
        <f t="shared" si="60"/>
        <v>10</v>
      </c>
      <c r="BC988" s="21">
        <f t="shared" si="61"/>
        <v>14.25</v>
      </c>
      <c r="BD988" s="7">
        <f t="shared" si="62"/>
        <v>10</v>
      </c>
      <c r="BE988" s="7">
        <f t="shared" si="63"/>
        <v>14.25</v>
      </c>
    </row>
    <row r="989" spans="1:57" s="22" customFormat="1" ht="22.5" customHeight="1">
      <c r="A989" s="13">
        <v>982</v>
      </c>
      <c r="B989" s="13" t="s">
        <v>396</v>
      </c>
      <c r="C989" s="14" t="s">
        <v>2850</v>
      </c>
      <c r="D989" s="13" t="s">
        <v>2851</v>
      </c>
      <c r="E989" s="15" t="s">
        <v>2852</v>
      </c>
      <c r="F989" s="15" t="s">
        <v>2853</v>
      </c>
      <c r="G989" s="15" t="s">
        <v>57</v>
      </c>
      <c r="H989" s="15" t="s">
        <v>2854</v>
      </c>
      <c r="I989" s="15"/>
      <c r="J989" s="15" t="s">
        <v>81</v>
      </c>
      <c r="K989" s="15" t="s">
        <v>59</v>
      </c>
      <c r="L989" s="15"/>
      <c r="M989" s="15"/>
      <c r="N989" s="15" t="s">
        <v>493</v>
      </c>
      <c r="O989" s="15" t="s">
        <v>2340</v>
      </c>
      <c r="P989" s="15" t="s">
        <v>934</v>
      </c>
      <c r="Q989" s="15" t="s">
        <v>2819</v>
      </c>
      <c r="R989" s="15"/>
      <c r="S989" s="15"/>
      <c r="T989" s="15" t="s">
        <v>493</v>
      </c>
      <c r="U989" s="15" t="s">
        <v>5173</v>
      </c>
      <c r="V989" s="15" t="s">
        <v>3</v>
      </c>
      <c r="W989" s="15" t="s">
        <v>51</v>
      </c>
      <c r="X989" s="15" t="s">
        <v>7</v>
      </c>
      <c r="Y989" s="15" t="s">
        <v>51</v>
      </c>
      <c r="Z989" s="15"/>
      <c r="AA989" s="15"/>
      <c r="AB989" s="15"/>
      <c r="AC989" s="15"/>
      <c r="AD989" s="15"/>
      <c r="AE989" s="15"/>
      <c r="AF989" s="16">
        <v>4.25</v>
      </c>
      <c r="AG989" s="16"/>
      <c r="AH989" s="16"/>
      <c r="AI989" s="16">
        <v>5.25</v>
      </c>
      <c r="AJ989" s="16">
        <v>4.75</v>
      </c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5" t="s">
        <v>3930</v>
      </c>
      <c r="AY989" s="15" t="s">
        <v>3969</v>
      </c>
      <c r="AZ989" s="8" t="str">
        <f>IF(AH989&gt;0,BD989+IF(J989="1",1.5,IF(J989="2",0.5,IF(J989="2NT",1,0)))+IF(I989="",0,IF(OR(VALUE(I989)=1,VALUE(I989)=2,VALUE(I989)=3,VALUE(I989)=4),2,IF(OR(VALUE(I989)=5,VALUE(I989)=6,VALUE(I989)=7),1,0))),"")</f>
        <v/>
      </c>
      <c r="BA989" s="8">
        <f>IF(AJ989&gt;0,BE989+IF(J989="1",1.5,IF(J989="2",0.5,IF(J989="2NT",1,0)))+IF(I989="",0,IF(OR(VALUE(I989)=1,VALUE(I989)=2,VALUE(I989)=3,VALUE(I989)=4),2,IF(OR(VALUE(I989)=5,VALUE(I989)=6,VALUE(I989)=7),1,0))),"")</f>
        <v>15.25</v>
      </c>
      <c r="BB989" s="6">
        <f t="shared" si="60"/>
        <v>9.5</v>
      </c>
      <c r="BC989" s="21">
        <f t="shared" si="61"/>
        <v>14.25</v>
      </c>
      <c r="BD989" s="7">
        <f t="shared" si="62"/>
        <v>9.5</v>
      </c>
      <c r="BE989" s="7">
        <f t="shared" si="63"/>
        <v>14.25</v>
      </c>
    </row>
    <row r="990" spans="1:57" s="22" customFormat="1" ht="22.5" customHeight="1">
      <c r="A990" s="13">
        <v>983</v>
      </c>
      <c r="B990" s="13" t="s">
        <v>550</v>
      </c>
      <c r="C990" s="14" t="s">
        <v>1732</v>
      </c>
      <c r="D990" s="13" t="s">
        <v>1733</v>
      </c>
      <c r="E990" s="15" t="s">
        <v>1734</v>
      </c>
      <c r="F990" s="15" t="s">
        <v>993</v>
      </c>
      <c r="G990" s="15" t="s">
        <v>48</v>
      </c>
      <c r="H990" s="15" t="s">
        <v>3571</v>
      </c>
      <c r="I990" s="15"/>
      <c r="J990" s="15" t="s">
        <v>81</v>
      </c>
      <c r="K990" s="15" t="s">
        <v>50</v>
      </c>
      <c r="L990" s="15"/>
      <c r="M990" s="15"/>
      <c r="N990" s="15" t="s">
        <v>493</v>
      </c>
      <c r="O990" s="15" t="s">
        <v>2340</v>
      </c>
      <c r="P990" s="15" t="s">
        <v>2355</v>
      </c>
      <c r="Q990" s="15" t="s">
        <v>2438</v>
      </c>
      <c r="R990" s="15"/>
      <c r="S990" s="15"/>
      <c r="T990" s="15" t="s">
        <v>493</v>
      </c>
      <c r="U990" s="15" t="s">
        <v>5130</v>
      </c>
      <c r="V990" s="15" t="s">
        <v>3</v>
      </c>
      <c r="W990" s="15" t="s">
        <v>51</v>
      </c>
      <c r="X990" s="15"/>
      <c r="Y990" s="15"/>
      <c r="Z990" s="15"/>
      <c r="AA990" s="15"/>
      <c r="AB990" s="15"/>
      <c r="AC990" s="15"/>
      <c r="AD990" s="15"/>
      <c r="AE990" s="15"/>
      <c r="AF990" s="16">
        <v>4</v>
      </c>
      <c r="AG990" s="16">
        <v>3</v>
      </c>
      <c r="AH990" s="16"/>
      <c r="AI990" s="16">
        <v>5.25</v>
      </c>
      <c r="AJ990" s="16">
        <v>4.25</v>
      </c>
      <c r="AK990" s="16"/>
      <c r="AL990" s="16"/>
      <c r="AM990" s="16">
        <v>3</v>
      </c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5" t="s">
        <v>3930</v>
      </c>
      <c r="AY990" s="15" t="s">
        <v>4091</v>
      </c>
      <c r="AZ990" s="8" t="str">
        <f>IF(AH990&gt;0,BD990+IF(J990="1",1.5,IF(J990="2",0.5,IF(J990="2NT",1,0)))+IF(I990="",0,IF(OR(VALUE(I990)=1,VALUE(I990)=2,VALUE(I990)=3,VALUE(I990)=4),2,IF(OR(VALUE(I990)=5,VALUE(I990)=6,VALUE(I990)=7),1,0))),"")</f>
        <v/>
      </c>
      <c r="BA990" s="8">
        <f>IF(AJ990&gt;0,BE990+IF(J990="1",1.5,IF(J990="2",0.5,IF(J990="2NT",1,0)))+IF(I990="",0,IF(OR(VALUE(I990)=1,VALUE(I990)=2,VALUE(I990)=3,VALUE(I990)=4),2,IF(OR(VALUE(I990)=5,VALUE(I990)=6,VALUE(I990)=7),1,0))),"")</f>
        <v>14.5</v>
      </c>
      <c r="BB990" s="6">
        <f t="shared" si="60"/>
        <v>9.25</v>
      </c>
      <c r="BC990" s="21">
        <f t="shared" si="61"/>
        <v>13.5</v>
      </c>
      <c r="BD990" s="7">
        <f t="shared" si="62"/>
        <v>9.25</v>
      </c>
      <c r="BE990" s="7">
        <f t="shared" si="63"/>
        <v>13.5</v>
      </c>
    </row>
    <row r="991" spans="1:57" s="22" customFormat="1" ht="22.5" customHeight="1">
      <c r="A991" s="13">
        <v>984</v>
      </c>
      <c r="B991" s="13" t="s">
        <v>655</v>
      </c>
      <c r="C991" s="14" t="s">
        <v>1521</v>
      </c>
      <c r="D991" s="13" t="s">
        <v>1522</v>
      </c>
      <c r="E991" s="15" t="s">
        <v>1523</v>
      </c>
      <c r="F991" s="15" t="s">
        <v>1336</v>
      </c>
      <c r="G991" s="15" t="s">
        <v>57</v>
      </c>
      <c r="H991" s="15" t="s">
        <v>3514</v>
      </c>
      <c r="I991" s="15"/>
      <c r="J991" s="15" t="s">
        <v>81</v>
      </c>
      <c r="K991" s="15" t="s">
        <v>50</v>
      </c>
      <c r="L991" s="15"/>
      <c r="M991" s="15"/>
      <c r="N991" s="15" t="s">
        <v>493</v>
      </c>
      <c r="O991" s="15" t="s">
        <v>2340</v>
      </c>
      <c r="P991" s="15" t="s">
        <v>2341</v>
      </c>
      <c r="Q991" s="15" t="s">
        <v>2342</v>
      </c>
      <c r="R991" s="15"/>
      <c r="S991" s="15"/>
      <c r="T991" s="15" t="s">
        <v>493</v>
      </c>
      <c r="U991" s="15" t="s">
        <v>5210</v>
      </c>
      <c r="V991" s="15" t="s">
        <v>3</v>
      </c>
      <c r="W991" s="15" t="s">
        <v>51</v>
      </c>
      <c r="X991" s="15" t="s">
        <v>7</v>
      </c>
      <c r="Y991" s="15" t="s">
        <v>51</v>
      </c>
      <c r="Z991" s="15" t="s">
        <v>9</v>
      </c>
      <c r="AA991" s="15" t="s">
        <v>51</v>
      </c>
      <c r="AB991" s="15"/>
      <c r="AC991" s="15"/>
      <c r="AD991" s="15"/>
      <c r="AE991" s="15"/>
      <c r="AF991" s="16">
        <v>2.75</v>
      </c>
      <c r="AG991" s="16">
        <v>5.5</v>
      </c>
      <c r="AH991" s="16"/>
      <c r="AI991" s="16">
        <v>5.25</v>
      </c>
      <c r="AJ991" s="16">
        <v>4.25</v>
      </c>
      <c r="AK991" s="16"/>
      <c r="AL991" s="16"/>
      <c r="AM991" s="16">
        <v>2.5</v>
      </c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5" t="s">
        <v>3930</v>
      </c>
      <c r="AY991" s="15" t="s">
        <v>4066</v>
      </c>
      <c r="AZ991" s="8" t="str">
        <f>IF(AH991&gt;0,BD991+IF(J991="1",1.5,IF(J991="2",0.5,IF(J991="2NT",1,0)))+IF(I991="",0,IF(OR(VALUE(I991)=1,VALUE(I991)=2,VALUE(I991)=3,VALUE(I991)=4),2,IF(OR(VALUE(I991)=5,VALUE(I991)=6,VALUE(I991)=7),1,0))),"")</f>
        <v/>
      </c>
      <c r="BA991" s="8">
        <f>IF(AJ991&gt;0,BE991+IF(J991="1",1.5,IF(J991="2",0.5,IF(J991="2NT",1,0)))+IF(I991="",0,IF(OR(VALUE(I991)=1,VALUE(I991)=2,VALUE(I991)=3,VALUE(I991)=4),2,IF(OR(VALUE(I991)=5,VALUE(I991)=6,VALUE(I991)=7),1,0))),"")</f>
        <v>13.25</v>
      </c>
      <c r="BB991" s="6">
        <f t="shared" si="60"/>
        <v>8</v>
      </c>
      <c r="BC991" s="21">
        <f t="shared" si="61"/>
        <v>12.25</v>
      </c>
      <c r="BD991" s="7">
        <f t="shared" si="62"/>
        <v>8</v>
      </c>
      <c r="BE991" s="7">
        <f t="shared" si="63"/>
        <v>12.25</v>
      </c>
    </row>
    <row r="992" spans="1:57" s="22" customFormat="1" ht="22.5" customHeight="1">
      <c r="A992" s="13">
        <v>985</v>
      </c>
      <c r="B992" s="13" t="s">
        <v>87</v>
      </c>
      <c r="C992" s="14" t="s">
        <v>88</v>
      </c>
      <c r="D992" s="13" t="s">
        <v>89</v>
      </c>
      <c r="E992" s="15" t="s">
        <v>90</v>
      </c>
      <c r="F992" s="15" t="s">
        <v>91</v>
      </c>
      <c r="G992" s="15" t="s">
        <v>57</v>
      </c>
      <c r="H992" s="15" t="s">
        <v>3860</v>
      </c>
      <c r="I992" s="15"/>
      <c r="J992" s="15" t="s">
        <v>58</v>
      </c>
      <c r="K992" s="15" t="s">
        <v>50</v>
      </c>
      <c r="L992" s="15"/>
      <c r="M992" s="15"/>
      <c r="N992" s="15" t="s">
        <v>322</v>
      </c>
      <c r="O992" s="15" t="s">
        <v>2328</v>
      </c>
      <c r="P992" s="15" t="s">
        <v>351</v>
      </c>
      <c r="Q992" s="15" t="s">
        <v>2377</v>
      </c>
      <c r="R992" s="15"/>
      <c r="S992" s="15"/>
      <c r="T992" s="15" t="s">
        <v>322</v>
      </c>
      <c r="U992" s="15" t="s">
        <v>5309</v>
      </c>
      <c r="V992" s="15" t="s">
        <v>3</v>
      </c>
      <c r="W992" s="15" t="s">
        <v>51</v>
      </c>
      <c r="X992" s="15" t="s">
        <v>7</v>
      </c>
      <c r="Y992" s="15" t="s">
        <v>51</v>
      </c>
      <c r="Z992" s="15"/>
      <c r="AA992" s="15"/>
      <c r="AB992" s="15"/>
      <c r="AC992" s="15"/>
      <c r="AD992" s="15"/>
      <c r="AE992" s="15"/>
      <c r="AF992" s="16">
        <v>6.5</v>
      </c>
      <c r="AG992" s="16">
        <v>5</v>
      </c>
      <c r="AH992" s="16"/>
      <c r="AI992" s="16">
        <v>5</v>
      </c>
      <c r="AJ992" s="16">
        <v>5.5</v>
      </c>
      <c r="AK992" s="16"/>
      <c r="AL992" s="16"/>
      <c r="AM992" s="16">
        <v>2.5</v>
      </c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  <c r="AX992" s="15" t="s">
        <v>3930</v>
      </c>
      <c r="AY992" s="15" t="s">
        <v>4231</v>
      </c>
      <c r="AZ992" s="8" t="str">
        <f>IF(AH992&gt;0,BD992+IF(J992="1",1.5,IF(J992="2",0.5,IF(J992="2NT",1,0)))+IF(I992="",0,IF(OR(VALUE(I992)=1,VALUE(I992)=2,VALUE(I992)=3,VALUE(I992)=4),2,IF(OR(VALUE(I992)=5,VALUE(I992)=6,VALUE(I992)=7),1,0))),"")</f>
        <v/>
      </c>
      <c r="BA992" s="8">
        <f>IF(AJ992&gt;0,BE992+IF(J992="1",1.5,IF(J992="2",0.5,IF(J992="2NT",1,0)))+IF(I992="",0,IF(OR(VALUE(I992)=1,VALUE(I992)=2,VALUE(I992)=3,VALUE(I992)=4),2,IF(OR(VALUE(I992)=5,VALUE(I992)=6,VALUE(I992)=7),1,0))),"")</f>
        <v>17.5</v>
      </c>
      <c r="BB992" s="6">
        <f t="shared" si="60"/>
        <v>11.5</v>
      </c>
      <c r="BC992" s="21">
        <f t="shared" si="61"/>
        <v>17</v>
      </c>
      <c r="BD992" s="7">
        <f t="shared" si="62"/>
        <v>11.5</v>
      </c>
      <c r="BE992" s="7">
        <f t="shared" si="63"/>
        <v>17</v>
      </c>
    </row>
    <row r="993" spans="1:57" s="22" customFormat="1" ht="22.5" customHeight="1">
      <c r="A993" s="13">
        <v>986</v>
      </c>
      <c r="B993" s="13" t="s">
        <v>203</v>
      </c>
      <c r="C993" s="14" t="s">
        <v>5607</v>
      </c>
      <c r="D993" s="13" t="s">
        <v>2271</v>
      </c>
      <c r="E993" s="15" t="s">
        <v>5608</v>
      </c>
      <c r="F993" s="15" t="s">
        <v>783</v>
      </c>
      <c r="G993" s="15" t="s">
        <v>57</v>
      </c>
      <c r="H993" s="15" t="s">
        <v>5609</v>
      </c>
      <c r="I993" s="15"/>
      <c r="J993" s="15" t="s">
        <v>49</v>
      </c>
      <c r="K993" s="15" t="s">
        <v>50</v>
      </c>
      <c r="L993" s="15"/>
      <c r="M993" s="15"/>
      <c r="N993" s="15" t="s">
        <v>376</v>
      </c>
      <c r="O993" s="15" t="s">
        <v>2348</v>
      </c>
      <c r="P993" s="15" t="s">
        <v>2341</v>
      </c>
      <c r="Q993" s="15" t="s">
        <v>2349</v>
      </c>
      <c r="R993" s="15" t="s">
        <v>2481</v>
      </c>
      <c r="S993" s="15" t="s">
        <v>4541</v>
      </c>
      <c r="T993" s="15" t="s">
        <v>376</v>
      </c>
      <c r="U993" s="15" t="s">
        <v>5173</v>
      </c>
      <c r="V993" s="15" t="s">
        <v>3</v>
      </c>
      <c r="W993" s="15" t="s">
        <v>51</v>
      </c>
      <c r="X993" s="15" t="s">
        <v>7</v>
      </c>
      <c r="Y993" s="15" t="s">
        <v>51</v>
      </c>
      <c r="Z993" s="15" t="s">
        <v>9</v>
      </c>
      <c r="AA993" s="15" t="s">
        <v>51</v>
      </c>
      <c r="AB993" s="15"/>
      <c r="AC993" s="15"/>
      <c r="AD993" s="15"/>
      <c r="AE993" s="15"/>
      <c r="AF993" s="16">
        <v>5.25</v>
      </c>
      <c r="AG993" s="16">
        <v>5.25</v>
      </c>
      <c r="AH993" s="16"/>
      <c r="AI993" s="16">
        <v>5</v>
      </c>
      <c r="AJ993" s="16">
        <v>5</v>
      </c>
      <c r="AK993" s="16"/>
      <c r="AL993" s="16"/>
      <c r="AM993" s="16">
        <v>3</v>
      </c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5" t="s">
        <v>3930</v>
      </c>
      <c r="AY993" s="15" t="s">
        <v>5442</v>
      </c>
      <c r="AZ993" s="8" t="str">
        <f>IF(AH993&gt;0,BD993+IF(J993="1",1.5,IF(J993="2",0.5,IF(J993="2NT",1,0)))+IF(I993="",0,IF(OR(VALUE(I993)=1,VALUE(I993)=2,VALUE(I993)=3,VALUE(I993)=4),2,IF(OR(VALUE(I993)=5,VALUE(I993)=6,VALUE(I993)=7),1,0))),"")</f>
        <v/>
      </c>
      <c r="BA993" s="8">
        <f>IF(AJ993&gt;0,BE993+IF(J993="1",1.5,IF(J993="2",0.5,IF(J993="2NT",1,0)))+IF(I993="",0,IF(OR(VALUE(I993)=1,VALUE(I993)=2,VALUE(I993)=3,VALUE(I993)=4),2,IF(OR(VALUE(I993)=5,VALUE(I993)=6,VALUE(I993)=7),1,0))),"")</f>
        <v>16.75</v>
      </c>
      <c r="BB993" s="6">
        <f t="shared" si="60"/>
        <v>10.25</v>
      </c>
      <c r="BC993" s="21">
        <f t="shared" si="61"/>
        <v>15.25</v>
      </c>
      <c r="BD993" s="7">
        <f t="shared" si="62"/>
        <v>10.25</v>
      </c>
      <c r="BE993" s="7">
        <f t="shared" si="63"/>
        <v>15.25</v>
      </c>
    </row>
    <row r="994" spans="1:57" s="22" customFormat="1" ht="22.5" customHeight="1">
      <c r="A994" s="13">
        <v>987</v>
      </c>
      <c r="B994" s="13" t="s">
        <v>371</v>
      </c>
      <c r="C994" s="14" t="s">
        <v>2864</v>
      </c>
      <c r="D994" s="13" t="s">
        <v>2865</v>
      </c>
      <c r="E994" s="15" t="s">
        <v>2866</v>
      </c>
      <c r="F994" s="15" t="s">
        <v>135</v>
      </c>
      <c r="G994" s="15" t="s">
        <v>57</v>
      </c>
      <c r="H994" s="15" t="s">
        <v>2867</v>
      </c>
      <c r="I994" s="15"/>
      <c r="J994" s="15" t="s">
        <v>58</v>
      </c>
      <c r="K994" s="15" t="s">
        <v>50</v>
      </c>
      <c r="L994" s="15"/>
      <c r="M994" s="15"/>
      <c r="N994" s="15" t="s">
        <v>376</v>
      </c>
      <c r="O994" s="15" t="s">
        <v>2348</v>
      </c>
      <c r="P994" s="15" t="s">
        <v>934</v>
      </c>
      <c r="Q994" s="15" t="s">
        <v>2811</v>
      </c>
      <c r="R994" s="15"/>
      <c r="S994" s="15"/>
      <c r="T994" s="15" t="s">
        <v>376</v>
      </c>
      <c r="U994" s="15" t="s">
        <v>5309</v>
      </c>
      <c r="V994" s="15" t="s">
        <v>3</v>
      </c>
      <c r="W994" s="15" t="s">
        <v>51</v>
      </c>
      <c r="X994" s="15" t="s">
        <v>7</v>
      </c>
      <c r="Y994" s="15" t="s">
        <v>51</v>
      </c>
      <c r="Z994" s="15"/>
      <c r="AA994" s="15"/>
      <c r="AB994" s="15"/>
      <c r="AC994" s="15"/>
      <c r="AD994" s="15"/>
      <c r="AE994" s="15"/>
      <c r="AF994" s="16">
        <v>6.5</v>
      </c>
      <c r="AG994" s="16">
        <v>6.75</v>
      </c>
      <c r="AH994" s="16"/>
      <c r="AI994" s="16">
        <v>4.75</v>
      </c>
      <c r="AJ994" s="16">
        <v>4.75</v>
      </c>
      <c r="AK994" s="16"/>
      <c r="AL994" s="16"/>
      <c r="AM994" s="16">
        <v>3.25</v>
      </c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5" t="s">
        <v>3930</v>
      </c>
      <c r="AY994" s="15" t="s">
        <v>3971</v>
      </c>
      <c r="AZ994" s="8" t="str">
        <f>IF(AH994&gt;0,BD994+IF(J994="1",1.5,IF(J994="2",0.5,IF(J994="2NT",1,0)))+IF(I994="",0,IF(OR(VALUE(I994)=1,VALUE(I994)=2,VALUE(I994)=3,VALUE(I994)=4),2,IF(OR(VALUE(I994)=5,VALUE(I994)=6,VALUE(I994)=7),1,0))),"")</f>
        <v/>
      </c>
      <c r="BA994" s="8">
        <f>IF(AJ994&gt;0,BE994+IF(J994="1",1.5,IF(J994="2",0.5,IF(J994="2NT",1,0)))+IF(I994="",0,IF(OR(VALUE(I994)=1,VALUE(I994)=2,VALUE(I994)=3,VALUE(I994)=4),2,IF(OR(VALUE(I994)=5,VALUE(I994)=6,VALUE(I994)=7),1,0))),"")</f>
        <v>16.5</v>
      </c>
      <c r="BB994" s="6">
        <f t="shared" si="60"/>
        <v>11.25</v>
      </c>
      <c r="BC994" s="21">
        <f t="shared" si="61"/>
        <v>16</v>
      </c>
      <c r="BD994" s="7">
        <f t="shared" si="62"/>
        <v>11.25</v>
      </c>
      <c r="BE994" s="7">
        <f t="shared" si="63"/>
        <v>16</v>
      </c>
    </row>
    <row r="995" spans="1:57" s="22" customFormat="1" ht="22.5" customHeight="1">
      <c r="A995" s="13">
        <v>988</v>
      </c>
      <c r="B995" s="13" t="s">
        <v>58</v>
      </c>
      <c r="C995" s="14" t="s">
        <v>107</v>
      </c>
      <c r="D995" s="13" t="s">
        <v>108</v>
      </c>
      <c r="E995" s="15" t="s">
        <v>109</v>
      </c>
      <c r="F995" s="15" t="s">
        <v>110</v>
      </c>
      <c r="G995" s="15" t="s">
        <v>48</v>
      </c>
      <c r="H995" s="15" t="s">
        <v>3929</v>
      </c>
      <c r="I995" s="15"/>
      <c r="J995" s="15" t="s">
        <v>58</v>
      </c>
      <c r="K995" s="15" t="s">
        <v>50</v>
      </c>
      <c r="L995" s="15"/>
      <c r="M995" s="15"/>
      <c r="N995" s="15" t="s">
        <v>322</v>
      </c>
      <c r="O995" s="15" t="s">
        <v>2328</v>
      </c>
      <c r="P995" s="15" t="s">
        <v>649</v>
      </c>
      <c r="Q995" s="15" t="s">
        <v>2329</v>
      </c>
      <c r="R995" s="15"/>
      <c r="S995" s="15"/>
      <c r="T995" s="15" t="s">
        <v>322</v>
      </c>
      <c r="U995" s="15" t="s">
        <v>5249</v>
      </c>
      <c r="V995" s="15" t="s">
        <v>3</v>
      </c>
      <c r="W995" s="15" t="s">
        <v>51</v>
      </c>
      <c r="X995" s="15"/>
      <c r="Y995" s="15"/>
      <c r="Z995" s="15"/>
      <c r="AA995" s="15"/>
      <c r="AB995" s="15"/>
      <c r="AC995" s="15"/>
      <c r="AD995" s="15"/>
      <c r="AE995" s="15"/>
      <c r="AF995" s="16">
        <v>4.5</v>
      </c>
      <c r="AG995" s="16">
        <v>5.5</v>
      </c>
      <c r="AH995" s="16"/>
      <c r="AI995" s="16">
        <v>4.75</v>
      </c>
      <c r="AJ995" s="16">
        <v>5.5</v>
      </c>
      <c r="AK995" s="16"/>
      <c r="AL995" s="16"/>
      <c r="AM995" s="16">
        <v>3</v>
      </c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5" t="s">
        <v>3930</v>
      </c>
      <c r="AY995" s="15" t="s">
        <v>4278</v>
      </c>
      <c r="AZ995" s="8" t="str">
        <f>IF(AH995&gt;0,BD995+IF(J995="1",1.5,IF(J995="2",0.5,IF(J995="2NT",1,0)))+IF(I995="",0,IF(OR(VALUE(I995)=1,VALUE(I995)=2,VALUE(I995)=3,VALUE(I995)=4),2,IF(OR(VALUE(I995)=5,VALUE(I995)=6,VALUE(I995)=7),1,0))),"")</f>
        <v/>
      </c>
      <c r="BA995" s="8">
        <f>IF(AJ995&gt;0,BE995+IF(J995="1",1.5,IF(J995="2",0.5,IF(J995="2NT",1,0)))+IF(I995="",0,IF(OR(VALUE(I995)=1,VALUE(I995)=2,VALUE(I995)=3,VALUE(I995)=4),2,IF(OR(VALUE(I995)=5,VALUE(I995)=6,VALUE(I995)=7),1,0))),"")</f>
        <v>15.25</v>
      </c>
      <c r="BB995" s="6">
        <f t="shared" si="60"/>
        <v>9.25</v>
      </c>
      <c r="BC995" s="21">
        <f t="shared" si="61"/>
        <v>14.75</v>
      </c>
      <c r="BD995" s="7">
        <f t="shared" si="62"/>
        <v>9.25</v>
      </c>
      <c r="BE995" s="7">
        <f t="shared" si="63"/>
        <v>14.75</v>
      </c>
    </row>
    <row r="996" spans="1:57" s="22" customFormat="1" ht="22.5" customHeight="1">
      <c r="A996" s="13">
        <v>989</v>
      </c>
      <c r="B996" s="13" t="s">
        <v>327</v>
      </c>
      <c r="C996" s="14" t="s">
        <v>3353</v>
      </c>
      <c r="D996" s="13" t="s">
        <v>3354</v>
      </c>
      <c r="E996" s="15" t="s">
        <v>3355</v>
      </c>
      <c r="F996" s="15" t="s">
        <v>1215</v>
      </c>
      <c r="G996" s="15" t="s">
        <v>57</v>
      </c>
      <c r="H996" s="15" t="s">
        <v>3356</v>
      </c>
      <c r="I996" s="15"/>
      <c r="J996" s="15" t="s">
        <v>49</v>
      </c>
      <c r="K996" s="15" t="s">
        <v>50</v>
      </c>
      <c r="L996" s="15"/>
      <c r="M996" s="15"/>
      <c r="N996" s="15" t="s">
        <v>322</v>
      </c>
      <c r="O996" s="15" t="s">
        <v>2328</v>
      </c>
      <c r="P996" s="15" t="s">
        <v>2481</v>
      </c>
      <c r="Q996" s="15" t="s">
        <v>2552</v>
      </c>
      <c r="R996" s="15"/>
      <c r="S996" s="15"/>
      <c r="T996" s="15" t="s">
        <v>616</v>
      </c>
      <c r="U996" s="15" t="s">
        <v>5122</v>
      </c>
      <c r="V996" s="15" t="s">
        <v>3</v>
      </c>
      <c r="W996" s="15" t="s">
        <v>51</v>
      </c>
      <c r="X996" s="15" t="s">
        <v>7</v>
      </c>
      <c r="Y996" s="15" t="s">
        <v>51</v>
      </c>
      <c r="Z996" s="15"/>
      <c r="AA996" s="15"/>
      <c r="AB996" s="15"/>
      <c r="AC996" s="15"/>
      <c r="AD996" s="15"/>
      <c r="AE996" s="15"/>
      <c r="AF996" s="16">
        <v>7</v>
      </c>
      <c r="AG996" s="16">
        <v>3.75</v>
      </c>
      <c r="AH996" s="16"/>
      <c r="AI996" s="16">
        <v>4.5</v>
      </c>
      <c r="AJ996" s="16">
        <v>4.75</v>
      </c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5" t="s">
        <v>3930</v>
      </c>
      <c r="AY996" s="15" t="s">
        <v>4018</v>
      </c>
      <c r="AZ996" s="8" t="str">
        <f>IF(AH996&gt;0,BD996+IF(J996="1",1.5,IF(J996="2",0.5,IF(J996="2NT",1,0)))+IF(I996="",0,IF(OR(VALUE(I996)=1,VALUE(I996)=2,VALUE(I996)=3,VALUE(I996)=4),2,IF(OR(VALUE(I996)=5,VALUE(I996)=6,VALUE(I996)=7),1,0))),"")</f>
        <v/>
      </c>
      <c r="BA996" s="8">
        <f>IF(AJ996&gt;0,BE996+IF(J996="1",1.5,IF(J996="2",0.5,IF(J996="2NT",1,0)))+IF(I996="",0,IF(OR(VALUE(I996)=1,VALUE(I996)=2,VALUE(I996)=3,VALUE(I996)=4),2,IF(OR(VALUE(I996)=5,VALUE(I996)=6,VALUE(I996)=7),1,0))),"")</f>
        <v>17.75</v>
      </c>
      <c r="BB996" s="6">
        <f t="shared" si="60"/>
        <v>11.5</v>
      </c>
      <c r="BC996" s="21">
        <f t="shared" si="61"/>
        <v>16.25</v>
      </c>
      <c r="BD996" s="7">
        <f t="shared" si="62"/>
        <v>11.5</v>
      </c>
      <c r="BE996" s="7">
        <f t="shared" si="63"/>
        <v>16.25</v>
      </c>
    </row>
    <row r="997" spans="1:57" s="22" customFormat="1" ht="22.5" customHeight="1">
      <c r="A997" s="13">
        <v>990</v>
      </c>
      <c r="B997" s="13" t="s">
        <v>223</v>
      </c>
      <c r="C997" s="14" t="s">
        <v>5020</v>
      </c>
      <c r="D997" s="13" t="s">
        <v>5021</v>
      </c>
      <c r="E997" s="15" t="s">
        <v>5022</v>
      </c>
      <c r="F997" s="15" t="s">
        <v>5023</v>
      </c>
      <c r="G997" s="15" t="s">
        <v>48</v>
      </c>
      <c r="H997" s="15" t="s">
        <v>5024</v>
      </c>
      <c r="I997" s="15"/>
      <c r="J997" s="15" t="s">
        <v>58</v>
      </c>
      <c r="K997" s="15" t="s">
        <v>50</v>
      </c>
      <c r="L997" s="15"/>
      <c r="M997" s="15"/>
      <c r="N997" s="15" t="s">
        <v>322</v>
      </c>
      <c r="O997" s="15" t="s">
        <v>2328</v>
      </c>
      <c r="P997" s="15" t="s">
        <v>649</v>
      </c>
      <c r="Q997" s="15" t="s">
        <v>2329</v>
      </c>
      <c r="R997" s="15"/>
      <c r="S997" s="15"/>
      <c r="T997" s="15" t="s">
        <v>322</v>
      </c>
      <c r="U997" s="15" t="s">
        <v>5142</v>
      </c>
      <c r="V997" s="15" t="s">
        <v>3</v>
      </c>
      <c r="W997" s="15" t="s">
        <v>51</v>
      </c>
      <c r="X997" s="15" t="s">
        <v>7</v>
      </c>
      <c r="Y997" s="15" t="s">
        <v>51</v>
      </c>
      <c r="Z997" s="15"/>
      <c r="AA997" s="15"/>
      <c r="AB997" s="15"/>
      <c r="AC997" s="15"/>
      <c r="AD997" s="15"/>
      <c r="AE997" s="15"/>
      <c r="AF997" s="16">
        <v>6</v>
      </c>
      <c r="AG997" s="16">
        <v>3.75</v>
      </c>
      <c r="AH997" s="16"/>
      <c r="AI997" s="16">
        <v>4.5</v>
      </c>
      <c r="AJ997" s="16">
        <v>4.5</v>
      </c>
      <c r="AK997" s="16"/>
      <c r="AL997" s="16"/>
      <c r="AM997" s="16">
        <v>2.75</v>
      </c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5" t="s">
        <v>3930</v>
      </c>
      <c r="AY997" s="15" t="s">
        <v>5014</v>
      </c>
      <c r="AZ997" s="8" t="str">
        <f>IF(AH997&gt;0,BD997+IF(J997="1",1.5,IF(J997="2",0.5,IF(J997="2NT",1,0)))+IF(I997="",0,IF(OR(VALUE(I997)=1,VALUE(I997)=2,VALUE(I997)=3,VALUE(I997)=4),2,IF(OR(VALUE(I997)=5,VALUE(I997)=6,VALUE(I997)=7),1,0))),"")</f>
        <v/>
      </c>
      <c r="BA997" s="8">
        <f>IF(AJ997&gt;0,BE997+IF(J997="1",1.5,IF(J997="2",0.5,IF(J997="2NT",1,0)))+IF(I997="",0,IF(OR(VALUE(I997)=1,VALUE(I997)=2,VALUE(I997)=3,VALUE(I997)=4),2,IF(OR(VALUE(I997)=5,VALUE(I997)=6,VALUE(I997)=7),1,0))),"")</f>
        <v>15.5</v>
      </c>
      <c r="BB997" s="6">
        <f t="shared" si="60"/>
        <v>10.5</v>
      </c>
      <c r="BC997" s="21">
        <f t="shared" si="61"/>
        <v>15</v>
      </c>
      <c r="BD997" s="7">
        <f t="shared" si="62"/>
        <v>10.5</v>
      </c>
      <c r="BE997" s="7">
        <f t="shared" si="63"/>
        <v>15</v>
      </c>
    </row>
    <row r="998" spans="1:57" s="22" customFormat="1" ht="22.5" customHeight="1">
      <c r="A998" s="13">
        <v>991</v>
      </c>
      <c r="B998" s="13" t="s">
        <v>468</v>
      </c>
      <c r="C998" s="14" t="s">
        <v>1407</v>
      </c>
      <c r="D998" s="13" t="s">
        <v>1408</v>
      </c>
      <c r="E998" s="15" t="s">
        <v>1409</v>
      </c>
      <c r="F998" s="15" t="s">
        <v>1410</v>
      </c>
      <c r="G998" s="15" t="s">
        <v>48</v>
      </c>
      <c r="H998" s="15" t="s">
        <v>3481</v>
      </c>
      <c r="I998" s="15"/>
      <c r="J998" s="15" t="s">
        <v>49</v>
      </c>
      <c r="K998" s="15" t="s">
        <v>59</v>
      </c>
      <c r="L998" s="15"/>
      <c r="M998" s="15"/>
      <c r="N998" s="15" t="s">
        <v>665</v>
      </c>
      <c r="O998" s="15" t="s">
        <v>2522</v>
      </c>
      <c r="P998" s="15" t="s">
        <v>65</v>
      </c>
      <c r="Q998" s="15" t="s">
        <v>3482</v>
      </c>
      <c r="R998" s="15"/>
      <c r="S998" s="15"/>
      <c r="T998" s="15" t="s">
        <v>665</v>
      </c>
      <c r="U998" s="15" t="s">
        <v>5180</v>
      </c>
      <c r="V998" s="15" t="s">
        <v>3</v>
      </c>
      <c r="W998" s="15" t="s">
        <v>51</v>
      </c>
      <c r="X998" s="15" t="s">
        <v>7</v>
      </c>
      <c r="Y998" s="15" t="s">
        <v>51</v>
      </c>
      <c r="Z998" s="15"/>
      <c r="AA998" s="15"/>
      <c r="AB998" s="15"/>
      <c r="AC998" s="15"/>
      <c r="AD998" s="15"/>
      <c r="AE998" s="15"/>
      <c r="AF998" s="16">
        <v>5.75</v>
      </c>
      <c r="AG998" s="16"/>
      <c r="AH998" s="16"/>
      <c r="AI998" s="16">
        <v>4.5</v>
      </c>
      <c r="AJ998" s="16">
        <v>3.75</v>
      </c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5" t="s">
        <v>3930</v>
      </c>
      <c r="AY998" s="15" t="s">
        <v>4055</v>
      </c>
      <c r="AZ998" s="8" t="str">
        <f>IF(AH998&gt;0,BD998+IF(J998="1",1.5,IF(J998="2",0.5,IF(J998="2NT",1,0)))+IF(I998="",0,IF(OR(VALUE(I998)=1,VALUE(I998)=2,VALUE(I998)=3,VALUE(I998)=4),2,IF(OR(VALUE(I998)=5,VALUE(I998)=6,VALUE(I998)=7),1,0))),"")</f>
        <v/>
      </c>
      <c r="BA998" s="8">
        <f>IF(AJ998&gt;0,BE998+IF(J998="1",1.5,IF(J998="2",0.5,IF(J998="2NT",1,0)))+IF(I998="",0,IF(OR(VALUE(I998)=1,VALUE(I998)=2,VALUE(I998)=3,VALUE(I998)=4),2,IF(OR(VALUE(I998)=5,VALUE(I998)=6,VALUE(I998)=7),1,0))),"")</f>
        <v>15.5</v>
      </c>
      <c r="BB998" s="6">
        <f t="shared" si="60"/>
        <v>10.25</v>
      </c>
      <c r="BC998" s="21">
        <f t="shared" si="61"/>
        <v>14</v>
      </c>
      <c r="BD998" s="7">
        <f t="shared" si="62"/>
        <v>10.25</v>
      </c>
      <c r="BE998" s="7">
        <f t="shared" si="63"/>
        <v>14</v>
      </c>
    </row>
    <row r="999" spans="1:57" s="22" customFormat="1" ht="22.5" customHeight="1">
      <c r="A999" s="13">
        <v>992</v>
      </c>
      <c r="B999" s="13" t="s">
        <v>420</v>
      </c>
      <c r="C999" s="14" t="s">
        <v>1484</v>
      </c>
      <c r="D999" s="13" t="s">
        <v>1485</v>
      </c>
      <c r="E999" s="15" t="s">
        <v>1486</v>
      </c>
      <c r="F999" s="15" t="s">
        <v>912</v>
      </c>
      <c r="G999" s="15" t="s">
        <v>57</v>
      </c>
      <c r="H999" s="15" t="s">
        <v>3506</v>
      </c>
      <c r="I999" s="15" t="s">
        <v>351</v>
      </c>
      <c r="J999" s="15" t="s">
        <v>58</v>
      </c>
      <c r="K999" s="15" t="s">
        <v>50</v>
      </c>
      <c r="L999" s="15"/>
      <c r="M999" s="15"/>
      <c r="N999" s="15" t="s">
        <v>322</v>
      </c>
      <c r="O999" s="15" t="s">
        <v>2328</v>
      </c>
      <c r="P999" s="15" t="s">
        <v>649</v>
      </c>
      <c r="Q999" s="15" t="s">
        <v>2329</v>
      </c>
      <c r="R999" s="15"/>
      <c r="S999" s="15"/>
      <c r="T999" s="15" t="s">
        <v>322</v>
      </c>
      <c r="U999" s="15" t="s">
        <v>5142</v>
      </c>
      <c r="V999" s="15" t="s">
        <v>3</v>
      </c>
      <c r="W999" s="15" t="s">
        <v>51</v>
      </c>
      <c r="X999" s="15" t="s">
        <v>7</v>
      </c>
      <c r="Y999" s="15" t="s">
        <v>51</v>
      </c>
      <c r="Z999" s="15" t="s">
        <v>9</v>
      </c>
      <c r="AA999" s="15" t="s">
        <v>51</v>
      </c>
      <c r="AB999" s="15"/>
      <c r="AC999" s="15"/>
      <c r="AD999" s="15"/>
      <c r="AE999" s="15"/>
      <c r="AF999" s="16">
        <v>4.5</v>
      </c>
      <c r="AG999" s="16">
        <v>3</v>
      </c>
      <c r="AH999" s="16"/>
      <c r="AI999" s="16">
        <v>4.5</v>
      </c>
      <c r="AJ999" s="16">
        <v>4.5</v>
      </c>
      <c r="AK999" s="16"/>
      <c r="AL999" s="16"/>
      <c r="AM999" s="16">
        <v>4.5</v>
      </c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  <c r="AX999" s="15" t="s">
        <v>3930</v>
      </c>
      <c r="AY999" s="15" t="s">
        <v>4063</v>
      </c>
      <c r="AZ999" s="8" t="str">
        <f>IF(AH999&gt;0,BD999+IF(J999="1",1.5,IF(J999="2",0.5,IF(J999="2NT",1,0)))+IF(I999="",0,IF(OR(VALUE(I999)=1,VALUE(I999)=2,VALUE(I999)=3,VALUE(I999)=4),2,IF(OR(VALUE(I999)=5,VALUE(I999)=6,VALUE(I999)=7),1,0))),"")</f>
        <v/>
      </c>
      <c r="BA999" s="8">
        <f>IF(AJ999&gt;0,BE999+IF(J999="1",1.5,IF(J999="2",0.5,IF(J999="2NT",1,0)))+IF(I999="",0,IF(OR(VALUE(I999)=1,VALUE(I999)=2,VALUE(I999)=3,VALUE(I999)=4),2,IF(OR(VALUE(I999)=5,VALUE(I999)=6,VALUE(I999)=7),1,0))),"")</f>
        <v>15</v>
      </c>
      <c r="BB999" s="6">
        <f t="shared" si="60"/>
        <v>9</v>
      </c>
      <c r="BC999" s="21">
        <f t="shared" si="61"/>
        <v>13.5</v>
      </c>
      <c r="BD999" s="7">
        <f t="shared" si="62"/>
        <v>9</v>
      </c>
      <c r="BE999" s="7">
        <f t="shared" si="63"/>
        <v>13.5</v>
      </c>
    </row>
    <row r="1000" spans="1:57" s="22" customFormat="1" ht="22.5" customHeight="1">
      <c r="A1000" s="13">
        <v>993</v>
      </c>
      <c r="B1000" s="13" t="s">
        <v>297</v>
      </c>
      <c r="C1000" s="14" t="s">
        <v>2335</v>
      </c>
      <c r="D1000" s="13" t="s">
        <v>2336</v>
      </c>
      <c r="E1000" s="15" t="s">
        <v>2337</v>
      </c>
      <c r="F1000" s="15" t="s">
        <v>2338</v>
      </c>
      <c r="G1000" s="15" t="s">
        <v>57</v>
      </c>
      <c r="H1000" s="15" t="s">
        <v>2339</v>
      </c>
      <c r="I1000" s="15"/>
      <c r="J1000" s="15" t="s">
        <v>81</v>
      </c>
      <c r="K1000" s="15" t="s">
        <v>50</v>
      </c>
      <c r="L1000" s="15"/>
      <c r="M1000" s="15"/>
      <c r="N1000" s="15" t="s">
        <v>493</v>
      </c>
      <c r="O1000" s="15" t="s">
        <v>2340</v>
      </c>
      <c r="P1000" s="15" t="s">
        <v>2341</v>
      </c>
      <c r="Q1000" s="15" t="s">
        <v>2342</v>
      </c>
      <c r="R1000" s="15"/>
      <c r="S1000" s="15"/>
      <c r="T1000" s="15" t="s">
        <v>493</v>
      </c>
      <c r="U1000" s="15" t="s">
        <v>5357</v>
      </c>
      <c r="V1000" s="15" t="s">
        <v>3</v>
      </c>
      <c r="W1000" s="15" t="s">
        <v>51</v>
      </c>
      <c r="X1000" s="15" t="s">
        <v>7</v>
      </c>
      <c r="Y1000" s="15" t="s">
        <v>51</v>
      </c>
      <c r="Z1000" s="15" t="s">
        <v>9</v>
      </c>
      <c r="AA1000" s="15" t="s">
        <v>51</v>
      </c>
      <c r="AB1000" s="15"/>
      <c r="AC1000" s="15"/>
      <c r="AD1000" s="15"/>
      <c r="AE1000" s="15"/>
      <c r="AF1000" s="16">
        <v>4.25</v>
      </c>
      <c r="AG1000" s="16">
        <v>3.5</v>
      </c>
      <c r="AH1000" s="16"/>
      <c r="AI1000" s="16">
        <v>4.5</v>
      </c>
      <c r="AJ1000" s="16">
        <v>3.5</v>
      </c>
      <c r="AK1000" s="16"/>
      <c r="AL1000" s="16">
        <v>6.75</v>
      </c>
      <c r="AM1000" s="16">
        <v>2.75</v>
      </c>
      <c r="AN1000" s="16"/>
      <c r="AO1000" s="16"/>
      <c r="AP1000" s="16"/>
      <c r="AQ1000" s="16"/>
      <c r="AR1000" s="16"/>
      <c r="AS1000" s="16"/>
      <c r="AT1000" s="16"/>
      <c r="AU1000" s="16"/>
      <c r="AV1000" s="16"/>
      <c r="AW1000" s="16"/>
      <c r="AX1000" s="15" t="s">
        <v>3930</v>
      </c>
      <c r="AY1000" s="15" t="s">
        <v>3932</v>
      </c>
      <c r="AZ1000" s="8" t="str">
        <f>IF(AH1000&gt;0,BD1000+IF(J1000="1",1.5,IF(J1000="2",0.5,IF(J1000="2NT",1,0)))+IF(I1000="",0,IF(OR(VALUE(I1000)=1,VALUE(I1000)=2,VALUE(I1000)=3,VALUE(I1000)=4),2,IF(OR(VALUE(I1000)=5,VALUE(I1000)=6,VALUE(I1000)=7),1,0))),"")</f>
        <v/>
      </c>
      <c r="BA1000" s="8">
        <f>IF(AJ1000&gt;0,BE1000+IF(J1000="1",1.5,IF(J1000="2",0.5,IF(J1000="2NT",1,0)))+IF(I1000="",0,IF(OR(VALUE(I1000)=1,VALUE(I1000)=2,VALUE(I1000)=3,VALUE(I1000)=4),2,IF(OR(VALUE(I1000)=5,VALUE(I1000)=6,VALUE(I1000)=7),1,0))),"")</f>
        <v>13.25</v>
      </c>
      <c r="BB1000" s="6">
        <f t="shared" si="60"/>
        <v>8.75</v>
      </c>
      <c r="BC1000" s="21">
        <f t="shared" si="61"/>
        <v>12.25</v>
      </c>
      <c r="BD1000" s="7">
        <f t="shared" si="62"/>
        <v>8.75</v>
      </c>
      <c r="BE1000" s="7">
        <f t="shared" si="63"/>
        <v>12.25</v>
      </c>
    </row>
    <row r="1001" spans="1:57" s="22" customFormat="1" ht="22.5" customHeight="1">
      <c r="A1001" s="13">
        <v>994</v>
      </c>
      <c r="B1001" s="13" t="s">
        <v>113</v>
      </c>
      <c r="C1001" s="14" t="s">
        <v>114</v>
      </c>
      <c r="D1001" s="13" t="s">
        <v>115</v>
      </c>
      <c r="E1001" s="15" t="s">
        <v>116</v>
      </c>
      <c r="F1001" s="15" t="s">
        <v>117</v>
      </c>
      <c r="G1001" s="15" t="s">
        <v>57</v>
      </c>
      <c r="H1001" s="15" t="s">
        <v>3846</v>
      </c>
      <c r="I1001" s="15"/>
      <c r="J1001" s="15" t="s">
        <v>58</v>
      </c>
      <c r="K1001" s="15" t="s">
        <v>50</v>
      </c>
      <c r="L1001" s="15"/>
      <c r="M1001" s="15"/>
      <c r="N1001" s="15" t="s">
        <v>322</v>
      </c>
      <c r="O1001" s="15" t="s">
        <v>2328</v>
      </c>
      <c r="P1001" s="15" t="s">
        <v>649</v>
      </c>
      <c r="Q1001" s="15" t="s">
        <v>2329</v>
      </c>
      <c r="R1001" s="15"/>
      <c r="S1001" s="15"/>
      <c r="T1001" s="15" t="s">
        <v>322</v>
      </c>
      <c r="U1001" s="15" t="s">
        <v>5377</v>
      </c>
      <c r="V1001" s="15" t="s">
        <v>3</v>
      </c>
      <c r="W1001" s="15" t="s">
        <v>51</v>
      </c>
      <c r="X1001" s="15" t="s">
        <v>7</v>
      </c>
      <c r="Y1001" s="15" t="s">
        <v>51</v>
      </c>
      <c r="Z1001" s="15" t="s">
        <v>9</v>
      </c>
      <c r="AA1001" s="15" t="s">
        <v>51</v>
      </c>
      <c r="AB1001" s="15"/>
      <c r="AC1001" s="15"/>
      <c r="AD1001" s="15"/>
      <c r="AE1001" s="15"/>
      <c r="AF1001" s="16">
        <v>4.25</v>
      </c>
      <c r="AG1001" s="16">
        <v>6.25</v>
      </c>
      <c r="AH1001" s="16"/>
      <c r="AI1001" s="16">
        <v>4.5</v>
      </c>
      <c r="AJ1001" s="16">
        <v>4.5</v>
      </c>
      <c r="AK1001" s="16"/>
      <c r="AL1001" s="16"/>
      <c r="AM1001" s="16">
        <v>3.25</v>
      </c>
      <c r="AN1001" s="16"/>
      <c r="AO1001" s="16"/>
      <c r="AP1001" s="16"/>
      <c r="AQ1001" s="16"/>
      <c r="AR1001" s="16"/>
      <c r="AS1001" s="16"/>
      <c r="AT1001" s="16"/>
      <c r="AU1001" s="16"/>
      <c r="AV1001" s="16"/>
      <c r="AW1001" s="16"/>
      <c r="AX1001" s="15" t="s">
        <v>3930</v>
      </c>
      <c r="AY1001" s="15" t="s">
        <v>4220</v>
      </c>
      <c r="AZ1001" s="8" t="str">
        <f>IF(AH1001&gt;0,BD1001+IF(J1001="1",1.5,IF(J1001="2",0.5,IF(J1001="2NT",1,0)))+IF(I1001="",0,IF(OR(VALUE(I1001)=1,VALUE(I1001)=2,VALUE(I1001)=3,VALUE(I1001)=4),2,IF(OR(VALUE(I1001)=5,VALUE(I1001)=6,VALUE(I1001)=7),1,0))),"")</f>
        <v/>
      </c>
      <c r="BA1001" s="8">
        <f>IF(AJ1001&gt;0,BE1001+IF(J1001="1",1.5,IF(J1001="2",0.5,IF(J1001="2NT",1,0)))+IF(I1001="",0,IF(OR(VALUE(I1001)=1,VALUE(I1001)=2,VALUE(I1001)=3,VALUE(I1001)=4),2,IF(OR(VALUE(I1001)=5,VALUE(I1001)=6,VALUE(I1001)=7),1,0))),"")</f>
        <v>13.75</v>
      </c>
      <c r="BB1001" s="6">
        <f t="shared" si="60"/>
        <v>8.75</v>
      </c>
      <c r="BC1001" s="21">
        <f t="shared" si="61"/>
        <v>13.25</v>
      </c>
      <c r="BD1001" s="7">
        <f t="shared" si="62"/>
        <v>8.75</v>
      </c>
      <c r="BE1001" s="7">
        <f t="shared" si="63"/>
        <v>13.25</v>
      </c>
    </row>
    <row r="1002" spans="1:57" s="22" customFormat="1" ht="22.5" customHeight="1">
      <c r="A1002" s="13">
        <v>995</v>
      </c>
      <c r="B1002" s="13" t="s">
        <v>1039</v>
      </c>
      <c r="C1002" s="14" t="s">
        <v>1913</v>
      </c>
      <c r="D1002" s="13" t="s">
        <v>1914</v>
      </c>
      <c r="E1002" s="15" t="s">
        <v>1915</v>
      </c>
      <c r="F1002" s="15" t="s">
        <v>970</v>
      </c>
      <c r="G1002" s="15" t="s">
        <v>48</v>
      </c>
      <c r="H1002" s="15" t="s">
        <v>3627</v>
      </c>
      <c r="I1002" s="15"/>
      <c r="J1002" s="15" t="s">
        <v>49</v>
      </c>
      <c r="K1002" s="15" t="s">
        <v>50</v>
      </c>
      <c r="L1002" s="15"/>
      <c r="M1002" s="15"/>
      <c r="N1002" s="15" t="s">
        <v>596</v>
      </c>
      <c r="O1002" s="15" t="s">
        <v>2588</v>
      </c>
      <c r="P1002" s="15" t="s">
        <v>2341</v>
      </c>
      <c r="Q1002" s="15" t="s">
        <v>2592</v>
      </c>
      <c r="R1002" s="15" t="s">
        <v>2634</v>
      </c>
      <c r="S1002" s="15" t="s">
        <v>3628</v>
      </c>
      <c r="T1002" s="15" t="s">
        <v>596</v>
      </c>
      <c r="U1002" s="15" t="s">
        <v>5360</v>
      </c>
      <c r="V1002" s="15" t="s">
        <v>3</v>
      </c>
      <c r="W1002" s="15" t="s">
        <v>51</v>
      </c>
      <c r="X1002" s="15"/>
      <c r="Y1002" s="15"/>
      <c r="Z1002" s="15"/>
      <c r="AA1002" s="15"/>
      <c r="AB1002" s="15"/>
      <c r="AC1002" s="15"/>
      <c r="AD1002" s="15"/>
      <c r="AE1002" s="15"/>
      <c r="AF1002" s="16">
        <v>1.75</v>
      </c>
      <c r="AG1002" s="16">
        <v>8.25</v>
      </c>
      <c r="AH1002" s="16"/>
      <c r="AI1002" s="16">
        <v>4.5</v>
      </c>
      <c r="AJ1002" s="16">
        <v>4</v>
      </c>
      <c r="AK1002" s="16"/>
      <c r="AL1002" s="16"/>
      <c r="AM1002" s="16">
        <v>4</v>
      </c>
      <c r="AN1002" s="16"/>
      <c r="AO1002" s="16"/>
      <c r="AP1002" s="16"/>
      <c r="AQ1002" s="16"/>
      <c r="AR1002" s="16"/>
      <c r="AS1002" s="16"/>
      <c r="AT1002" s="16"/>
      <c r="AU1002" s="16"/>
      <c r="AV1002" s="16"/>
      <c r="AW1002" s="16"/>
      <c r="AX1002" s="15" t="s">
        <v>3930</v>
      </c>
      <c r="AY1002" s="15" t="s">
        <v>4113</v>
      </c>
      <c r="AZ1002" s="8" t="str">
        <f>IF(AH1002&gt;0,BD1002+IF(J1002="1",1.5,IF(J1002="2",0.5,IF(J1002="2NT",1,0)))+IF(I1002="",0,IF(OR(VALUE(I1002)=1,VALUE(I1002)=2,VALUE(I1002)=3,VALUE(I1002)=4),2,IF(OR(VALUE(I1002)=5,VALUE(I1002)=6,VALUE(I1002)=7),1,0))),"")</f>
        <v/>
      </c>
      <c r="BA1002" s="8">
        <f>IF(AJ1002&gt;0,BE1002+IF(J1002="1",1.5,IF(J1002="2",0.5,IF(J1002="2NT",1,0)))+IF(I1002="",0,IF(OR(VALUE(I1002)=1,VALUE(I1002)=2,VALUE(I1002)=3,VALUE(I1002)=4),2,IF(OR(VALUE(I1002)=5,VALUE(I1002)=6,VALUE(I1002)=7),1,0))),"")</f>
        <v>11.75</v>
      </c>
      <c r="BB1002" s="6">
        <f t="shared" si="60"/>
        <v>6.25</v>
      </c>
      <c r="BC1002" s="21">
        <f t="shared" si="61"/>
        <v>10.25</v>
      </c>
      <c r="BD1002" s="7">
        <f t="shared" si="62"/>
        <v>6.25</v>
      </c>
      <c r="BE1002" s="7">
        <f t="shared" si="63"/>
        <v>10.25</v>
      </c>
    </row>
    <row r="1003" spans="1:57" s="22" customFormat="1" ht="22.5" customHeight="1">
      <c r="A1003" s="13">
        <v>996</v>
      </c>
      <c r="B1003" s="13" t="s">
        <v>526</v>
      </c>
      <c r="C1003" s="14" t="s">
        <v>2873</v>
      </c>
      <c r="D1003" s="13" t="s">
        <v>2874</v>
      </c>
      <c r="E1003" s="15" t="s">
        <v>2875</v>
      </c>
      <c r="F1003" s="15" t="s">
        <v>1627</v>
      </c>
      <c r="G1003" s="15" t="s">
        <v>48</v>
      </c>
      <c r="H1003" s="15"/>
      <c r="I1003" s="15"/>
      <c r="J1003" s="15" t="s">
        <v>49</v>
      </c>
      <c r="K1003" s="15" t="s">
        <v>50</v>
      </c>
      <c r="L1003" s="15"/>
      <c r="M1003" s="15"/>
      <c r="N1003" s="15" t="s">
        <v>596</v>
      </c>
      <c r="O1003" s="15" t="s">
        <v>2588</v>
      </c>
      <c r="P1003" s="15" t="s">
        <v>351</v>
      </c>
      <c r="Q1003" s="15" t="s">
        <v>2876</v>
      </c>
      <c r="R1003" s="15" t="s">
        <v>649</v>
      </c>
      <c r="S1003" s="15" t="s">
        <v>2877</v>
      </c>
      <c r="T1003" s="15" t="s">
        <v>596</v>
      </c>
      <c r="U1003" s="15" t="s">
        <v>5350</v>
      </c>
      <c r="V1003" s="15" t="s">
        <v>3</v>
      </c>
      <c r="W1003" s="15" t="s">
        <v>51</v>
      </c>
      <c r="X1003" s="15" t="s">
        <v>7</v>
      </c>
      <c r="Y1003" s="15" t="s">
        <v>51</v>
      </c>
      <c r="Z1003" s="15"/>
      <c r="AA1003" s="15"/>
      <c r="AB1003" s="15"/>
      <c r="AC1003" s="15"/>
      <c r="AD1003" s="15"/>
      <c r="AE1003" s="15"/>
      <c r="AF1003" s="16">
        <v>5</v>
      </c>
      <c r="AG1003" s="16">
        <v>3.75</v>
      </c>
      <c r="AH1003" s="16"/>
      <c r="AI1003" s="16">
        <v>4.25</v>
      </c>
      <c r="AJ1003" s="16">
        <v>4.25</v>
      </c>
      <c r="AK1003" s="16"/>
      <c r="AL1003" s="16"/>
      <c r="AM1003" s="16">
        <v>2.75</v>
      </c>
      <c r="AN1003" s="16"/>
      <c r="AO1003" s="16"/>
      <c r="AP1003" s="16"/>
      <c r="AQ1003" s="16"/>
      <c r="AR1003" s="16"/>
      <c r="AS1003" s="16"/>
      <c r="AT1003" s="16"/>
      <c r="AU1003" s="16"/>
      <c r="AV1003" s="16"/>
      <c r="AW1003" s="16"/>
      <c r="AX1003" s="15" t="s">
        <v>3930</v>
      </c>
      <c r="AY1003" s="15" t="s">
        <v>3972</v>
      </c>
      <c r="AZ1003" s="8" t="str">
        <f>IF(AH1003&gt;0,BD1003+IF(J1003="1",1.5,IF(J1003="2",0.5,IF(J1003="2NT",1,0)))+IF(I1003="",0,IF(OR(VALUE(I1003)=1,VALUE(I1003)=2,VALUE(I1003)=3,VALUE(I1003)=4),2,IF(OR(VALUE(I1003)=5,VALUE(I1003)=6,VALUE(I1003)=7),1,0))),"")</f>
        <v/>
      </c>
      <c r="BA1003" s="8">
        <f>IF(AJ1003&gt;0,BE1003+IF(J1003="1",1.5,IF(J1003="2",0.5,IF(J1003="2NT",1,0)))+IF(I1003="",0,IF(OR(VALUE(I1003)=1,VALUE(I1003)=2,VALUE(I1003)=3,VALUE(I1003)=4),2,IF(OR(VALUE(I1003)=5,VALUE(I1003)=6,VALUE(I1003)=7),1,0))),"")</f>
        <v>15</v>
      </c>
      <c r="BB1003" s="6">
        <f t="shared" si="60"/>
        <v>9.25</v>
      </c>
      <c r="BC1003" s="21">
        <f t="shared" si="61"/>
        <v>13.5</v>
      </c>
      <c r="BD1003" s="7">
        <f t="shared" si="62"/>
        <v>9.25</v>
      </c>
      <c r="BE1003" s="7">
        <f t="shared" si="63"/>
        <v>13.5</v>
      </c>
    </row>
    <row r="1004" spans="1:57" s="22" customFormat="1" ht="22.5" customHeight="1">
      <c r="A1004" s="13">
        <v>997</v>
      </c>
      <c r="B1004" s="13" t="s">
        <v>347</v>
      </c>
      <c r="C1004" s="14" t="s">
        <v>5031</v>
      </c>
      <c r="D1004" s="13" t="s">
        <v>5032</v>
      </c>
      <c r="E1004" s="15" t="s">
        <v>5033</v>
      </c>
      <c r="F1004" s="15" t="s">
        <v>783</v>
      </c>
      <c r="G1004" s="15" t="s">
        <v>57</v>
      </c>
      <c r="H1004" s="15"/>
      <c r="I1004" s="15"/>
      <c r="J1004" s="15" t="s">
        <v>49</v>
      </c>
      <c r="K1004" s="15" t="s">
        <v>50</v>
      </c>
      <c r="L1004" s="15"/>
      <c r="M1004" s="15"/>
      <c r="N1004" s="15" t="s">
        <v>493</v>
      </c>
      <c r="O1004" s="15" t="s">
        <v>2340</v>
      </c>
      <c r="P1004" s="15" t="s">
        <v>2634</v>
      </c>
      <c r="Q1004" s="15" t="s">
        <v>2749</v>
      </c>
      <c r="R1004" s="15" t="s">
        <v>649</v>
      </c>
      <c r="S1004" s="15" t="s">
        <v>3385</v>
      </c>
      <c r="T1004" s="15" t="s">
        <v>493</v>
      </c>
      <c r="U1004" s="15" t="s">
        <v>5359</v>
      </c>
      <c r="V1004" s="15" t="s">
        <v>3</v>
      </c>
      <c r="W1004" s="15" t="s">
        <v>51</v>
      </c>
      <c r="X1004" s="15" t="s">
        <v>9</v>
      </c>
      <c r="Y1004" s="15" t="s">
        <v>51</v>
      </c>
      <c r="Z1004" s="15"/>
      <c r="AA1004" s="15"/>
      <c r="AB1004" s="15"/>
      <c r="AC1004" s="15"/>
      <c r="AD1004" s="15"/>
      <c r="AE1004" s="15"/>
      <c r="AF1004" s="16">
        <v>3.5</v>
      </c>
      <c r="AG1004" s="16">
        <v>4</v>
      </c>
      <c r="AH1004" s="16"/>
      <c r="AI1004" s="16">
        <v>4.25</v>
      </c>
      <c r="AJ1004" s="16">
        <v>4.5</v>
      </c>
      <c r="AK1004" s="16"/>
      <c r="AL1004" s="16"/>
      <c r="AM1004" s="16">
        <v>2.25</v>
      </c>
      <c r="AN1004" s="16"/>
      <c r="AO1004" s="16"/>
      <c r="AP1004" s="16"/>
      <c r="AQ1004" s="16"/>
      <c r="AR1004" s="16"/>
      <c r="AS1004" s="16"/>
      <c r="AT1004" s="16"/>
      <c r="AU1004" s="16"/>
      <c r="AV1004" s="16"/>
      <c r="AW1004" s="16"/>
      <c r="AX1004" s="15" t="s">
        <v>3930</v>
      </c>
      <c r="AY1004" s="15" t="s">
        <v>5030</v>
      </c>
      <c r="AZ1004" s="8" t="str">
        <f>IF(AH1004&gt;0,BD1004+IF(J1004="1",1.5,IF(J1004="2",0.5,IF(J1004="2NT",1,0)))+IF(I1004="",0,IF(OR(VALUE(I1004)=1,VALUE(I1004)=2,VALUE(I1004)=3,VALUE(I1004)=4),2,IF(OR(VALUE(I1004)=5,VALUE(I1004)=6,VALUE(I1004)=7),1,0))),"")</f>
        <v/>
      </c>
      <c r="BA1004" s="8">
        <f>IF(AJ1004&gt;0,BE1004+IF(J1004="1",1.5,IF(J1004="2",0.5,IF(J1004="2NT",1,0)))+IF(I1004="",0,IF(OR(VALUE(I1004)=1,VALUE(I1004)=2,VALUE(I1004)=3,VALUE(I1004)=4),2,IF(OR(VALUE(I1004)=5,VALUE(I1004)=6,VALUE(I1004)=7),1,0))),"")</f>
        <v>13.75</v>
      </c>
      <c r="BB1004" s="6">
        <f t="shared" si="60"/>
        <v>7.75</v>
      </c>
      <c r="BC1004" s="21">
        <f t="shared" si="61"/>
        <v>12.25</v>
      </c>
      <c r="BD1004" s="7">
        <f t="shared" si="62"/>
        <v>7.75</v>
      </c>
      <c r="BE1004" s="7">
        <f t="shared" si="63"/>
        <v>12.25</v>
      </c>
    </row>
    <row r="1005" spans="1:57" s="22" customFormat="1" ht="22.5" customHeight="1">
      <c r="A1005" s="13">
        <v>998</v>
      </c>
      <c r="B1005" s="13" t="s">
        <v>531</v>
      </c>
      <c r="C1005" s="14" t="s">
        <v>2200</v>
      </c>
      <c r="D1005" s="13" t="s">
        <v>2201</v>
      </c>
      <c r="E1005" s="15" t="s">
        <v>2202</v>
      </c>
      <c r="F1005" s="15" t="s">
        <v>2008</v>
      </c>
      <c r="G1005" s="15" t="s">
        <v>57</v>
      </c>
      <c r="H1005" s="15" t="s">
        <v>3407</v>
      </c>
      <c r="I1005" s="15"/>
      <c r="J1005" s="15" t="s">
        <v>81</v>
      </c>
      <c r="K1005" s="15" t="s">
        <v>50</v>
      </c>
      <c r="L1005" s="15"/>
      <c r="M1005" s="15"/>
      <c r="N1005" s="15" t="s">
        <v>376</v>
      </c>
      <c r="O1005" s="15" t="s">
        <v>2348</v>
      </c>
      <c r="P1005" s="15" t="s">
        <v>351</v>
      </c>
      <c r="Q1005" s="15" t="s">
        <v>2687</v>
      </c>
      <c r="R1005" s="15"/>
      <c r="S1005" s="15"/>
      <c r="T1005" s="15" t="s">
        <v>376</v>
      </c>
      <c r="U1005" s="15" t="s">
        <v>5359</v>
      </c>
      <c r="V1005" s="15" t="s">
        <v>3</v>
      </c>
      <c r="W1005" s="15" t="s">
        <v>51</v>
      </c>
      <c r="X1005" s="15" t="s">
        <v>9</v>
      </c>
      <c r="Y1005" s="15" t="s">
        <v>51</v>
      </c>
      <c r="Z1005" s="15" t="s">
        <v>7</v>
      </c>
      <c r="AA1005" s="15" t="s">
        <v>51</v>
      </c>
      <c r="AB1005" s="15"/>
      <c r="AC1005" s="15"/>
      <c r="AD1005" s="15"/>
      <c r="AE1005" s="15"/>
      <c r="AF1005" s="16">
        <v>5.25</v>
      </c>
      <c r="AG1005" s="16">
        <v>6.75</v>
      </c>
      <c r="AH1005" s="16"/>
      <c r="AI1005" s="16">
        <v>4</v>
      </c>
      <c r="AJ1005" s="16">
        <v>6</v>
      </c>
      <c r="AK1005" s="16"/>
      <c r="AL1005" s="16"/>
      <c r="AM1005" s="16">
        <v>2.5</v>
      </c>
      <c r="AN1005" s="16"/>
      <c r="AO1005" s="16"/>
      <c r="AP1005" s="16"/>
      <c r="AQ1005" s="16"/>
      <c r="AR1005" s="16"/>
      <c r="AS1005" s="16"/>
      <c r="AT1005" s="16"/>
      <c r="AU1005" s="16"/>
      <c r="AV1005" s="16"/>
      <c r="AW1005" s="16"/>
      <c r="AX1005" s="15" t="s">
        <v>3930</v>
      </c>
      <c r="AY1005" s="15" t="s">
        <v>4030</v>
      </c>
      <c r="AZ1005" s="8" t="str">
        <f>IF(AH1005&gt;0,BD1005+IF(J1005="1",1.5,IF(J1005="2",0.5,IF(J1005="2NT",1,0)))+IF(I1005="",0,IF(OR(VALUE(I1005)=1,VALUE(I1005)=2,VALUE(I1005)=3,VALUE(I1005)=4),2,IF(OR(VALUE(I1005)=5,VALUE(I1005)=6,VALUE(I1005)=7),1,0))),"")</f>
        <v/>
      </c>
      <c r="BA1005" s="8">
        <f>IF(AJ1005&gt;0,BE1005+IF(J1005="1",1.5,IF(J1005="2",0.5,IF(J1005="2NT",1,0)))+IF(I1005="",0,IF(OR(VALUE(I1005)=1,VALUE(I1005)=2,VALUE(I1005)=3,VALUE(I1005)=4),2,IF(OR(VALUE(I1005)=5,VALUE(I1005)=6,VALUE(I1005)=7),1,0))),"")</f>
        <v>16.25</v>
      </c>
      <c r="BB1005" s="6">
        <f t="shared" si="60"/>
        <v>9.25</v>
      </c>
      <c r="BC1005" s="21">
        <f t="shared" si="61"/>
        <v>15.25</v>
      </c>
      <c r="BD1005" s="7">
        <f t="shared" si="62"/>
        <v>9.25</v>
      </c>
      <c r="BE1005" s="7">
        <f t="shared" si="63"/>
        <v>15.25</v>
      </c>
    </row>
    <row r="1006" spans="1:57" s="22" customFormat="1" ht="22.5" customHeight="1">
      <c r="A1006" s="13">
        <v>999</v>
      </c>
      <c r="B1006" s="13" t="s">
        <v>233</v>
      </c>
      <c r="C1006" s="14" t="s">
        <v>4471</v>
      </c>
      <c r="D1006" s="13" t="s">
        <v>4472</v>
      </c>
      <c r="E1006" s="15" t="s">
        <v>4473</v>
      </c>
      <c r="F1006" s="15" t="s">
        <v>64</v>
      </c>
      <c r="G1006" s="15" t="s">
        <v>57</v>
      </c>
      <c r="H1006" s="15"/>
      <c r="I1006" s="15"/>
      <c r="J1006" s="15" t="s">
        <v>49</v>
      </c>
      <c r="K1006" s="15" t="s">
        <v>50</v>
      </c>
      <c r="L1006" s="15"/>
      <c r="M1006" s="15"/>
      <c r="N1006" s="15" t="s">
        <v>376</v>
      </c>
      <c r="O1006" s="15" t="s">
        <v>2348</v>
      </c>
      <c r="P1006" s="15" t="s">
        <v>934</v>
      </c>
      <c r="Q1006" s="15" t="s">
        <v>2811</v>
      </c>
      <c r="R1006" s="15" t="s">
        <v>2341</v>
      </c>
      <c r="S1006" s="15" t="s">
        <v>4474</v>
      </c>
      <c r="T1006" s="15" t="s">
        <v>376</v>
      </c>
      <c r="U1006" s="15" t="s">
        <v>5360</v>
      </c>
      <c r="V1006" s="15" t="s">
        <v>3</v>
      </c>
      <c r="W1006" s="15" t="s">
        <v>51</v>
      </c>
      <c r="X1006" s="15" t="s">
        <v>7</v>
      </c>
      <c r="Y1006" s="15" t="s">
        <v>51</v>
      </c>
      <c r="Z1006" s="15"/>
      <c r="AA1006" s="15"/>
      <c r="AB1006" s="15"/>
      <c r="AC1006" s="15"/>
      <c r="AD1006" s="15"/>
      <c r="AE1006" s="15"/>
      <c r="AF1006" s="16">
        <v>4.25</v>
      </c>
      <c r="AG1006" s="16">
        <v>6</v>
      </c>
      <c r="AH1006" s="16"/>
      <c r="AI1006" s="16">
        <v>4</v>
      </c>
      <c r="AJ1006" s="16">
        <v>7.75</v>
      </c>
      <c r="AK1006" s="16"/>
      <c r="AL1006" s="16"/>
      <c r="AM1006" s="16">
        <v>2.25</v>
      </c>
      <c r="AN1006" s="16"/>
      <c r="AO1006" s="16"/>
      <c r="AP1006" s="16"/>
      <c r="AQ1006" s="16"/>
      <c r="AR1006" s="16"/>
      <c r="AS1006" s="16"/>
      <c r="AT1006" s="16"/>
      <c r="AU1006" s="16"/>
      <c r="AV1006" s="16"/>
      <c r="AW1006" s="16"/>
      <c r="AX1006" s="15" t="s">
        <v>3930</v>
      </c>
      <c r="AY1006" s="15" t="s">
        <v>4475</v>
      </c>
      <c r="AZ1006" s="8" t="str">
        <f>IF(AH1006&gt;0,BD1006+IF(J1006="1",1.5,IF(J1006="2",0.5,IF(J1006="2NT",1,0)))+IF(I1006="",0,IF(OR(VALUE(I1006)=1,VALUE(I1006)=2,VALUE(I1006)=3,VALUE(I1006)=4),2,IF(OR(VALUE(I1006)=5,VALUE(I1006)=6,VALUE(I1006)=7),1,0))),"")</f>
        <v/>
      </c>
      <c r="BA1006" s="8">
        <f>IF(AJ1006&gt;0,BE1006+IF(J1006="1",1.5,IF(J1006="2",0.5,IF(J1006="2NT",1,0)))+IF(I1006="",0,IF(OR(VALUE(I1006)=1,VALUE(I1006)=2,VALUE(I1006)=3,VALUE(I1006)=4),2,IF(OR(VALUE(I1006)=5,VALUE(I1006)=6,VALUE(I1006)=7),1,0))),"")</f>
        <v>17.5</v>
      </c>
      <c r="BB1006" s="6">
        <f t="shared" si="60"/>
        <v>8.25</v>
      </c>
      <c r="BC1006" s="21">
        <f t="shared" si="61"/>
        <v>16</v>
      </c>
      <c r="BD1006" s="7">
        <f t="shared" si="62"/>
        <v>8.25</v>
      </c>
      <c r="BE1006" s="7">
        <f t="shared" si="63"/>
        <v>16</v>
      </c>
    </row>
    <row r="1007" spans="1:57" s="22" customFormat="1" ht="22.5" customHeight="1">
      <c r="A1007" s="13">
        <v>1000</v>
      </c>
      <c r="B1007" s="13" t="s">
        <v>184</v>
      </c>
      <c r="C1007" s="14" t="s">
        <v>2197</v>
      </c>
      <c r="D1007" s="13" t="s">
        <v>2198</v>
      </c>
      <c r="E1007" s="15" t="s">
        <v>2199</v>
      </c>
      <c r="F1007" s="15" t="s">
        <v>1365</v>
      </c>
      <c r="G1007" s="15" t="s">
        <v>57</v>
      </c>
      <c r="H1007" s="15"/>
      <c r="I1007" s="15"/>
      <c r="J1007" s="15" t="s">
        <v>49</v>
      </c>
      <c r="K1007" s="15" t="s">
        <v>50</v>
      </c>
      <c r="L1007" s="15"/>
      <c r="M1007" s="15"/>
      <c r="N1007" s="15" t="s">
        <v>493</v>
      </c>
      <c r="O1007" s="15" t="s">
        <v>2340</v>
      </c>
      <c r="P1007" s="15" t="s">
        <v>2634</v>
      </c>
      <c r="Q1007" s="15" t="s">
        <v>2749</v>
      </c>
      <c r="R1007" s="15" t="s">
        <v>649</v>
      </c>
      <c r="S1007" s="15" t="s">
        <v>3385</v>
      </c>
      <c r="T1007" s="15" t="s">
        <v>493</v>
      </c>
      <c r="U1007" s="15" t="s">
        <v>5359</v>
      </c>
      <c r="V1007" s="15" t="s">
        <v>3</v>
      </c>
      <c r="W1007" s="15" t="s">
        <v>51</v>
      </c>
      <c r="X1007" s="15"/>
      <c r="Y1007" s="15"/>
      <c r="Z1007" s="15"/>
      <c r="AA1007" s="15"/>
      <c r="AB1007" s="15"/>
      <c r="AC1007" s="15"/>
      <c r="AD1007" s="15"/>
      <c r="AE1007" s="15"/>
      <c r="AF1007" s="16">
        <v>5.25</v>
      </c>
      <c r="AG1007" s="16">
        <v>4.25</v>
      </c>
      <c r="AH1007" s="16"/>
      <c r="AI1007" s="16">
        <v>3.5</v>
      </c>
      <c r="AJ1007" s="16">
        <v>5.5</v>
      </c>
      <c r="AK1007" s="16"/>
      <c r="AL1007" s="16"/>
      <c r="AM1007" s="16">
        <v>3</v>
      </c>
      <c r="AN1007" s="16"/>
      <c r="AO1007" s="16"/>
      <c r="AP1007" s="16"/>
      <c r="AQ1007" s="16"/>
      <c r="AR1007" s="16"/>
      <c r="AS1007" s="16"/>
      <c r="AT1007" s="16"/>
      <c r="AU1007" s="16"/>
      <c r="AV1007" s="16"/>
      <c r="AW1007" s="16"/>
      <c r="AX1007" s="15" t="s">
        <v>3930</v>
      </c>
      <c r="AY1007" s="15" t="s">
        <v>4030</v>
      </c>
      <c r="AZ1007" s="8" t="str">
        <f>IF(AH1007&gt;0,BD1007+IF(J1007="1",1.5,IF(J1007="2",0.5,IF(J1007="2NT",1,0)))+IF(I1007="",0,IF(OR(VALUE(I1007)=1,VALUE(I1007)=2,VALUE(I1007)=3,VALUE(I1007)=4),2,IF(OR(VALUE(I1007)=5,VALUE(I1007)=6,VALUE(I1007)=7),1,0))),"")</f>
        <v/>
      </c>
      <c r="BA1007" s="8">
        <f>IF(AJ1007&gt;0,BE1007+IF(J1007="1",1.5,IF(J1007="2",0.5,IF(J1007="2NT",1,0)))+IF(I1007="",0,IF(OR(VALUE(I1007)=1,VALUE(I1007)=2,VALUE(I1007)=3,VALUE(I1007)=4),2,IF(OR(VALUE(I1007)=5,VALUE(I1007)=6,VALUE(I1007)=7),1,0))),"")</f>
        <v>15.75</v>
      </c>
      <c r="BB1007" s="6">
        <f t="shared" si="60"/>
        <v>8.75</v>
      </c>
      <c r="BC1007" s="21">
        <f t="shared" si="61"/>
        <v>14.25</v>
      </c>
      <c r="BD1007" s="7">
        <f t="shared" si="62"/>
        <v>8.75</v>
      </c>
      <c r="BE1007" s="7">
        <f t="shared" si="63"/>
        <v>14.25</v>
      </c>
    </row>
    <row r="1008" spans="1:57" s="22" customFormat="1" ht="22.5" customHeight="1">
      <c r="A1008" s="13">
        <v>1001</v>
      </c>
      <c r="B1008" s="13" t="s">
        <v>665</v>
      </c>
      <c r="C1008" s="14" t="s">
        <v>1901</v>
      </c>
      <c r="D1008" s="13" t="s">
        <v>1902</v>
      </c>
      <c r="E1008" s="15" t="s">
        <v>1903</v>
      </c>
      <c r="F1008" s="15" t="s">
        <v>1904</v>
      </c>
      <c r="G1008" s="15" t="s">
        <v>57</v>
      </c>
      <c r="H1008" s="15" t="s">
        <v>3624</v>
      </c>
      <c r="I1008" s="15"/>
      <c r="J1008" s="15" t="s">
        <v>49</v>
      </c>
      <c r="K1008" s="15" t="s">
        <v>50</v>
      </c>
      <c r="L1008" s="15"/>
      <c r="M1008" s="15"/>
      <c r="N1008" s="15" t="s">
        <v>665</v>
      </c>
      <c r="O1008" s="15" t="s">
        <v>2522</v>
      </c>
      <c r="P1008" s="15" t="s">
        <v>2389</v>
      </c>
      <c r="Q1008" s="15" t="s">
        <v>3404</v>
      </c>
      <c r="R1008" s="15"/>
      <c r="S1008" s="15"/>
      <c r="T1008" s="15" t="s">
        <v>665</v>
      </c>
      <c r="U1008" s="15" t="s">
        <v>5350</v>
      </c>
      <c r="V1008" s="15" t="s">
        <v>3</v>
      </c>
      <c r="W1008" s="15" t="s">
        <v>51</v>
      </c>
      <c r="X1008" s="15" t="s">
        <v>7</v>
      </c>
      <c r="Y1008" s="15" t="s">
        <v>51</v>
      </c>
      <c r="Z1008" s="15" t="s">
        <v>9</v>
      </c>
      <c r="AA1008" s="15" t="s">
        <v>51</v>
      </c>
      <c r="AB1008" s="15"/>
      <c r="AC1008" s="15"/>
      <c r="AD1008" s="15"/>
      <c r="AE1008" s="15"/>
      <c r="AF1008" s="16">
        <v>5.25</v>
      </c>
      <c r="AG1008" s="16">
        <v>4.75</v>
      </c>
      <c r="AH1008" s="16"/>
      <c r="AI1008" s="16">
        <v>3.5</v>
      </c>
      <c r="AJ1008" s="16">
        <v>4.5</v>
      </c>
      <c r="AK1008" s="16"/>
      <c r="AL1008" s="16"/>
      <c r="AM1008" s="16">
        <v>3.75</v>
      </c>
      <c r="AN1008" s="16"/>
      <c r="AO1008" s="16"/>
      <c r="AP1008" s="16"/>
      <c r="AQ1008" s="16"/>
      <c r="AR1008" s="16"/>
      <c r="AS1008" s="16"/>
      <c r="AT1008" s="16"/>
      <c r="AU1008" s="16"/>
      <c r="AV1008" s="16"/>
      <c r="AW1008" s="16"/>
      <c r="AX1008" s="15" t="s">
        <v>3930</v>
      </c>
      <c r="AY1008" s="15" t="s">
        <v>4112</v>
      </c>
      <c r="AZ1008" s="8" t="str">
        <f>IF(AH1008&gt;0,BD1008+IF(J1008="1",1.5,IF(J1008="2",0.5,IF(J1008="2NT",1,0)))+IF(I1008="",0,IF(OR(VALUE(I1008)=1,VALUE(I1008)=2,VALUE(I1008)=3,VALUE(I1008)=4),2,IF(OR(VALUE(I1008)=5,VALUE(I1008)=6,VALUE(I1008)=7),1,0))),"")</f>
        <v/>
      </c>
      <c r="BA1008" s="8">
        <f>IF(AJ1008&gt;0,BE1008+IF(J1008="1",1.5,IF(J1008="2",0.5,IF(J1008="2NT",1,0)))+IF(I1008="",0,IF(OR(VALUE(I1008)=1,VALUE(I1008)=2,VALUE(I1008)=3,VALUE(I1008)=4),2,IF(OR(VALUE(I1008)=5,VALUE(I1008)=6,VALUE(I1008)=7),1,0))),"")</f>
        <v>14.75</v>
      </c>
      <c r="BB1008" s="6">
        <f t="shared" si="60"/>
        <v>8.75</v>
      </c>
      <c r="BC1008" s="21">
        <f t="shared" si="61"/>
        <v>13.25</v>
      </c>
      <c r="BD1008" s="7">
        <f t="shared" si="62"/>
        <v>8.75</v>
      </c>
      <c r="BE1008" s="7">
        <f t="shared" si="63"/>
        <v>13.25</v>
      </c>
    </row>
    <row r="1009" spans="1:57" s="22" customFormat="1" ht="22.5" customHeight="1">
      <c r="A1009" s="13">
        <v>1002</v>
      </c>
      <c r="B1009" s="13" t="s">
        <v>425</v>
      </c>
      <c r="C1009" s="14" t="s">
        <v>4692</v>
      </c>
      <c r="D1009" s="13" t="s">
        <v>4693</v>
      </c>
      <c r="E1009" s="15" t="s">
        <v>4694</v>
      </c>
      <c r="F1009" s="15" t="s">
        <v>1382</v>
      </c>
      <c r="G1009" s="15" t="s">
        <v>57</v>
      </c>
      <c r="H1009" s="15" t="s">
        <v>4695</v>
      </c>
      <c r="I1009" s="15"/>
      <c r="J1009" s="15" t="s">
        <v>49</v>
      </c>
      <c r="K1009" s="15" t="s">
        <v>50</v>
      </c>
      <c r="L1009" s="15"/>
      <c r="M1009" s="15"/>
      <c r="N1009" s="15" t="s">
        <v>616</v>
      </c>
      <c r="O1009" s="15" t="s">
        <v>2611</v>
      </c>
      <c r="P1009" s="15" t="s">
        <v>649</v>
      </c>
      <c r="Q1009" s="15" t="s">
        <v>3459</v>
      </c>
      <c r="R1009" s="15"/>
      <c r="S1009" s="15"/>
      <c r="T1009" s="15" t="s">
        <v>616</v>
      </c>
      <c r="U1009" s="15" t="s">
        <v>5204</v>
      </c>
      <c r="V1009" s="15" t="s">
        <v>3</v>
      </c>
      <c r="W1009" s="15" t="s">
        <v>51</v>
      </c>
      <c r="X1009" s="15" t="s">
        <v>7</v>
      </c>
      <c r="Y1009" s="15" t="s">
        <v>51</v>
      </c>
      <c r="Z1009" s="15"/>
      <c r="AA1009" s="15"/>
      <c r="AB1009" s="15"/>
      <c r="AC1009" s="15"/>
      <c r="AD1009" s="15"/>
      <c r="AE1009" s="15"/>
      <c r="AF1009" s="16">
        <v>3.5</v>
      </c>
      <c r="AG1009" s="16">
        <v>6</v>
      </c>
      <c r="AH1009" s="16"/>
      <c r="AI1009" s="16">
        <v>3.5</v>
      </c>
      <c r="AJ1009" s="16">
        <v>5.5</v>
      </c>
      <c r="AK1009" s="16"/>
      <c r="AL1009" s="16"/>
      <c r="AM1009" s="16">
        <v>3</v>
      </c>
      <c r="AN1009" s="16"/>
      <c r="AO1009" s="16"/>
      <c r="AP1009" s="16"/>
      <c r="AQ1009" s="16"/>
      <c r="AR1009" s="16"/>
      <c r="AS1009" s="16"/>
      <c r="AT1009" s="16"/>
      <c r="AU1009" s="16"/>
      <c r="AV1009" s="16"/>
      <c r="AW1009" s="16"/>
      <c r="AX1009" s="15" t="s">
        <v>3930</v>
      </c>
      <c r="AY1009" s="15" t="s">
        <v>4696</v>
      </c>
      <c r="AZ1009" s="8" t="str">
        <f>IF(AH1009&gt;0,BD1009+IF(J1009="1",1.5,IF(J1009="2",0.5,IF(J1009="2NT",1,0)))+IF(I1009="",0,IF(OR(VALUE(I1009)=1,VALUE(I1009)=2,VALUE(I1009)=3,VALUE(I1009)=4),2,IF(OR(VALUE(I1009)=5,VALUE(I1009)=6,VALUE(I1009)=7),1,0))),"")</f>
        <v/>
      </c>
      <c r="BA1009" s="8">
        <f>IF(AJ1009&gt;0,BE1009+IF(J1009="1",1.5,IF(J1009="2",0.5,IF(J1009="2NT",1,0)))+IF(I1009="",0,IF(OR(VALUE(I1009)=1,VALUE(I1009)=2,VALUE(I1009)=3,VALUE(I1009)=4),2,IF(OR(VALUE(I1009)=5,VALUE(I1009)=6,VALUE(I1009)=7),1,0))),"")</f>
        <v>14</v>
      </c>
      <c r="BB1009" s="6">
        <f t="shared" si="60"/>
        <v>7</v>
      </c>
      <c r="BC1009" s="21">
        <f t="shared" si="61"/>
        <v>12.5</v>
      </c>
      <c r="BD1009" s="7">
        <f t="shared" si="62"/>
        <v>7</v>
      </c>
      <c r="BE1009" s="7">
        <f t="shared" si="63"/>
        <v>12.5</v>
      </c>
    </row>
    <row r="1010" spans="1:57" s="22" customFormat="1" ht="22.5" customHeight="1">
      <c r="A1010" s="13">
        <v>1003</v>
      </c>
      <c r="B1010" s="13" t="s">
        <v>136</v>
      </c>
      <c r="C1010" s="14" t="s">
        <v>2836</v>
      </c>
      <c r="D1010" s="13" t="s">
        <v>2837</v>
      </c>
      <c r="E1010" s="15" t="s">
        <v>2838</v>
      </c>
      <c r="F1010" s="15" t="s">
        <v>590</v>
      </c>
      <c r="G1010" s="15" t="s">
        <v>57</v>
      </c>
      <c r="H1010" s="15" t="s">
        <v>2839</v>
      </c>
      <c r="I1010" s="15"/>
      <c r="J1010" s="15" t="s">
        <v>49</v>
      </c>
      <c r="K1010" s="15" t="s">
        <v>50</v>
      </c>
      <c r="L1010" s="15"/>
      <c r="M1010" s="15"/>
      <c r="N1010" s="15" t="s">
        <v>376</v>
      </c>
      <c r="O1010" s="15" t="s">
        <v>2348</v>
      </c>
      <c r="P1010" s="15" t="s">
        <v>2481</v>
      </c>
      <c r="Q1010" s="15" t="s">
        <v>2489</v>
      </c>
      <c r="R1010" s="15" t="s">
        <v>123</v>
      </c>
      <c r="S1010" s="15" t="s">
        <v>2840</v>
      </c>
      <c r="T1010" s="15" t="s">
        <v>376</v>
      </c>
      <c r="U1010" s="15" t="s">
        <v>5210</v>
      </c>
      <c r="V1010" s="15" t="s">
        <v>3</v>
      </c>
      <c r="W1010" s="15" t="s">
        <v>51</v>
      </c>
      <c r="X1010" s="15" t="s">
        <v>9</v>
      </c>
      <c r="Y1010" s="15" t="s">
        <v>51</v>
      </c>
      <c r="Z1010" s="15" t="s">
        <v>7</v>
      </c>
      <c r="AA1010" s="15" t="s">
        <v>51</v>
      </c>
      <c r="AB1010" s="15"/>
      <c r="AC1010" s="15"/>
      <c r="AD1010" s="15"/>
      <c r="AE1010" s="15"/>
      <c r="AF1010" s="16">
        <v>2.75</v>
      </c>
      <c r="AG1010" s="16">
        <v>6</v>
      </c>
      <c r="AH1010" s="16"/>
      <c r="AI1010" s="16">
        <v>3.5</v>
      </c>
      <c r="AJ1010" s="16">
        <v>4.25</v>
      </c>
      <c r="AK1010" s="16"/>
      <c r="AL1010" s="16"/>
      <c r="AM1010" s="16">
        <v>3</v>
      </c>
      <c r="AN1010" s="16"/>
      <c r="AO1010" s="16"/>
      <c r="AP1010" s="16"/>
      <c r="AQ1010" s="16"/>
      <c r="AR1010" s="16"/>
      <c r="AS1010" s="16"/>
      <c r="AT1010" s="16"/>
      <c r="AU1010" s="16"/>
      <c r="AV1010" s="16"/>
      <c r="AW1010" s="16"/>
      <c r="AX1010" s="15" t="s">
        <v>3930</v>
      </c>
      <c r="AY1010" s="15" t="s">
        <v>3968</v>
      </c>
      <c r="AZ1010" s="8" t="str">
        <f>IF(AH1010&gt;0,BD1010+IF(J1010="1",1.5,IF(J1010="2",0.5,IF(J1010="2NT",1,0)))+IF(I1010="",0,IF(OR(VALUE(I1010)=1,VALUE(I1010)=2,VALUE(I1010)=3,VALUE(I1010)=4),2,IF(OR(VALUE(I1010)=5,VALUE(I1010)=6,VALUE(I1010)=7),1,0))),"")</f>
        <v/>
      </c>
      <c r="BA1010" s="8">
        <f>IF(AJ1010&gt;0,BE1010+IF(J1010="1",1.5,IF(J1010="2",0.5,IF(J1010="2NT",1,0)))+IF(I1010="",0,IF(OR(VALUE(I1010)=1,VALUE(I1010)=2,VALUE(I1010)=3,VALUE(I1010)=4),2,IF(OR(VALUE(I1010)=5,VALUE(I1010)=6,VALUE(I1010)=7),1,0))),"")</f>
        <v>12</v>
      </c>
      <c r="BB1010" s="6">
        <f t="shared" si="60"/>
        <v>6.25</v>
      </c>
      <c r="BC1010" s="21">
        <f t="shared" si="61"/>
        <v>10.5</v>
      </c>
      <c r="BD1010" s="7">
        <f t="shared" si="62"/>
        <v>6.25</v>
      </c>
      <c r="BE1010" s="7">
        <f t="shared" si="63"/>
        <v>10.5</v>
      </c>
    </row>
    <row r="1011" spans="1:57" s="22" customFormat="1" ht="22.5" customHeight="1">
      <c r="A1011" s="13">
        <v>1004</v>
      </c>
      <c r="B1011" s="13" t="s">
        <v>566</v>
      </c>
      <c r="C1011" s="14" t="s">
        <v>1319</v>
      </c>
      <c r="D1011" s="13" t="s">
        <v>1320</v>
      </c>
      <c r="E1011" s="15" t="s">
        <v>1321</v>
      </c>
      <c r="F1011" s="15" t="s">
        <v>1322</v>
      </c>
      <c r="G1011" s="15" t="s">
        <v>57</v>
      </c>
      <c r="H1011" s="15" t="s">
        <v>3456</v>
      </c>
      <c r="I1011" s="15"/>
      <c r="J1011" s="15" t="s">
        <v>81</v>
      </c>
      <c r="K1011" s="15" t="s">
        <v>50</v>
      </c>
      <c r="L1011" s="15"/>
      <c r="M1011" s="15"/>
      <c r="N1011" s="15" t="s">
        <v>493</v>
      </c>
      <c r="O1011" s="15" t="s">
        <v>2340</v>
      </c>
      <c r="P1011" s="15" t="s">
        <v>2341</v>
      </c>
      <c r="Q1011" s="15" t="s">
        <v>2342</v>
      </c>
      <c r="R1011" s="15"/>
      <c r="S1011" s="15"/>
      <c r="T1011" s="15" t="s">
        <v>493</v>
      </c>
      <c r="U1011" s="15" t="s">
        <v>5368</v>
      </c>
      <c r="V1011" s="15" t="s">
        <v>3</v>
      </c>
      <c r="W1011" s="15" t="s">
        <v>51</v>
      </c>
      <c r="X1011" s="15" t="s">
        <v>5</v>
      </c>
      <c r="Y1011" s="15" t="s">
        <v>70</v>
      </c>
      <c r="Z1011" s="15"/>
      <c r="AA1011" s="15"/>
      <c r="AB1011" s="15"/>
      <c r="AC1011" s="15"/>
      <c r="AD1011" s="15"/>
      <c r="AE1011" s="15"/>
      <c r="AF1011" s="16">
        <v>6.5</v>
      </c>
      <c r="AG1011" s="16">
        <v>7.5</v>
      </c>
      <c r="AH1011" s="16">
        <v>8</v>
      </c>
      <c r="AI1011" s="16">
        <v>7.75</v>
      </c>
      <c r="AJ1011" s="16">
        <v>5.5</v>
      </c>
      <c r="AK1011" s="16"/>
      <c r="AL1011" s="16"/>
      <c r="AM1011" s="16">
        <v>2.75</v>
      </c>
      <c r="AN1011" s="16"/>
      <c r="AO1011" s="16"/>
      <c r="AP1011" s="16"/>
      <c r="AQ1011" s="16"/>
      <c r="AR1011" s="16"/>
      <c r="AS1011" s="16"/>
      <c r="AT1011" s="16"/>
      <c r="AU1011" s="16"/>
      <c r="AV1011" s="16"/>
      <c r="AW1011" s="16"/>
      <c r="AX1011" s="15" t="s">
        <v>3930</v>
      </c>
      <c r="AY1011" s="15" t="s">
        <v>4047</v>
      </c>
      <c r="AZ1011" s="8">
        <f>IF(AH1011&gt;0,BD1011+IF(J1011="1",1.5,IF(J1011="2",0.5,IF(J1011="2NT",1,0)))+IF(I1011="",0,IF(OR(VALUE(I1011)=1,VALUE(I1011)=2,VALUE(I1011)=3,VALUE(I1011)=4),2,IF(OR(VALUE(I1011)=5,VALUE(I1011)=6,VALUE(I1011)=7),1,0))),"")</f>
        <v>23.25</v>
      </c>
      <c r="BA1011" s="8">
        <f>IF(AJ1011&gt;0,BE1011+IF(J1011="1",1.5,IF(J1011="2",0.5,IF(J1011="2NT",1,0)))+IF(I1011="",0,IF(OR(VALUE(I1011)=1,VALUE(I1011)=2,VALUE(I1011)=3,VALUE(I1011)=4),2,IF(OR(VALUE(I1011)=5,VALUE(I1011)=6,VALUE(I1011)=7),1,0))),"")</f>
        <v>20.75</v>
      </c>
      <c r="BB1011" s="6">
        <f t="shared" si="60"/>
        <v>22.25</v>
      </c>
      <c r="BC1011" s="21">
        <f t="shared" si="61"/>
        <v>19.75</v>
      </c>
      <c r="BD1011" s="7">
        <f t="shared" si="62"/>
        <v>22.25</v>
      </c>
      <c r="BE1011" s="7">
        <f t="shared" si="63"/>
        <v>19.75</v>
      </c>
    </row>
    <row r="1012" spans="1:57" s="22" customFormat="1" ht="22.5" customHeight="1">
      <c r="A1012" s="13">
        <v>1005</v>
      </c>
      <c r="B1012" s="13" t="s">
        <v>262</v>
      </c>
      <c r="C1012" s="14" t="s">
        <v>4399</v>
      </c>
      <c r="D1012" s="13" t="s">
        <v>4400</v>
      </c>
      <c r="E1012" s="15" t="s">
        <v>4401</v>
      </c>
      <c r="F1012" s="15" t="s">
        <v>2024</v>
      </c>
      <c r="G1012" s="15" t="s">
        <v>48</v>
      </c>
      <c r="H1012" s="15" t="s">
        <v>4402</v>
      </c>
      <c r="I1012" s="15"/>
      <c r="J1012" s="15" t="s">
        <v>58</v>
      </c>
      <c r="K1012" s="15" t="s">
        <v>50</v>
      </c>
      <c r="L1012" s="15"/>
      <c r="M1012" s="15"/>
      <c r="N1012" s="15" t="s">
        <v>322</v>
      </c>
      <c r="O1012" s="15" t="s">
        <v>2328</v>
      </c>
      <c r="P1012" s="15" t="s">
        <v>649</v>
      </c>
      <c r="Q1012" s="15" t="s">
        <v>2329</v>
      </c>
      <c r="R1012" s="15"/>
      <c r="S1012" s="15"/>
      <c r="T1012" s="15" t="s">
        <v>322</v>
      </c>
      <c r="U1012" s="15" t="s">
        <v>5152</v>
      </c>
      <c r="V1012" s="15" t="s">
        <v>3</v>
      </c>
      <c r="W1012" s="15" t="s">
        <v>51</v>
      </c>
      <c r="X1012" s="15" t="s">
        <v>5</v>
      </c>
      <c r="Y1012" s="15" t="s">
        <v>70</v>
      </c>
      <c r="Z1012" s="15"/>
      <c r="AA1012" s="15"/>
      <c r="AB1012" s="15"/>
      <c r="AC1012" s="15"/>
      <c r="AD1012" s="15"/>
      <c r="AE1012" s="15"/>
      <c r="AF1012" s="16">
        <v>6.25</v>
      </c>
      <c r="AG1012" s="16">
        <v>5.5</v>
      </c>
      <c r="AH1012" s="16">
        <v>7.25</v>
      </c>
      <c r="AI1012" s="16">
        <v>7.5</v>
      </c>
      <c r="AJ1012" s="16">
        <v>6.5</v>
      </c>
      <c r="AK1012" s="16"/>
      <c r="AL1012" s="16"/>
      <c r="AM1012" s="16">
        <v>6.25</v>
      </c>
      <c r="AN1012" s="16"/>
      <c r="AO1012" s="16"/>
      <c r="AP1012" s="16"/>
      <c r="AQ1012" s="16"/>
      <c r="AR1012" s="16"/>
      <c r="AS1012" s="16"/>
      <c r="AT1012" s="16"/>
      <c r="AU1012" s="16"/>
      <c r="AV1012" s="16"/>
      <c r="AW1012" s="16"/>
      <c r="AX1012" s="15" t="s">
        <v>3930</v>
      </c>
      <c r="AY1012" s="15" t="s">
        <v>4403</v>
      </c>
      <c r="AZ1012" s="34">
        <f>IF(AH1012&gt;0,BD1012+IF(J1012="1",1.5,IF(J1012="2",0.5,IF(J1012="2NT",1,0)))+IF(I1012="",0,IF(OR(VALUE(I1012)=1,VALUE(I1012)=2,VALUE(I1012)=3,VALUE(I1012)=4),2,IF(OR(VALUE(I1012)=5,VALUE(I1012)=6,VALUE(I1012)=7),1,0))),"")</f>
        <v>21.5</v>
      </c>
      <c r="BA1012" s="34">
        <f>IF(AJ1012&gt;0,BE1012+IF(J1012="1",1.5,IF(J1012="2",0.5,IF(J1012="2NT",1,0)))+IF(I1012="",0,IF(OR(VALUE(I1012)=1,VALUE(I1012)=2,VALUE(I1012)=3,VALUE(I1012)=4),2,IF(OR(VALUE(I1012)=5,VALUE(I1012)=6,VALUE(I1012)=7),1,0))),"")</f>
        <v>20.75</v>
      </c>
      <c r="BB1012" s="6">
        <f t="shared" si="60"/>
        <v>21</v>
      </c>
      <c r="BC1012" s="21">
        <f t="shared" si="61"/>
        <v>20.25</v>
      </c>
      <c r="BD1012" s="7">
        <f t="shared" si="62"/>
        <v>21</v>
      </c>
      <c r="BE1012" s="7">
        <f t="shared" si="63"/>
        <v>20.25</v>
      </c>
    </row>
    <row r="1013" spans="1:57" s="22" customFormat="1" ht="22.5" customHeight="1">
      <c r="A1013" s="13">
        <v>1006</v>
      </c>
      <c r="B1013" s="13" t="s">
        <v>539</v>
      </c>
      <c r="C1013" s="14" t="s">
        <v>5610</v>
      </c>
      <c r="D1013" s="13" t="s">
        <v>5611</v>
      </c>
      <c r="E1013" s="15" t="s">
        <v>5612</v>
      </c>
      <c r="F1013" s="15" t="s">
        <v>478</v>
      </c>
      <c r="G1013" s="15" t="s">
        <v>48</v>
      </c>
      <c r="H1013" s="15" t="s">
        <v>5613</v>
      </c>
      <c r="I1013" s="15"/>
      <c r="J1013" s="15" t="s">
        <v>58</v>
      </c>
      <c r="K1013" s="15" t="s">
        <v>59</v>
      </c>
      <c r="L1013" s="15"/>
      <c r="M1013" s="15"/>
      <c r="N1013" s="15" t="s">
        <v>322</v>
      </c>
      <c r="O1013" s="15" t="s">
        <v>2328</v>
      </c>
      <c r="P1013" s="15" t="s">
        <v>649</v>
      </c>
      <c r="Q1013" s="15" t="s">
        <v>2329</v>
      </c>
      <c r="R1013" s="15"/>
      <c r="S1013" s="15"/>
      <c r="T1013" s="15" t="s">
        <v>322</v>
      </c>
      <c r="U1013" s="15" t="s">
        <v>5249</v>
      </c>
      <c r="V1013" s="15" t="s">
        <v>3</v>
      </c>
      <c r="W1013" s="15" t="s">
        <v>51</v>
      </c>
      <c r="X1013" s="15"/>
      <c r="Y1013" s="15"/>
      <c r="Z1013" s="15"/>
      <c r="AA1013" s="15"/>
      <c r="AB1013" s="15"/>
      <c r="AC1013" s="15"/>
      <c r="AD1013" s="15"/>
      <c r="AE1013" s="15"/>
      <c r="AF1013" s="16">
        <v>6.75</v>
      </c>
      <c r="AG1013" s="16"/>
      <c r="AH1013" s="16">
        <v>6.5</v>
      </c>
      <c r="AI1013" s="16">
        <v>7.5</v>
      </c>
      <c r="AJ1013" s="16">
        <v>7.25</v>
      </c>
      <c r="AK1013" s="16"/>
      <c r="AL1013" s="16"/>
      <c r="AM1013" s="16"/>
      <c r="AN1013" s="16"/>
      <c r="AO1013" s="16"/>
      <c r="AP1013" s="16"/>
      <c r="AQ1013" s="16"/>
      <c r="AR1013" s="16"/>
      <c r="AS1013" s="16"/>
      <c r="AT1013" s="16"/>
      <c r="AU1013" s="16"/>
      <c r="AV1013" s="16"/>
      <c r="AW1013" s="16"/>
      <c r="AX1013" s="15" t="s">
        <v>3930</v>
      </c>
      <c r="AY1013" s="15" t="s">
        <v>5401</v>
      </c>
      <c r="AZ1013" s="8">
        <f>IF(AH1013&gt;0,BD1013+IF(J1013="1",1.5,IF(J1013="2",0.5,IF(J1013="2NT",1,0)))+IF(I1013="",0,IF(OR(VALUE(I1013)=1,VALUE(I1013)=2,VALUE(I1013)=3,VALUE(I1013)=4),2,IF(OR(VALUE(I1013)=5,VALUE(I1013)=6,VALUE(I1013)=7),1,0))),"")</f>
        <v>21.25</v>
      </c>
      <c r="BA1013" s="8">
        <f>IF(AJ1013&gt;0,BE1013+IF(J1013="1",1.5,IF(J1013="2",0.5,IF(J1013="2NT",1,0)))+IF(I1013="",0,IF(OR(VALUE(I1013)=1,VALUE(I1013)=2,VALUE(I1013)=3,VALUE(I1013)=4),2,IF(OR(VALUE(I1013)=5,VALUE(I1013)=6,VALUE(I1013)=7),1,0))),"")</f>
        <v>22</v>
      </c>
      <c r="BB1013" s="6">
        <f t="shared" si="60"/>
        <v>20.75</v>
      </c>
      <c r="BC1013" s="21">
        <f t="shared" si="61"/>
        <v>21.5</v>
      </c>
      <c r="BD1013" s="7">
        <f t="shared" si="62"/>
        <v>20.75</v>
      </c>
      <c r="BE1013" s="7">
        <f t="shared" si="63"/>
        <v>21.5</v>
      </c>
    </row>
    <row r="1014" spans="1:57" s="22" customFormat="1" ht="22.5" customHeight="1">
      <c r="A1014" s="13">
        <v>1007</v>
      </c>
      <c r="B1014" s="13" t="s">
        <v>5651</v>
      </c>
      <c r="C1014" s="14" t="s">
        <v>5652</v>
      </c>
      <c r="D1014" s="13" t="s">
        <v>940</v>
      </c>
      <c r="E1014" s="15" t="s">
        <v>5653</v>
      </c>
      <c r="F1014" s="15" t="s">
        <v>2304</v>
      </c>
      <c r="G1014" s="15" t="s">
        <v>57</v>
      </c>
      <c r="H1014" s="15" t="s">
        <v>5654</v>
      </c>
      <c r="I1014" s="15"/>
      <c r="J1014" s="15" t="s">
        <v>49</v>
      </c>
      <c r="K1014" s="15" t="s">
        <v>59</v>
      </c>
      <c r="L1014" s="15"/>
      <c r="M1014" s="15"/>
      <c r="N1014" s="15" t="s">
        <v>596</v>
      </c>
      <c r="O1014" s="15" t="s">
        <v>2588</v>
      </c>
      <c r="P1014" s="15" t="s">
        <v>113</v>
      </c>
      <c r="Q1014" s="15" t="s">
        <v>3254</v>
      </c>
      <c r="R1014" s="15" t="s">
        <v>351</v>
      </c>
      <c r="S1014" s="15" t="s">
        <v>5655</v>
      </c>
      <c r="T1014" s="15" t="s">
        <v>596</v>
      </c>
      <c r="U1014" s="15" t="s">
        <v>5194</v>
      </c>
      <c r="V1014" s="15" t="s">
        <v>3</v>
      </c>
      <c r="W1014" s="15" t="s">
        <v>51</v>
      </c>
      <c r="X1014" s="15" t="s">
        <v>5</v>
      </c>
      <c r="Y1014" s="15" t="s">
        <v>70</v>
      </c>
      <c r="Z1014" s="15" t="s">
        <v>7</v>
      </c>
      <c r="AA1014" s="15" t="s">
        <v>51</v>
      </c>
      <c r="AB1014" s="15"/>
      <c r="AC1014" s="15"/>
      <c r="AD1014" s="15"/>
      <c r="AE1014" s="15"/>
      <c r="AF1014" s="16">
        <v>6.25</v>
      </c>
      <c r="AG1014" s="16"/>
      <c r="AH1014" s="16">
        <v>6</v>
      </c>
      <c r="AI1014" s="16">
        <v>7.25</v>
      </c>
      <c r="AJ1014" s="16">
        <v>5.75</v>
      </c>
      <c r="AK1014" s="16"/>
      <c r="AL1014" s="16"/>
      <c r="AM1014" s="16"/>
      <c r="AN1014" s="16"/>
      <c r="AO1014" s="16"/>
      <c r="AP1014" s="16"/>
      <c r="AQ1014" s="16"/>
      <c r="AR1014" s="16"/>
      <c r="AS1014" s="16"/>
      <c r="AT1014" s="16"/>
      <c r="AU1014" s="16"/>
      <c r="AV1014" s="16"/>
      <c r="AW1014" s="16"/>
      <c r="AX1014" s="15" t="s">
        <v>3930</v>
      </c>
      <c r="AY1014" s="15" t="s">
        <v>5656</v>
      </c>
      <c r="AZ1014" s="8">
        <f>IF(AH1014&gt;0,BD1014+IF(J1014="1",1.5,IF(J1014="2",0.5,IF(J1014="2NT",1,0)))+IF(I1014="",0,IF(OR(VALUE(I1014)=1,VALUE(I1014)=2,VALUE(I1014)=3,VALUE(I1014)=4),2,IF(OR(VALUE(I1014)=5,VALUE(I1014)=6,VALUE(I1014)=7),1,0))),"")</f>
        <v>21</v>
      </c>
      <c r="BA1014" s="8">
        <f>IF(AJ1014&gt;0,BE1014+IF(J1014="1",1.5,IF(J1014="2",0.5,IF(J1014="2NT",1,0)))+IF(I1014="",0,IF(OR(VALUE(I1014)=1,VALUE(I1014)=2,VALUE(I1014)=3,VALUE(I1014)=4),2,IF(OR(VALUE(I1014)=5,VALUE(I1014)=6,VALUE(I1014)=7),1,0))),"")</f>
        <v>20.75</v>
      </c>
      <c r="BB1014" s="6">
        <f t="shared" si="60"/>
        <v>19.5</v>
      </c>
      <c r="BC1014" s="21">
        <f t="shared" si="61"/>
        <v>19.25</v>
      </c>
      <c r="BD1014" s="7">
        <f t="shared" si="62"/>
        <v>19.5</v>
      </c>
      <c r="BE1014" s="7">
        <f t="shared" si="63"/>
        <v>19.25</v>
      </c>
    </row>
    <row r="1015" spans="1:57" s="22" customFormat="1" ht="22.5" customHeight="1">
      <c r="A1015" s="13">
        <v>1008</v>
      </c>
      <c r="B1015" s="13" t="s">
        <v>586</v>
      </c>
      <c r="C1015" s="14" t="s">
        <v>3129</v>
      </c>
      <c r="D1015" s="13" t="s">
        <v>3130</v>
      </c>
      <c r="E1015" s="15" t="s">
        <v>3131</v>
      </c>
      <c r="F1015" s="15" t="s">
        <v>3132</v>
      </c>
      <c r="G1015" s="15" t="s">
        <v>57</v>
      </c>
      <c r="H1015" s="15" t="s">
        <v>2546</v>
      </c>
      <c r="I1015" s="15"/>
      <c r="J1015" s="15" t="s">
        <v>49</v>
      </c>
      <c r="K1015" s="15" t="s">
        <v>50</v>
      </c>
      <c r="L1015" s="15"/>
      <c r="M1015" s="15"/>
      <c r="N1015" s="15" t="s">
        <v>322</v>
      </c>
      <c r="O1015" s="15" t="s">
        <v>2328</v>
      </c>
      <c r="P1015" s="15" t="s">
        <v>2341</v>
      </c>
      <c r="Q1015" s="15" t="s">
        <v>2515</v>
      </c>
      <c r="R1015" s="15" t="s">
        <v>351</v>
      </c>
      <c r="S1015" s="15" t="s">
        <v>3133</v>
      </c>
      <c r="T1015" s="15" t="s">
        <v>322</v>
      </c>
      <c r="U1015" s="15" t="s">
        <v>5355</v>
      </c>
      <c r="V1015" s="15" t="s">
        <v>3</v>
      </c>
      <c r="W1015" s="15" t="s">
        <v>51</v>
      </c>
      <c r="X1015" s="15" t="s">
        <v>5</v>
      </c>
      <c r="Y1015" s="15" t="s">
        <v>70</v>
      </c>
      <c r="Z1015" s="15" t="s">
        <v>7</v>
      </c>
      <c r="AA1015" s="15" t="s">
        <v>51</v>
      </c>
      <c r="AB1015" s="15" t="s">
        <v>9</v>
      </c>
      <c r="AC1015" s="15" t="s">
        <v>51</v>
      </c>
      <c r="AD1015" s="15"/>
      <c r="AE1015" s="15"/>
      <c r="AF1015" s="16">
        <v>6.75</v>
      </c>
      <c r="AG1015" s="16">
        <v>5.75</v>
      </c>
      <c r="AH1015" s="16">
        <v>6.5</v>
      </c>
      <c r="AI1015" s="16">
        <v>6</v>
      </c>
      <c r="AJ1015" s="16">
        <v>5.75</v>
      </c>
      <c r="AK1015" s="16"/>
      <c r="AL1015" s="16"/>
      <c r="AM1015" s="16">
        <v>4.25</v>
      </c>
      <c r="AN1015" s="16"/>
      <c r="AO1015" s="16"/>
      <c r="AP1015" s="16"/>
      <c r="AQ1015" s="16"/>
      <c r="AR1015" s="16"/>
      <c r="AS1015" s="16"/>
      <c r="AT1015" s="16"/>
      <c r="AU1015" s="16"/>
      <c r="AV1015" s="16"/>
      <c r="AW1015" s="16"/>
      <c r="AX1015" s="15" t="s">
        <v>3930</v>
      </c>
      <c r="AY1015" s="15" t="s">
        <v>3994</v>
      </c>
      <c r="AZ1015" s="8">
        <f>IF(AH1015&gt;0,BD1015+IF(J1015="1",1.5,IF(J1015="2",0.5,IF(J1015="2NT",1,0)))+IF(I1015="",0,IF(OR(VALUE(I1015)=1,VALUE(I1015)=2,VALUE(I1015)=3,VALUE(I1015)=4),2,IF(OR(VALUE(I1015)=5,VALUE(I1015)=6,VALUE(I1015)=7),1,0))),"")</f>
        <v>20.75</v>
      </c>
      <c r="BA1015" s="8">
        <f>IF(AJ1015&gt;0,BE1015+IF(J1015="1",1.5,IF(J1015="2",0.5,IF(J1015="2NT",1,0)))+IF(I1015="",0,IF(OR(VALUE(I1015)=1,VALUE(I1015)=2,VALUE(I1015)=3,VALUE(I1015)=4),2,IF(OR(VALUE(I1015)=5,VALUE(I1015)=6,VALUE(I1015)=7),1,0))),"")</f>
        <v>20</v>
      </c>
      <c r="BB1015" s="6">
        <f t="shared" si="60"/>
        <v>19.25</v>
      </c>
      <c r="BC1015" s="21">
        <f t="shared" si="61"/>
        <v>18.5</v>
      </c>
      <c r="BD1015" s="7">
        <f t="shared" si="62"/>
        <v>19.25</v>
      </c>
      <c r="BE1015" s="7">
        <f t="shared" si="63"/>
        <v>18.5</v>
      </c>
    </row>
    <row r="1016" spans="1:57" s="22" customFormat="1" ht="22.5" customHeight="1">
      <c r="A1016" s="13">
        <v>1009</v>
      </c>
      <c r="B1016" s="13" t="s">
        <v>644</v>
      </c>
      <c r="C1016" s="14" t="s">
        <v>4513</v>
      </c>
      <c r="D1016" s="13" t="s">
        <v>4514</v>
      </c>
      <c r="E1016" s="15" t="s">
        <v>4515</v>
      </c>
      <c r="F1016" s="15" t="s">
        <v>659</v>
      </c>
      <c r="G1016" s="15" t="s">
        <v>48</v>
      </c>
      <c r="H1016" s="15"/>
      <c r="I1016" s="15"/>
      <c r="J1016" s="15" t="s">
        <v>81</v>
      </c>
      <c r="K1016" s="15" t="s">
        <v>50</v>
      </c>
      <c r="L1016" s="15"/>
      <c r="M1016" s="15"/>
      <c r="N1016" s="15" t="s">
        <v>376</v>
      </c>
      <c r="O1016" s="15" t="s">
        <v>2348</v>
      </c>
      <c r="P1016" s="15" t="s">
        <v>2341</v>
      </c>
      <c r="Q1016" s="15" t="s">
        <v>2349</v>
      </c>
      <c r="R1016" s="15"/>
      <c r="S1016" s="15"/>
      <c r="T1016" s="15" t="s">
        <v>376</v>
      </c>
      <c r="U1016" s="15" t="s">
        <v>5371</v>
      </c>
      <c r="V1016" s="15" t="s">
        <v>3</v>
      </c>
      <c r="W1016" s="15" t="s">
        <v>51</v>
      </c>
      <c r="X1016" s="15"/>
      <c r="Y1016" s="15"/>
      <c r="Z1016" s="15"/>
      <c r="AA1016" s="15"/>
      <c r="AB1016" s="15"/>
      <c r="AC1016" s="15"/>
      <c r="AD1016" s="15"/>
      <c r="AE1016" s="15"/>
      <c r="AF1016" s="16">
        <v>6</v>
      </c>
      <c r="AG1016" s="16">
        <v>4.5</v>
      </c>
      <c r="AH1016" s="16">
        <v>7.5</v>
      </c>
      <c r="AI1016" s="16">
        <v>6</v>
      </c>
      <c r="AJ1016" s="16">
        <v>4.25</v>
      </c>
      <c r="AK1016" s="16"/>
      <c r="AL1016" s="16"/>
      <c r="AM1016" s="16">
        <v>3.75</v>
      </c>
      <c r="AN1016" s="16"/>
      <c r="AO1016" s="16"/>
      <c r="AP1016" s="16"/>
      <c r="AQ1016" s="16"/>
      <c r="AR1016" s="16"/>
      <c r="AS1016" s="16"/>
      <c r="AT1016" s="16"/>
      <c r="AU1016" s="16"/>
      <c r="AV1016" s="16"/>
      <c r="AW1016" s="16"/>
      <c r="AX1016" s="15" t="s">
        <v>3930</v>
      </c>
      <c r="AY1016" s="15" t="s">
        <v>4516</v>
      </c>
      <c r="AZ1016" s="8">
        <f>IF(AH1016&gt;0,BD1016+IF(J1016="1",1.5,IF(J1016="2",0.5,IF(J1016="2NT",1,0)))+IF(I1016="",0,IF(OR(VALUE(I1016)=1,VALUE(I1016)=2,VALUE(I1016)=3,VALUE(I1016)=4),2,IF(OR(VALUE(I1016)=5,VALUE(I1016)=6,VALUE(I1016)=7),1,0))),"")</f>
        <v>20.5</v>
      </c>
      <c r="BA1016" s="8">
        <f>IF(AJ1016&gt;0,BE1016+IF(J1016="1",1.5,IF(J1016="2",0.5,IF(J1016="2NT",1,0)))+IF(I1016="",0,IF(OR(VALUE(I1016)=1,VALUE(I1016)=2,VALUE(I1016)=3,VALUE(I1016)=4),2,IF(OR(VALUE(I1016)=5,VALUE(I1016)=6,VALUE(I1016)=7),1,0))),"")</f>
        <v>17.25</v>
      </c>
      <c r="BB1016" s="6">
        <f t="shared" si="60"/>
        <v>19.5</v>
      </c>
      <c r="BC1016" s="21">
        <f t="shared" si="61"/>
        <v>16.25</v>
      </c>
      <c r="BD1016" s="7">
        <f t="shared" si="62"/>
        <v>19.5</v>
      </c>
      <c r="BE1016" s="7">
        <f t="shared" si="63"/>
        <v>16.25</v>
      </c>
    </row>
    <row r="1017" spans="1:57" s="22" customFormat="1" ht="22.5" customHeight="1">
      <c r="A1017" s="13">
        <v>1010</v>
      </c>
      <c r="B1017" s="13" t="s">
        <v>386</v>
      </c>
      <c r="C1017" s="14" t="s">
        <v>5614</v>
      </c>
      <c r="D1017" s="13" t="s">
        <v>5615</v>
      </c>
      <c r="E1017" s="15" t="s">
        <v>5616</v>
      </c>
      <c r="F1017" s="15" t="s">
        <v>5617</v>
      </c>
      <c r="G1017" s="15" t="s">
        <v>48</v>
      </c>
      <c r="H1017" s="15" t="s">
        <v>5618</v>
      </c>
      <c r="I1017" s="15"/>
      <c r="J1017" s="15" t="s">
        <v>49</v>
      </c>
      <c r="K1017" s="15" t="s">
        <v>50</v>
      </c>
      <c r="L1017" s="15"/>
      <c r="M1017" s="15"/>
      <c r="N1017" s="15" t="s">
        <v>665</v>
      </c>
      <c r="O1017" s="15" t="s">
        <v>2522</v>
      </c>
      <c r="P1017" s="15" t="s">
        <v>2358</v>
      </c>
      <c r="Q1017" s="15" t="s">
        <v>3427</v>
      </c>
      <c r="R1017" s="15"/>
      <c r="S1017" s="15"/>
      <c r="T1017" s="15" t="s">
        <v>665</v>
      </c>
      <c r="U1017" s="15" t="s">
        <v>5383</v>
      </c>
      <c r="V1017" s="15" t="s">
        <v>3</v>
      </c>
      <c r="W1017" s="15" t="s">
        <v>51</v>
      </c>
      <c r="X1017" s="15" t="s">
        <v>7</v>
      </c>
      <c r="Y1017" s="15" t="s">
        <v>51</v>
      </c>
      <c r="Z1017" s="15" t="s">
        <v>5</v>
      </c>
      <c r="AA1017" s="15" t="s">
        <v>70</v>
      </c>
      <c r="AB1017" s="15"/>
      <c r="AC1017" s="15"/>
      <c r="AD1017" s="15"/>
      <c r="AE1017" s="15"/>
      <c r="AF1017" s="16">
        <v>5.25</v>
      </c>
      <c r="AG1017" s="16">
        <v>6.25</v>
      </c>
      <c r="AH1017" s="16">
        <v>6.25</v>
      </c>
      <c r="AI1017" s="16">
        <v>7.25</v>
      </c>
      <c r="AJ1017" s="16">
        <v>5.5</v>
      </c>
      <c r="AK1017" s="16"/>
      <c r="AL1017" s="16"/>
      <c r="AM1017" s="16">
        <v>2.25</v>
      </c>
      <c r="AN1017" s="16"/>
      <c r="AO1017" s="16"/>
      <c r="AP1017" s="16"/>
      <c r="AQ1017" s="16"/>
      <c r="AR1017" s="16"/>
      <c r="AS1017" s="16"/>
      <c r="AT1017" s="16"/>
      <c r="AU1017" s="16"/>
      <c r="AV1017" s="16"/>
      <c r="AW1017" s="16"/>
      <c r="AX1017" s="15" t="s">
        <v>3930</v>
      </c>
      <c r="AY1017" s="15" t="s">
        <v>5619</v>
      </c>
      <c r="AZ1017" s="8">
        <f>IF(AH1017&gt;0,BD1017+IF(J1017="1",1.5,IF(J1017="2",0.5,IF(J1017="2NT",1,0)))+IF(I1017="",0,IF(OR(VALUE(I1017)=1,VALUE(I1017)=2,VALUE(I1017)=3,VALUE(I1017)=4),2,IF(OR(VALUE(I1017)=5,VALUE(I1017)=6,VALUE(I1017)=7),1,0))),"")</f>
        <v>20.25</v>
      </c>
      <c r="BA1017" s="8">
        <f>IF(AJ1017&gt;0,BE1017+IF(J1017="1",1.5,IF(J1017="2",0.5,IF(J1017="2NT",1,0)))+IF(I1017="",0,IF(OR(VALUE(I1017)=1,VALUE(I1017)=2,VALUE(I1017)=3,VALUE(I1017)=4),2,IF(OR(VALUE(I1017)=5,VALUE(I1017)=6,VALUE(I1017)=7),1,0))),"")</f>
        <v>19.5</v>
      </c>
      <c r="BB1017" s="6">
        <f t="shared" si="60"/>
        <v>18.75</v>
      </c>
      <c r="BC1017" s="21">
        <f t="shared" si="61"/>
        <v>18</v>
      </c>
      <c r="BD1017" s="7">
        <f t="shared" si="62"/>
        <v>18.75</v>
      </c>
      <c r="BE1017" s="7">
        <f t="shared" si="63"/>
        <v>18</v>
      </c>
    </row>
    <row r="1018" spans="1:57" s="22" customFormat="1" ht="22.5" customHeight="1">
      <c r="A1018" s="13">
        <v>1011</v>
      </c>
      <c r="B1018" s="13" t="s">
        <v>208</v>
      </c>
      <c r="C1018" s="14" t="s">
        <v>4569</v>
      </c>
      <c r="D1018" s="13" t="s">
        <v>4570</v>
      </c>
      <c r="E1018" s="15" t="s">
        <v>4571</v>
      </c>
      <c r="F1018" s="15" t="s">
        <v>1322</v>
      </c>
      <c r="G1018" s="15" t="s">
        <v>57</v>
      </c>
      <c r="H1018" s="15" t="s">
        <v>2546</v>
      </c>
      <c r="I1018" s="15"/>
      <c r="J1018" s="15" t="s">
        <v>49</v>
      </c>
      <c r="K1018" s="15" t="s">
        <v>50</v>
      </c>
      <c r="L1018" s="15"/>
      <c r="M1018" s="15"/>
      <c r="N1018" s="15" t="s">
        <v>322</v>
      </c>
      <c r="O1018" s="15" t="s">
        <v>2328</v>
      </c>
      <c r="P1018" s="15" t="s">
        <v>2341</v>
      </c>
      <c r="Q1018" s="15" t="s">
        <v>2515</v>
      </c>
      <c r="R1018" s="15" t="s">
        <v>2481</v>
      </c>
      <c r="S1018" s="15" t="s">
        <v>3124</v>
      </c>
      <c r="T1018" s="15" t="s">
        <v>322</v>
      </c>
      <c r="U1018" s="15" t="s">
        <v>5355</v>
      </c>
      <c r="V1018" s="15" t="s">
        <v>3</v>
      </c>
      <c r="W1018" s="15" t="s">
        <v>51</v>
      </c>
      <c r="X1018" s="15" t="s">
        <v>5</v>
      </c>
      <c r="Y1018" s="15" t="s">
        <v>70</v>
      </c>
      <c r="Z1018" s="15" t="s">
        <v>7</v>
      </c>
      <c r="AA1018" s="15" t="s">
        <v>51</v>
      </c>
      <c r="AB1018" s="15"/>
      <c r="AC1018" s="15"/>
      <c r="AD1018" s="15"/>
      <c r="AE1018" s="15"/>
      <c r="AF1018" s="16">
        <v>5.5</v>
      </c>
      <c r="AG1018" s="16">
        <v>6.5</v>
      </c>
      <c r="AH1018" s="16">
        <v>6.5</v>
      </c>
      <c r="AI1018" s="16">
        <v>6.5</v>
      </c>
      <c r="AJ1018" s="16">
        <v>5.5</v>
      </c>
      <c r="AK1018" s="16"/>
      <c r="AL1018" s="16"/>
      <c r="AM1018" s="16">
        <v>3.25</v>
      </c>
      <c r="AN1018" s="16"/>
      <c r="AO1018" s="16"/>
      <c r="AP1018" s="16"/>
      <c r="AQ1018" s="16"/>
      <c r="AR1018" s="16"/>
      <c r="AS1018" s="16"/>
      <c r="AT1018" s="16"/>
      <c r="AU1018" s="16"/>
      <c r="AV1018" s="16"/>
      <c r="AW1018" s="16"/>
      <c r="AX1018" s="15" t="s">
        <v>3930</v>
      </c>
      <c r="AY1018" s="15" t="s">
        <v>4568</v>
      </c>
      <c r="AZ1018" s="8">
        <f>IF(AH1018&gt;0,BD1018+IF(J1018="1",1.5,IF(J1018="2",0.5,IF(J1018="2NT",1,0)))+IF(I1018="",0,IF(OR(VALUE(I1018)=1,VALUE(I1018)=2,VALUE(I1018)=3,VALUE(I1018)=4),2,IF(OR(VALUE(I1018)=5,VALUE(I1018)=6,VALUE(I1018)=7),1,0))),"")</f>
        <v>20</v>
      </c>
      <c r="BA1018" s="8">
        <f>IF(AJ1018&gt;0,BE1018+IF(J1018="1",1.5,IF(J1018="2",0.5,IF(J1018="2NT",1,0)))+IF(I1018="",0,IF(OR(VALUE(I1018)=1,VALUE(I1018)=2,VALUE(I1018)=3,VALUE(I1018)=4),2,IF(OR(VALUE(I1018)=5,VALUE(I1018)=6,VALUE(I1018)=7),1,0))),"")</f>
        <v>19</v>
      </c>
      <c r="BB1018" s="6">
        <f t="shared" si="60"/>
        <v>18.5</v>
      </c>
      <c r="BC1018" s="21">
        <f t="shared" si="61"/>
        <v>17.5</v>
      </c>
      <c r="BD1018" s="7">
        <f t="shared" si="62"/>
        <v>18.5</v>
      </c>
      <c r="BE1018" s="7">
        <f t="shared" si="63"/>
        <v>17.5</v>
      </c>
    </row>
    <row r="1019" spans="1:57" s="22" customFormat="1" ht="22.5" customHeight="1">
      <c r="A1019" s="13">
        <v>1012</v>
      </c>
      <c r="B1019" s="13" t="s">
        <v>415</v>
      </c>
      <c r="C1019" s="14" t="s">
        <v>5340</v>
      </c>
      <c r="D1019" s="13" t="s">
        <v>5341</v>
      </c>
      <c r="E1019" s="15" t="s">
        <v>5342</v>
      </c>
      <c r="F1019" s="15" t="s">
        <v>5343</v>
      </c>
      <c r="G1019" s="15" t="s">
        <v>57</v>
      </c>
      <c r="H1019" s="15" t="s">
        <v>5344</v>
      </c>
      <c r="I1019" s="15"/>
      <c r="J1019" s="15" t="s">
        <v>49</v>
      </c>
      <c r="K1019" s="15" t="s">
        <v>50</v>
      </c>
      <c r="L1019" s="15"/>
      <c r="M1019" s="15"/>
      <c r="N1019" s="15" t="s">
        <v>322</v>
      </c>
      <c r="O1019" s="15" t="s">
        <v>2328</v>
      </c>
      <c r="P1019" s="15" t="s">
        <v>934</v>
      </c>
      <c r="Q1019" s="15" t="s">
        <v>2334</v>
      </c>
      <c r="R1019" s="15" t="s">
        <v>649</v>
      </c>
      <c r="S1019" s="15" t="s">
        <v>3807</v>
      </c>
      <c r="T1019" s="15" t="s">
        <v>322</v>
      </c>
      <c r="U1019" s="15" t="s">
        <v>5345</v>
      </c>
      <c r="V1019" s="15" t="s">
        <v>3</v>
      </c>
      <c r="W1019" s="15" t="s">
        <v>51</v>
      </c>
      <c r="X1019" s="15" t="s">
        <v>7</v>
      </c>
      <c r="Y1019" s="15" t="s">
        <v>51</v>
      </c>
      <c r="Z1019" s="15" t="s">
        <v>5</v>
      </c>
      <c r="AA1019" s="15" t="s">
        <v>70</v>
      </c>
      <c r="AB1019" s="15"/>
      <c r="AC1019" s="15"/>
      <c r="AD1019" s="15"/>
      <c r="AE1019" s="15"/>
      <c r="AF1019" s="16">
        <v>6.5</v>
      </c>
      <c r="AG1019" s="16">
        <v>5.25</v>
      </c>
      <c r="AH1019" s="16">
        <v>5</v>
      </c>
      <c r="AI1019" s="16">
        <v>6.75</v>
      </c>
      <c r="AJ1019" s="16">
        <v>5.5</v>
      </c>
      <c r="AK1019" s="16"/>
      <c r="AL1019" s="16"/>
      <c r="AM1019" s="16">
        <v>2.5</v>
      </c>
      <c r="AN1019" s="16"/>
      <c r="AO1019" s="16"/>
      <c r="AP1019" s="16"/>
      <c r="AQ1019" s="16"/>
      <c r="AR1019" s="16"/>
      <c r="AS1019" s="16"/>
      <c r="AT1019" s="16"/>
      <c r="AU1019" s="16"/>
      <c r="AV1019" s="16"/>
      <c r="AW1019" s="16"/>
      <c r="AX1019" s="15" t="s">
        <v>3930</v>
      </c>
      <c r="AY1019" s="15" t="s">
        <v>5346</v>
      </c>
      <c r="AZ1019" s="8">
        <f>IF(AH1019&gt;0,BD1019+IF(J1019="1",1.5,IF(J1019="2",0.5,IF(J1019="2NT",1,0)))+IF(I1019="",0,IF(OR(VALUE(I1019)=1,VALUE(I1019)=2,VALUE(I1019)=3,VALUE(I1019)=4),2,IF(OR(VALUE(I1019)=5,VALUE(I1019)=6,VALUE(I1019)=7),1,0))),"")</f>
        <v>19.75</v>
      </c>
      <c r="BA1019" s="8">
        <f>IF(AJ1019&gt;0,BE1019+IF(J1019="1",1.5,IF(J1019="2",0.5,IF(J1019="2NT",1,0)))+IF(I1019="",0,IF(OR(VALUE(I1019)=1,VALUE(I1019)=2,VALUE(I1019)=3,VALUE(I1019)=4),2,IF(OR(VALUE(I1019)=5,VALUE(I1019)=6,VALUE(I1019)=7),1,0))),"")</f>
        <v>20.25</v>
      </c>
      <c r="BB1019" s="6">
        <f t="shared" si="60"/>
        <v>18.25</v>
      </c>
      <c r="BC1019" s="21">
        <f t="shared" si="61"/>
        <v>18.75</v>
      </c>
      <c r="BD1019" s="7">
        <f t="shared" si="62"/>
        <v>18.25</v>
      </c>
      <c r="BE1019" s="7">
        <f t="shared" si="63"/>
        <v>18.75</v>
      </c>
    </row>
    <row r="1020" spans="1:57" s="22" customFormat="1" ht="22.5" customHeight="1">
      <c r="A1020" s="13">
        <v>1013</v>
      </c>
      <c r="B1020" s="13" t="s">
        <v>511</v>
      </c>
      <c r="C1020" s="14" t="s">
        <v>2203</v>
      </c>
      <c r="D1020" s="13" t="s">
        <v>2204</v>
      </c>
      <c r="E1020" s="15" t="s">
        <v>2205</v>
      </c>
      <c r="F1020" s="15" t="s">
        <v>1265</v>
      </c>
      <c r="G1020" s="15" t="s">
        <v>48</v>
      </c>
      <c r="H1020" s="15"/>
      <c r="I1020" s="15"/>
      <c r="J1020" s="15" t="s">
        <v>49</v>
      </c>
      <c r="K1020" s="15" t="s">
        <v>50</v>
      </c>
      <c r="L1020" s="15"/>
      <c r="M1020" s="15"/>
      <c r="N1020" s="15" t="s">
        <v>625</v>
      </c>
      <c r="O1020" s="15" t="s">
        <v>2570</v>
      </c>
      <c r="P1020" s="15" t="s">
        <v>2634</v>
      </c>
      <c r="Q1020" s="15" t="s">
        <v>3408</v>
      </c>
      <c r="R1020" s="15" t="s">
        <v>2358</v>
      </c>
      <c r="S1020" s="15" t="s">
        <v>3409</v>
      </c>
      <c r="T1020" s="15" t="s">
        <v>625</v>
      </c>
      <c r="U1020" s="15" t="s">
        <v>5162</v>
      </c>
      <c r="V1020" s="15" t="s">
        <v>3</v>
      </c>
      <c r="W1020" s="15" t="s">
        <v>51</v>
      </c>
      <c r="X1020" s="15" t="s">
        <v>5</v>
      </c>
      <c r="Y1020" s="15" t="s">
        <v>70</v>
      </c>
      <c r="Z1020" s="15"/>
      <c r="AA1020" s="15"/>
      <c r="AB1020" s="15"/>
      <c r="AC1020" s="15"/>
      <c r="AD1020" s="15"/>
      <c r="AE1020" s="15"/>
      <c r="AF1020" s="16">
        <v>6.5</v>
      </c>
      <c r="AG1020" s="16">
        <v>2.25</v>
      </c>
      <c r="AH1020" s="16">
        <v>4.5</v>
      </c>
      <c r="AI1020" s="16">
        <v>6.75</v>
      </c>
      <c r="AJ1020" s="16">
        <v>4.25</v>
      </c>
      <c r="AK1020" s="16"/>
      <c r="AL1020" s="16"/>
      <c r="AM1020" s="16">
        <v>3</v>
      </c>
      <c r="AN1020" s="16"/>
      <c r="AO1020" s="16"/>
      <c r="AP1020" s="16"/>
      <c r="AQ1020" s="16"/>
      <c r="AR1020" s="16"/>
      <c r="AS1020" s="16"/>
      <c r="AT1020" s="16"/>
      <c r="AU1020" s="16"/>
      <c r="AV1020" s="16"/>
      <c r="AW1020" s="16"/>
      <c r="AX1020" s="15" t="s">
        <v>3930</v>
      </c>
      <c r="AY1020" s="15" t="s">
        <v>4030</v>
      </c>
      <c r="AZ1020" s="8">
        <f>IF(AH1020&gt;0,BD1020+IF(J1020="1",1.5,IF(J1020="2",0.5,IF(J1020="2NT",1,0)))+IF(I1020="",0,IF(OR(VALUE(I1020)=1,VALUE(I1020)=2,VALUE(I1020)=3,VALUE(I1020)=4),2,IF(OR(VALUE(I1020)=5,VALUE(I1020)=6,VALUE(I1020)=7),1,0))),"")</f>
        <v>19.25</v>
      </c>
      <c r="BA1020" s="8">
        <f>IF(AJ1020&gt;0,BE1020+IF(J1020="1",1.5,IF(J1020="2",0.5,IF(J1020="2NT",1,0)))+IF(I1020="",0,IF(OR(VALUE(I1020)=1,VALUE(I1020)=2,VALUE(I1020)=3,VALUE(I1020)=4),2,IF(OR(VALUE(I1020)=5,VALUE(I1020)=6,VALUE(I1020)=7),1,0))),"")</f>
        <v>19</v>
      </c>
      <c r="BB1020" s="6">
        <f t="shared" si="60"/>
        <v>17.75</v>
      </c>
      <c r="BC1020" s="21">
        <f t="shared" si="61"/>
        <v>17.5</v>
      </c>
      <c r="BD1020" s="7">
        <f t="shared" si="62"/>
        <v>17.75</v>
      </c>
      <c r="BE1020" s="7">
        <f t="shared" si="63"/>
        <v>17.5</v>
      </c>
    </row>
    <row r="1021" spans="1:57" s="22" customFormat="1" ht="22.5" customHeight="1">
      <c r="A1021" s="13">
        <v>1014</v>
      </c>
      <c r="B1021" s="13" t="s">
        <v>65</v>
      </c>
      <c r="C1021" s="14" t="s">
        <v>66</v>
      </c>
      <c r="D1021" s="13" t="s">
        <v>67</v>
      </c>
      <c r="E1021" s="15" t="s">
        <v>68</v>
      </c>
      <c r="F1021" s="15" t="s">
        <v>69</v>
      </c>
      <c r="G1021" s="15" t="s">
        <v>57</v>
      </c>
      <c r="H1021" s="15" t="s">
        <v>3812</v>
      </c>
      <c r="I1021" s="15"/>
      <c r="J1021" s="15" t="s">
        <v>58</v>
      </c>
      <c r="K1021" s="15" t="s">
        <v>50</v>
      </c>
      <c r="L1021" s="15"/>
      <c r="M1021" s="15"/>
      <c r="N1021" s="15" t="s">
        <v>322</v>
      </c>
      <c r="O1021" s="15" t="s">
        <v>2328</v>
      </c>
      <c r="P1021" s="15" t="s">
        <v>649</v>
      </c>
      <c r="Q1021" s="15" t="s">
        <v>2329</v>
      </c>
      <c r="R1021" s="15"/>
      <c r="S1021" s="15"/>
      <c r="T1021" s="15" t="s">
        <v>322</v>
      </c>
      <c r="U1021" s="15" t="s">
        <v>5142</v>
      </c>
      <c r="V1021" s="15" t="s">
        <v>3</v>
      </c>
      <c r="W1021" s="15" t="s">
        <v>51</v>
      </c>
      <c r="X1021" s="15" t="s">
        <v>5</v>
      </c>
      <c r="Y1021" s="15" t="s">
        <v>70</v>
      </c>
      <c r="Z1021" s="15" t="s">
        <v>7</v>
      </c>
      <c r="AA1021" s="15" t="s">
        <v>51</v>
      </c>
      <c r="AB1021" s="15"/>
      <c r="AC1021" s="15"/>
      <c r="AD1021" s="15"/>
      <c r="AE1021" s="15"/>
      <c r="AF1021" s="16">
        <v>5.5</v>
      </c>
      <c r="AG1021" s="16">
        <v>5.5</v>
      </c>
      <c r="AH1021" s="16">
        <v>6.5</v>
      </c>
      <c r="AI1021" s="16">
        <v>6.75</v>
      </c>
      <c r="AJ1021" s="16">
        <v>6.25</v>
      </c>
      <c r="AK1021" s="16"/>
      <c r="AL1021" s="16"/>
      <c r="AM1021" s="16">
        <v>4.25</v>
      </c>
      <c r="AN1021" s="16"/>
      <c r="AO1021" s="16"/>
      <c r="AP1021" s="16"/>
      <c r="AQ1021" s="16"/>
      <c r="AR1021" s="16"/>
      <c r="AS1021" s="16"/>
      <c r="AT1021" s="16"/>
      <c r="AU1021" s="16"/>
      <c r="AV1021" s="16"/>
      <c r="AW1021" s="16"/>
      <c r="AX1021" s="15" t="s">
        <v>3930</v>
      </c>
      <c r="AY1021" s="15" t="s">
        <v>4198</v>
      </c>
      <c r="AZ1021" s="8">
        <f>IF(AH1021&gt;0,BD1021+IF(J1021="1",1.5,IF(J1021="2",0.5,IF(J1021="2NT",1,0)))+IF(I1021="",0,IF(OR(VALUE(I1021)=1,VALUE(I1021)=2,VALUE(I1021)=3,VALUE(I1021)=4),2,IF(OR(VALUE(I1021)=5,VALUE(I1021)=6,VALUE(I1021)=7),1,0))),"")</f>
        <v>19.25</v>
      </c>
      <c r="BA1021" s="8">
        <f>IF(AJ1021&gt;0,BE1021+IF(J1021="1",1.5,IF(J1021="2",0.5,IF(J1021="2NT",1,0)))+IF(I1021="",0,IF(OR(VALUE(I1021)=1,VALUE(I1021)=2,VALUE(I1021)=3,VALUE(I1021)=4),2,IF(OR(VALUE(I1021)=5,VALUE(I1021)=6,VALUE(I1021)=7),1,0))),"")</f>
        <v>19</v>
      </c>
      <c r="BB1021" s="6">
        <f t="shared" si="60"/>
        <v>18.75</v>
      </c>
      <c r="BC1021" s="21">
        <f t="shared" si="61"/>
        <v>18.5</v>
      </c>
      <c r="BD1021" s="7">
        <f t="shared" si="62"/>
        <v>18.75</v>
      </c>
      <c r="BE1021" s="7">
        <f t="shared" si="63"/>
        <v>18.5</v>
      </c>
    </row>
    <row r="1022" spans="1:57" s="22" customFormat="1" ht="22.5" customHeight="1">
      <c r="A1022" s="13">
        <v>1015</v>
      </c>
      <c r="B1022" s="13" t="s">
        <v>280</v>
      </c>
      <c r="C1022" s="14" t="s">
        <v>5620</v>
      </c>
      <c r="D1022" s="13" t="s">
        <v>5621</v>
      </c>
      <c r="E1022" s="15" t="s">
        <v>5622</v>
      </c>
      <c r="F1022" s="15" t="s">
        <v>326</v>
      </c>
      <c r="G1022" s="15" t="s">
        <v>57</v>
      </c>
      <c r="H1022" s="15" t="s">
        <v>5623</v>
      </c>
      <c r="I1022" s="15"/>
      <c r="J1022" s="15" t="s">
        <v>58</v>
      </c>
      <c r="K1022" s="15" t="s">
        <v>50</v>
      </c>
      <c r="L1022" s="15"/>
      <c r="M1022" s="15"/>
      <c r="N1022" s="15" t="s">
        <v>141</v>
      </c>
      <c r="O1022" s="15" t="s">
        <v>2832</v>
      </c>
      <c r="P1022" s="15" t="s">
        <v>2358</v>
      </c>
      <c r="Q1022" s="15" t="s">
        <v>5624</v>
      </c>
      <c r="R1022" s="15"/>
      <c r="S1022" s="15"/>
      <c r="T1022" s="15" t="s">
        <v>141</v>
      </c>
      <c r="U1022" s="15" t="s">
        <v>5142</v>
      </c>
      <c r="V1022" s="15" t="s">
        <v>3</v>
      </c>
      <c r="W1022" s="15" t="s">
        <v>51</v>
      </c>
      <c r="X1022" s="15" t="s">
        <v>7</v>
      </c>
      <c r="Y1022" s="15" t="s">
        <v>51</v>
      </c>
      <c r="Z1022" s="15" t="s">
        <v>5</v>
      </c>
      <c r="AA1022" s="15" t="s">
        <v>70</v>
      </c>
      <c r="AB1022" s="15"/>
      <c r="AC1022" s="15"/>
      <c r="AD1022" s="15"/>
      <c r="AE1022" s="15"/>
      <c r="AF1022" s="16">
        <v>5.5</v>
      </c>
      <c r="AG1022" s="16">
        <v>7.5</v>
      </c>
      <c r="AH1022" s="16">
        <v>6.75</v>
      </c>
      <c r="AI1022" s="16">
        <v>6.5</v>
      </c>
      <c r="AJ1022" s="16">
        <v>4.25</v>
      </c>
      <c r="AK1022" s="16"/>
      <c r="AL1022" s="16"/>
      <c r="AM1022" s="16">
        <v>2.25</v>
      </c>
      <c r="AN1022" s="16"/>
      <c r="AO1022" s="16"/>
      <c r="AP1022" s="16"/>
      <c r="AQ1022" s="16"/>
      <c r="AR1022" s="16"/>
      <c r="AS1022" s="16"/>
      <c r="AT1022" s="16"/>
      <c r="AU1022" s="16"/>
      <c r="AV1022" s="16"/>
      <c r="AW1022" s="16"/>
      <c r="AX1022" s="15" t="s">
        <v>3930</v>
      </c>
      <c r="AY1022" s="15" t="s">
        <v>5625</v>
      </c>
      <c r="AZ1022" s="8">
        <f>IF(AH1022&gt;0,BD1022+IF(J1022="1",1.5,IF(J1022="2",0.5,IF(J1022="2NT",1,0)))+IF(I1022="",0,IF(OR(VALUE(I1022)=1,VALUE(I1022)=2,VALUE(I1022)=3,VALUE(I1022)=4),2,IF(OR(VALUE(I1022)=5,VALUE(I1022)=6,VALUE(I1022)=7),1,0))),"")</f>
        <v>19.25</v>
      </c>
      <c r="BA1022" s="8">
        <f>IF(AJ1022&gt;0,BE1022+IF(J1022="1",1.5,IF(J1022="2",0.5,IF(J1022="2NT",1,0)))+IF(I1022="",0,IF(OR(VALUE(I1022)=1,VALUE(I1022)=2,VALUE(I1022)=3,VALUE(I1022)=4),2,IF(OR(VALUE(I1022)=5,VALUE(I1022)=6,VALUE(I1022)=7),1,0))),"")</f>
        <v>16.75</v>
      </c>
      <c r="BB1022" s="6">
        <f t="shared" si="60"/>
        <v>18.75</v>
      </c>
      <c r="BC1022" s="21">
        <f t="shared" si="61"/>
        <v>16.25</v>
      </c>
      <c r="BD1022" s="7">
        <f t="shared" si="62"/>
        <v>18.75</v>
      </c>
      <c r="BE1022" s="7">
        <f t="shared" si="63"/>
        <v>16.25</v>
      </c>
    </row>
    <row r="1023" spans="1:57" s="22" customFormat="1" ht="22.5" customHeight="1">
      <c r="A1023" s="13">
        <v>1016</v>
      </c>
      <c r="B1023" s="13" t="s">
        <v>520</v>
      </c>
      <c r="C1023" s="14" t="s">
        <v>2878</v>
      </c>
      <c r="D1023" s="13" t="s">
        <v>2879</v>
      </c>
      <c r="E1023" s="15" t="s">
        <v>2880</v>
      </c>
      <c r="F1023" s="15" t="s">
        <v>1265</v>
      </c>
      <c r="G1023" s="15" t="s">
        <v>48</v>
      </c>
      <c r="H1023" s="15" t="s">
        <v>2881</v>
      </c>
      <c r="I1023" s="15"/>
      <c r="J1023" s="15" t="s">
        <v>49</v>
      </c>
      <c r="K1023" s="15" t="s">
        <v>50</v>
      </c>
      <c r="L1023" s="15"/>
      <c r="M1023" s="15"/>
      <c r="N1023" s="15" t="s">
        <v>463</v>
      </c>
      <c r="O1023" s="15" t="s">
        <v>2501</v>
      </c>
      <c r="P1023" s="15" t="s">
        <v>123</v>
      </c>
      <c r="Q1023" s="15" t="s">
        <v>2502</v>
      </c>
      <c r="R1023" s="15" t="s">
        <v>2355</v>
      </c>
      <c r="S1023" s="15" t="s">
        <v>2882</v>
      </c>
      <c r="T1023" s="15" t="s">
        <v>463</v>
      </c>
      <c r="U1023" s="15" t="s">
        <v>5387</v>
      </c>
      <c r="V1023" s="15" t="s">
        <v>3</v>
      </c>
      <c r="W1023" s="15" t="s">
        <v>51</v>
      </c>
      <c r="X1023" s="15" t="s">
        <v>5</v>
      </c>
      <c r="Y1023" s="15" t="s">
        <v>70</v>
      </c>
      <c r="Z1023" s="15"/>
      <c r="AA1023" s="15"/>
      <c r="AB1023" s="15"/>
      <c r="AC1023" s="15"/>
      <c r="AD1023" s="15"/>
      <c r="AE1023" s="15"/>
      <c r="AF1023" s="16">
        <v>6.5</v>
      </c>
      <c r="AG1023" s="16">
        <v>4.5</v>
      </c>
      <c r="AH1023" s="16">
        <v>6.25</v>
      </c>
      <c r="AI1023" s="16">
        <v>5</v>
      </c>
      <c r="AJ1023" s="16">
        <v>5.5</v>
      </c>
      <c r="AK1023" s="16"/>
      <c r="AL1023" s="16"/>
      <c r="AM1023" s="16">
        <v>1.5</v>
      </c>
      <c r="AN1023" s="16"/>
      <c r="AO1023" s="16"/>
      <c r="AP1023" s="16"/>
      <c r="AQ1023" s="16"/>
      <c r="AR1023" s="16"/>
      <c r="AS1023" s="16"/>
      <c r="AT1023" s="16"/>
      <c r="AU1023" s="16"/>
      <c r="AV1023" s="16"/>
      <c r="AW1023" s="16"/>
      <c r="AX1023" s="15" t="s">
        <v>3930</v>
      </c>
      <c r="AY1023" s="15" t="s">
        <v>3972</v>
      </c>
      <c r="AZ1023" s="8">
        <f>IF(AH1023&gt;0,BD1023+IF(J1023="1",1.5,IF(J1023="2",0.5,IF(J1023="2NT",1,0)))+IF(I1023="",0,IF(OR(VALUE(I1023)=1,VALUE(I1023)=2,VALUE(I1023)=3,VALUE(I1023)=4),2,IF(OR(VALUE(I1023)=5,VALUE(I1023)=6,VALUE(I1023)=7),1,0))),"")</f>
        <v>19.25</v>
      </c>
      <c r="BA1023" s="8">
        <f>IF(AJ1023&gt;0,BE1023+IF(J1023="1",1.5,IF(J1023="2",0.5,IF(J1023="2NT",1,0)))+IF(I1023="",0,IF(OR(VALUE(I1023)=1,VALUE(I1023)=2,VALUE(I1023)=3,VALUE(I1023)=4),2,IF(OR(VALUE(I1023)=5,VALUE(I1023)=6,VALUE(I1023)=7),1,0))),"")</f>
        <v>18.5</v>
      </c>
      <c r="BB1023" s="6">
        <f t="shared" si="60"/>
        <v>17.75</v>
      </c>
      <c r="BC1023" s="21">
        <f t="shared" si="61"/>
        <v>17</v>
      </c>
      <c r="BD1023" s="7">
        <f t="shared" si="62"/>
        <v>17.75</v>
      </c>
      <c r="BE1023" s="7">
        <f t="shared" si="63"/>
        <v>17</v>
      </c>
    </row>
    <row r="1024" spans="1:57" s="22" customFormat="1" ht="22.5" customHeight="1">
      <c r="A1024" s="13">
        <v>1017</v>
      </c>
      <c r="B1024" s="13" t="s">
        <v>381</v>
      </c>
      <c r="C1024" s="14" t="s">
        <v>5298</v>
      </c>
      <c r="D1024" s="13" t="s">
        <v>5299</v>
      </c>
      <c r="E1024" s="15" t="s">
        <v>5300</v>
      </c>
      <c r="F1024" s="15" t="s">
        <v>2223</v>
      </c>
      <c r="G1024" s="15" t="s">
        <v>57</v>
      </c>
      <c r="H1024" s="15" t="s">
        <v>5301</v>
      </c>
      <c r="I1024" s="15"/>
      <c r="J1024" s="15" t="s">
        <v>49</v>
      </c>
      <c r="K1024" s="15" t="s">
        <v>50</v>
      </c>
      <c r="L1024" s="15"/>
      <c r="M1024" s="15"/>
      <c r="N1024" s="15" t="s">
        <v>322</v>
      </c>
      <c r="O1024" s="15" t="s">
        <v>2328</v>
      </c>
      <c r="P1024" s="15" t="s">
        <v>2481</v>
      </c>
      <c r="Q1024" s="15" t="s">
        <v>2552</v>
      </c>
      <c r="R1024" s="15"/>
      <c r="S1024" s="15"/>
      <c r="T1024" s="15" t="s">
        <v>322</v>
      </c>
      <c r="U1024" s="15" t="s">
        <v>5162</v>
      </c>
      <c r="V1024" s="15" t="s">
        <v>3</v>
      </c>
      <c r="W1024" s="15" t="s">
        <v>51</v>
      </c>
      <c r="X1024" s="15"/>
      <c r="Y1024" s="15"/>
      <c r="Z1024" s="15"/>
      <c r="AA1024" s="15"/>
      <c r="AB1024" s="15"/>
      <c r="AC1024" s="15"/>
      <c r="AD1024" s="15"/>
      <c r="AE1024" s="15"/>
      <c r="AF1024" s="16">
        <v>6</v>
      </c>
      <c r="AG1024" s="16">
        <v>6</v>
      </c>
      <c r="AH1024" s="16">
        <v>4.5</v>
      </c>
      <c r="AI1024" s="16">
        <v>7</v>
      </c>
      <c r="AJ1024" s="16">
        <v>4.5</v>
      </c>
      <c r="AK1024" s="16"/>
      <c r="AL1024" s="16"/>
      <c r="AM1024" s="16">
        <v>3.25</v>
      </c>
      <c r="AN1024" s="16"/>
      <c r="AO1024" s="16"/>
      <c r="AP1024" s="16"/>
      <c r="AQ1024" s="16"/>
      <c r="AR1024" s="16"/>
      <c r="AS1024" s="16"/>
      <c r="AT1024" s="16"/>
      <c r="AU1024" s="16"/>
      <c r="AV1024" s="16"/>
      <c r="AW1024" s="16"/>
      <c r="AX1024" s="15" t="s">
        <v>3930</v>
      </c>
      <c r="AY1024" s="15" t="s">
        <v>5302</v>
      </c>
      <c r="AZ1024" s="8">
        <f>IF(AH1024&gt;0,BD1024+IF(J1024="1",1.5,IF(J1024="2",0.5,IF(J1024="2NT",1,0)))+IF(I1024="",0,IF(OR(VALUE(I1024)=1,VALUE(I1024)=2,VALUE(I1024)=3,VALUE(I1024)=4),2,IF(OR(VALUE(I1024)=5,VALUE(I1024)=6,VALUE(I1024)=7),1,0))),"")</f>
        <v>19</v>
      </c>
      <c r="BA1024" s="8">
        <f>IF(AJ1024&gt;0,BE1024+IF(J1024="1",1.5,IF(J1024="2",0.5,IF(J1024="2NT",1,0)))+IF(I1024="",0,IF(OR(VALUE(I1024)=1,VALUE(I1024)=2,VALUE(I1024)=3,VALUE(I1024)=4),2,IF(OR(VALUE(I1024)=5,VALUE(I1024)=6,VALUE(I1024)=7),1,0))),"")</f>
        <v>19</v>
      </c>
      <c r="BB1024" s="6">
        <f t="shared" si="60"/>
        <v>17.5</v>
      </c>
      <c r="BC1024" s="21">
        <f t="shared" si="61"/>
        <v>17.5</v>
      </c>
      <c r="BD1024" s="7">
        <f t="shared" si="62"/>
        <v>17.5</v>
      </c>
      <c r="BE1024" s="7">
        <f t="shared" si="63"/>
        <v>17.5</v>
      </c>
    </row>
    <row r="1025" spans="1:57" s="22" customFormat="1" ht="22.5" customHeight="1">
      <c r="A1025" s="13">
        <v>1018</v>
      </c>
      <c r="B1025" s="13" t="s">
        <v>634</v>
      </c>
      <c r="C1025" s="14" t="s">
        <v>1403</v>
      </c>
      <c r="D1025" s="13" t="s">
        <v>1404</v>
      </c>
      <c r="E1025" s="15" t="s">
        <v>1405</v>
      </c>
      <c r="F1025" s="15" t="s">
        <v>1406</v>
      </c>
      <c r="G1025" s="15" t="s">
        <v>57</v>
      </c>
      <c r="H1025" s="15" t="s">
        <v>3480</v>
      </c>
      <c r="I1025" s="15" t="s">
        <v>649</v>
      </c>
      <c r="J1025" s="15" t="s">
        <v>49</v>
      </c>
      <c r="K1025" s="15" t="s">
        <v>50</v>
      </c>
      <c r="L1025" s="15"/>
      <c r="M1025" s="15"/>
      <c r="N1025" s="15" t="s">
        <v>616</v>
      </c>
      <c r="O1025" s="15" t="s">
        <v>2611</v>
      </c>
      <c r="P1025" s="15" t="s">
        <v>934</v>
      </c>
      <c r="Q1025" s="15" t="s">
        <v>2612</v>
      </c>
      <c r="R1025" s="15"/>
      <c r="S1025" s="15"/>
      <c r="T1025" s="15" t="s">
        <v>616</v>
      </c>
      <c r="U1025" s="15" t="s">
        <v>5222</v>
      </c>
      <c r="V1025" s="15" t="s">
        <v>3</v>
      </c>
      <c r="W1025" s="15" t="s">
        <v>51</v>
      </c>
      <c r="X1025" s="15" t="s">
        <v>9</v>
      </c>
      <c r="Y1025" s="15" t="s">
        <v>51</v>
      </c>
      <c r="Z1025" s="15" t="s">
        <v>5</v>
      </c>
      <c r="AA1025" s="15" t="s">
        <v>70</v>
      </c>
      <c r="AB1025" s="15" t="s">
        <v>7</v>
      </c>
      <c r="AC1025" s="15" t="s">
        <v>51</v>
      </c>
      <c r="AD1025" s="15"/>
      <c r="AE1025" s="15"/>
      <c r="AF1025" s="16">
        <v>3.75</v>
      </c>
      <c r="AG1025" s="16">
        <v>4.5</v>
      </c>
      <c r="AH1025" s="16">
        <v>4.75</v>
      </c>
      <c r="AI1025" s="16">
        <v>6.75</v>
      </c>
      <c r="AJ1025" s="16">
        <v>4</v>
      </c>
      <c r="AK1025" s="16"/>
      <c r="AL1025" s="16"/>
      <c r="AM1025" s="16"/>
      <c r="AN1025" s="16"/>
      <c r="AO1025" s="16"/>
      <c r="AP1025" s="16"/>
      <c r="AQ1025" s="16"/>
      <c r="AR1025" s="16"/>
      <c r="AS1025" s="16"/>
      <c r="AT1025" s="16"/>
      <c r="AU1025" s="16"/>
      <c r="AV1025" s="16"/>
      <c r="AW1025" s="16"/>
      <c r="AX1025" s="15" t="s">
        <v>3930</v>
      </c>
      <c r="AY1025" s="15" t="s">
        <v>4054</v>
      </c>
      <c r="AZ1025" s="8">
        <f>IF(AH1025&gt;0,BD1025+IF(J1025="1",1.5,IF(J1025="2",0.5,IF(J1025="2NT",1,0)))+IF(I1025="",0,IF(OR(VALUE(I1025)=1,VALUE(I1025)=2,VALUE(I1025)=3,VALUE(I1025)=4),2,IF(OR(VALUE(I1025)=5,VALUE(I1025)=6,VALUE(I1025)=7),1,0))),"")</f>
        <v>18.75</v>
      </c>
      <c r="BA1025" s="8">
        <f>IF(AJ1025&gt;0,BE1025+IF(J1025="1",1.5,IF(J1025="2",0.5,IF(J1025="2NT",1,0)))+IF(I1025="",0,IF(OR(VALUE(I1025)=1,VALUE(I1025)=2,VALUE(I1025)=3,VALUE(I1025)=4),2,IF(OR(VALUE(I1025)=5,VALUE(I1025)=6,VALUE(I1025)=7),1,0))),"")</f>
        <v>18</v>
      </c>
      <c r="BB1025" s="6">
        <f t="shared" si="60"/>
        <v>15.25</v>
      </c>
      <c r="BC1025" s="24">
        <f t="shared" si="61"/>
        <v>14.5</v>
      </c>
      <c r="BD1025" s="7">
        <f t="shared" si="62"/>
        <v>15.25</v>
      </c>
      <c r="BE1025" s="7">
        <f t="shared" si="63"/>
        <v>14.5</v>
      </c>
    </row>
    <row r="1026" spans="1:57" s="22" customFormat="1" ht="22.5" customHeight="1">
      <c r="A1026" s="13">
        <v>1019</v>
      </c>
      <c r="B1026" s="13" t="s">
        <v>307</v>
      </c>
      <c r="C1026" s="14" t="s">
        <v>2888</v>
      </c>
      <c r="D1026" s="13" t="s">
        <v>2889</v>
      </c>
      <c r="E1026" s="15" t="s">
        <v>2890</v>
      </c>
      <c r="F1026" s="15" t="s">
        <v>2891</v>
      </c>
      <c r="G1026" s="15" t="s">
        <v>57</v>
      </c>
      <c r="H1026" s="15" t="s">
        <v>2892</v>
      </c>
      <c r="I1026" s="15"/>
      <c r="J1026" s="15" t="s">
        <v>49</v>
      </c>
      <c r="K1026" s="15" t="s">
        <v>50</v>
      </c>
      <c r="L1026" s="15"/>
      <c r="M1026" s="15"/>
      <c r="N1026" s="15" t="s">
        <v>474</v>
      </c>
      <c r="O1026" s="15" t="s">
        <v>2655</v>
      </c>
      <c r="P1026" s="15" t="s">
        <v>351</v>
      </c>
      <c r="Q1026" s="15" t="s">
        <v>2656</v>
      </c>
      <c r="R1026" s="15" t="s">
        <v>351</v>
      </c>
      <c r="S1026" s="15" t="s">
        <v>2657</v>
      </c>
      <c r="T1026" s="15" t="s">
        <v>474</v>
      </c>
      <c r="U1026" s="15" t="s">
        <v>5315</v>
      </c>
      <c r="V1026" s="15" t="s">
        <v>3</v>
      </c>
      <c r="W1026" s="15" t="s">
        <v>51</v>
      </c>
      <c r="X1026" s="15" t="s">
        <v>5</v>
      </c>
      <c r="Y1026" s="15" t="s">
        <v>70</v>
      </c>
      <c r="Z1026" s="15"/>
      <c r="AA1026" s="15"/>
      <c r="AB1026" s="15"/>
      <c r="AC1026" s="15"/>
      <c r="AD1026" s="15"/>
      <c r="AE1026" s="15"/>
      <c r="AF1026" s="16">
        <v>6</v>
      </c>
      <c r="AG1026" s="16">
        <v>5.25</v>
      </c>
      <c r="AH1026" s="16">
        <v>4.5</v>
      </c>
      <c r="AI1026" s="16">
        <v>6.5</v>
      </c>
      <c r="AJ1026" s="16">
        <v>4</v>
      </c>
      <c r="AK1026" s="16"/>
      <c r="AL1026" s="16"/>
      <c r="AM1026" s="16">
        <v>2.25</v>
      </c>
      <c r="AN1026" s="16"/>
      <c r="AO1026" s="16"/>
      <c r="AP1026" s="16"/>
      <c r="AQ1026" s="16"/>
      <c r="AR1026" s="16"/>
      <c r="AS1026" s="16"/>
      <c r="AT1026" s="16"/>
      <c r="AU1026" s="16"/>
      <c r="AV1026" s="16"/>
      <c r="AW1026" s="16"/>
      <c r="AX1026" s="15" t="s">
        <v>3930</v>
      </c>
      <c r="AY1026" s="15" t="s">
        <v>3973</v>
      </c>
      <c r="AZ1026" s="8">
        <f>IF(AH1026&gt;0,BD1026+IF(J1026="1",1.5,IF(J1026="2",0.5,IF(J1026="2NT",1,0)))+IF(I1026="",0,IF(OR(VALUE(I1026)=1,VALUE(I1026)=2,VALUE(I1026)=3,VALUE(I1026)=4),2,IF(OR(VALUE(I1026)=5,VALUE(I1026)=6,VALUE(I1026)=7),1,0))),"")</f>
        <v>18.5</v>
      </c>
      <c r="BA1026" s="8">
        <f>IF(AJ1026&gt;0,BE1026+IF(J1026="1",1.5,IF(J1026="2",0.5,IF(J1026="2NT",1,0)))+IF(I1026="",0,IF(OR(VALUE(I1026)=1,VALUE(I1026)=2,VALUE(I1026)=3,VALUE(I1026)=4),2,IF(OR(VALUE(I1026)=5,VALUE(I1026)=6,VALUE(I1026)=7),1,0))),"")</f>
        <v>18</v>
      </c>
      <c r="BB1026" s="6">
        <f t="shared" si="60"/>
        <v>17</v>
      </c>
      <c r="BC1026" s="24">
        <f t="shared" si="61"/>
        <v>16.5</v>
      </c>
      <c r="BD1026" s="7">
        <f t="shared" si="62"/>
        <v>17</v>
      </c>
      <c r="BE1026" s="7">
        <f t="shared" si="63"/>
        <v>16.5</v>
      </c>
    </row>
    <row r="1027" spans="1:57" s="22" customFormat="1" ht="22.5" customHeight="1">
      <c r="A1027" s="13">
        <v>1020</v>
      </c>
      <c r="B1027" s="13" t="s">
        <v>463</v>
      </c>
      <c r="C1027" s="14" t="s">
        <v>1978</v>
      </c>
      <c r="D1027" s="13" t="s">
        <v>1979</v>
      </c>
      <c r="E1027" s="15" t="s">
        <v>1980</v>
      </c>
      <c r="F1027" s="15" t="s">
        <v>47</v>
      </c>
      <c r="G1027" s="15" t="s">
        <v>48</v>
      </c>
      <c r="H1027" s="15" t="s">
        <v>3648</v>
      </c>
      <c r="I1027" s="15"/>
      <c r="J1027" s="15" t="s">
        <v>81</v>
      </c>
      <c r="K1027" s="15" t="s">
        <v>50</v>
      </c>
      <c r="L1027" s="15"/>
      <c r="M1027" s="15"/>
      <c r="N1027" s="15" t="s">
        <v>493</v>
      </c>
      <c r="O1027" s="15" t="s">
        <v>2340</v>
      </c>
      <c r="P1027" s="15" t="s">
        <v>2341</v>
      </c>
      <c r="Q1027" s="15" t="s">
        <v>2342</v>
      </c>
      <c r="R1027" s="15"/>
      <c r="S1027" s="15"/>
      <c r="T1027" s="15" t="s">
        <v>493</v>
      </c>
      <c r="U1027" s="15" t="s">
        <v>5368</v>
      </c>
      <c r="V1027" s="15" t="s">
        <v>3</v>
      </c>
      <c r="W1027" s="15" t="s">
        <v>51</v>
      </c>
      <c r="X1027" s="15" t="s">
        <v>5</v>
      </c>
      <c r="Y1027" s="15" t="s">
        <v>70</v>
      </c>
      <c r="Z1027" s="15"/>
      <c r="AA1027" s="15"/>
      <c r="AB1027" s="15"/>
      <c r="AC1027" s="15"/>
      <c r="AD1027" s="15"/>
      <c r="AE1027" s="15"/>
      <c r="AF1027" s="16">
        <v>6</v>
      </c>
      <c r="AG1027" s="16">
        <v>2.75</v>
      </c>
      <c r="AH1027" s="16">
        <v>6.25</v>
      </c>
      <c r="AI1027" s="16">
        <v>5.25</v>
      </c>
      <c r="AJ1027" s="16">
        <v>6.25</v>
      </c>
      <c r="AK1027" s="16"/>
      <c r="AL1027" s="16"/>
      <c r="AM1027" s="16">
        <v>2.75</v>
      </c>
      <c r="AN1027" s="16"/>
      <c r="AO1027" s="16"/>
      <c r="AP1027" s="16"/>
      <c r="AQ1027" s="16"/>
      <c r="AR1027" s="16"/>
      <c r="AS1027" s="16"/>
      <c r="AT1027" s="16"/>
      <c r="AU1027" s="16"/>
      <c r="AV1027" s="16"/>
      <c r="AW1027" s="16"/>
      <c r="AX1027" s="15" t="s">
        <v>3930</v>
      </c>
      <c r="AY1027" s="15" t="s">
        <v>4123</v>
      </c>
      <c r="AZ1027" s="8">
        <f>IF(AH1027&gt;0,BD1027+IF(J1027="1",1.5,IF(J1027="2",0.5,IF(J1027="2NT",1,0)))+IF(I1027="",0,IF(OR(VALUE(I1027)=1,VALUE(I1027)=2,VALUE(I1027)=3,VALUE(I1027)=4),2,IF(OR(VALUE(I1027)=5,VALUE(I1027)=6,VALUE(I1027)=7),1,0))),"")</f>
        <v>18.5</v>
      </c>
      <c r="BA1027" s="8">
        <f>IF(AJ1027&gt;0,BE1027+IF(J1027="1",1.5,IF(J1027="2",0.5,IF(J1027="2NT",1,0)))+IF(I1027="",0,IF(OR(VALUE(I1027)=1,VALUE(I1027)=2,VALUE(I1027)=3,VALUE(I1027)=4),2,IF(OR(VALUE(I1027)=5,VALUE(I1027)=6,VALUE(I1027)=7),1,0))),"")</f>
        <v>18.5</v>
      </c>
      <c r="BB1027" s="6">
        <f t="shared" si="60"/>
        <v>17.5</v>
      </c>
      <c r="BC1027" s="24">
        <f t="shared" si="61"/>
        <v>17.5</v>
      </c>
      <c r="BD1027" s="7">
        <f t="shared" si="62"/>
        <v>17.5</v>
      </c>
      <c r="BE1027" s="7">
        <f t="shared" si="63"/>
        <v>17.5</v>
      </c>
    </row>
    <row r="1028" spans="1:57" s="22" customFormat="1" ht="22.5" customHeight="1">
      <c r="A1028" s="13">
        <v>1021</v>
      </c>
      <c r="B1028" s="13" t="s">
        <v>170</v>
      </c>
      <c r="C1028" s="14" t="s">
        <v>2883</v>
      </c>
      <c r="D1028" s="13" t="s">
        <v>2884</v>
      </c>
      <c r="E1028" s="15" t="s">
        <v>2885</v>
      </c>
      <c r="F1028" s="15" t="s">
        <v>2171</v>
      </c>
      <c r="G1028" s="15" t="s">
        <v>57</v>
      </c>
      <c r="H1028" s="15" t="s">
        <v>2886</v>
      </c>
      <c r="I1028" s="15"/>
      <c r="J1028" s="15" t="s">
        <v>49</v>
      </c>
      <c r="K1028" s="15" t="s">
        <v>50</v>
      </c>
      <c r="L1028" s="15"/>
      <c r="M1028" s="15"/>
      <c r="N1028" s="15" t="s">
        <v>474</v>
      </c>
      <c r="O1028" s="15" t="s">
        <v>2655</v>
      </c>
      <c r="P1028" s="15" t="s">
        <v>2341</v>
      </c>
      <c r="Q1028" s="15" t="s">
        <v>2664</v>
      </c>
      <c r="R1028" s="15" t="s">
        <v>649</v>
      </c>
      <c r="S1028" s="15" t="s">
        <v>2887</v>
      </c>
      <c r="T1028" s="15" t="s">
        <v>474</v>
      </c>
      <c r="U1028" s="15" t="s">
        <v>5204</v>
      </c>
      <c r="V1028" s="15" t="s">
        <v>3</v>
      </c>
      <c r="W1028" s="15" t="s">
        <v>51</v>
      </c>
      <c r="X1028" s="15" t="s">
        <v>5</v>
      </c>
      <c r="Y1028" s="15" t="s">
        <v>70</v>
      </c>
      <c r="Z1028" s="15"/>
      <c r="AA1028" s="15"/>
      <c r="AB1028" s="15"/>
      <c r="AC1028" s="15"/>
      <c r="AD1028" s="15"/>
      <c r="AE1028" s="15"/>
      <c r="AF1028" s="16">
        <v>5.25</v>
      </c>
      <c r="AG1028" s="16">
        <v>4.25</v>
      </c>
      <c r="AH1028" s="16">
        <v>4.5</v>
      </c>
      <c r="AI1028" s="16">
        <v>7</v>
      </c>
      <c r="AJ1028" s="16">
        <v>4.5</v>
      </c>
      <c r="AK1028" s="16"/>
      <c r="AL1028" s="16"/>
      <c r="AM1028" s="16">
        <v>2</v>
      </c>
      <c r="AN1028" s="16"/>
      <c r="AO1028" s="16"/>
      <c r="AP1028" s="16"/>
      <c r="AQ1028" s="16"/>
      <c r="AR1028" s="16"/>
      <c r="AS1028" s="16"/>
      <c r="AT1028" s="16"/>
      <c r="AU1028" s="16"/>
      <c r="AV1028" s="16"/>
      <c r="AW1028" s="16"/>
      <c r="AX1028" s="15" t="s">
        <v>3930</v>
      </c>
      <c r="AY1028" s="15" t="s">
        <v>3973</v>
      </c>
      <c r="AZ1028" s="8">
        <f>IF(AH1028&gt;0,BD1028+IF(J1028="1",1.5,IF(J1028="2",0.5,IF(J1028="2NT",1,0)))+IF(I1028="",0,IF(OR(VALUE(I1028)=1,VALUE(I1028)=2,VALUE(I1028)=3,VALUE(I1028)=4),2,IF(OR(VALUE(I1028)=5,VALUE(I1028)=6,VALUE(I1028)=7),1,0))),"")</f>
        <v>18.25</v>
      </c>
      <c r="BA1028" s="8">
        <f>IF(AJ1028&gt;0,BE1028+IF(J1028="1",1.5,IF(J1028="2",0.5,IF(J1028="2NT",1,0)))+IF(I1028="",0,IF(OR(VALUE(I1028)=1,VALUE(I1028)=2,VALUE(I1028)=3,VALUE(I1028)=4),2,IF(OR(VALUE(I1028)=5,VALUE(I1028)=6,VALUE(I1028)=7),1,0))),"")</f>
        <v>18.25</v>
      </c>
      <c r="BB1028" s="6">
        <f t="shared" si="60"/>
        <v>16.75</v>
      </c>
      <c r="BC1028" s="24">
        <f t="shared" si="61"/>
        <v>16.75</v>
      </c>
      <c r="BD1028" s="7">
        <f t="shared" si="62"/>
        <v>16.75</v>
      </c>
      <c r="BE1028" s="7">
        <f t="shared" si="63"/>
        <v>16.75</v>
      </c>
    </row>
    <row r="1029" spans="1:57" s="22" customFormat="1" ht="22.5" customHeight="1">
      <c r="A1029" s="13">
        <v>1022</v>
      </c>
      <c r="B1029" s="13" t="s">
        <v>257</v>
      </c>
      <c r="C1029" s="14" t="s">
        <v>3316</v>
      </c>
      <c r="D1029" s="13" t="s">
        <v>3317</v>
      </c>
      <c r="E1029" s="15" t="s">
        <v>3318</v>
      </c>
      <c r="F1029" s="15" t="s">
        <v>3319</v>
      </c>
      <c r="G1029" s="15" t="s">
        <v>57</v>
      </c>
      <c r="H1029" s="15" t="s">
        <v>3320</v>
      </c>
      <c r="I1029" s="15"/>
      <c r="J1029" s="15" t="s">
        <v>58</v>
      </c>
      <c r="K1029" s="15" t="s">
        <v>50</v>
      </c>
      <c r="L1029" s="15"/>
      <c r="M1029" s="15"/>
      <c r="N1029" s="15" t="s">
        <v>322</v>
      </c>
      <c r="O1029" s="15" t="s">
        <v>2328</v>
      </c>
      <c r="P1029" s="15" t="s">
        <v>649</v>
      </c>
      <c r="Q1029" s="15" t="s">
        <v>2329</v>
      </c>
      <c r="R1029" s="15"/>
      <c r="S1029" s="15"/>
      <c r="T1029" s="15" t="s">
        <v>322</v>
      </c>
      <c r="U1029" s="15" t="s">
        <v>5142</v>
      </c>
      <c r="V1029" s="15" t="s">
        <v>3</v>
      </c>
      <c r="W1029" s="15" t="s">
        <v>51</v>
      </c>
      <c r="X1029" s="15" t="s">
        <v>7</v>
      </c>
      <c r="Y1029" s="15" t="s">
        <v>51</v>
      </c>
      <c r="Z1029" s="15"/>
      <c r="AA1029" s="15"/>
      <c r="AB1029" s="15"/>
      <c r="AC1029" s="15"/>
      <c r="AD1029" s="15"/>
      <c r="AE1029" s="15"/>
      <c r="AF1029" s="16">
        <v>6</v>
      </c>
      <c r="AG1029" s="16">
        <v>2.25</v>
      </c>
      <c r="AH1029" s="16">
        <v>4.5</v>
      </c>
      <c r="AI1029" s="16">
        <v>7</v>
      </c>
      <c r="AJ1029" s="16">
        <v>4.75</v>
      </c>
      <c r="AK1029" s="16"/>
      <c r="AL1029" s="16"/>
      <c r="AM1029" s="16">
        <v>3</v>
      </c>
      <c r="AN1029" s="16"/>
      <c r="AO1029" s="16"/>
      <c r="AP1029" s="16"/>
      <c r="AQ1029" s="16"/>
      <c r="AR1029" s="16"/>
      <c r="AS1029" s="16"/>
      <c r="AT1029" s="16"/>
      <c r="AU1029" s="16"/>
      <c r="AV1029" s="16"/>
      <c r="AW1029" s="16"/>
      <c r="AX1029" s="15" t="s">
        <v>3930</v>
      </c>
      <c r="AY1029" s="15" t="s">
        <v>4013</v>
      </c>
      <c r="AZ1029" s="8">
        <f>IF(AH1029&gt;0,BD1029+IF(J1029="1",1.5,IF(J1029="2",0.5,IF(J1029="2NT",1,0)))+IF(I1029="",0,IF(OR(VALUE(I1029)=1,VALUE(I1029)=2,VALUE(I1029)=3,VALUE(I1029)=4),2,IF(OR(VALUE(I1029)=5,VALUE(I1029)=6,VALUE(I1029)=7),1,0))),"")</f>
        <v>18</v>
      </c>
      <c r="BA1029" s="8">
        <f>IF(AJ1029&gt;0,BE1029+IF(J1029="1",1.5,IF(J1029="2",0.5,IF(J1029="2NT",1,0)))+IF(I1029="",0,IF(OR(VALUE(I1029)=1,VALUE(I1029)=2,VALUE(I1029)=3,VALUE(I1029)=4),2,IF(OR(VALUE(I1029)=5,VALUE(I1029)=6,VALUE(I1029)=7),1,0))),"")</f>
        <v>18.25</v>
      </c>
      <c r="BB1029" s="6">
        <f t="shared" si="60"/>
        <v>17.5</v>
      </c>
      <c r="BC1029" s="24">
        <f t="shared" si="61"/>
        <v>17.75</v>
      </c>
      <c r="BD1029" s="7">
        <f t="shared" si="62"/>
        <v>17.5</v>
      </c>
      <c r="BE1029" s="7">
        <f t="shared" si="63"/>
        <v>17.75</v>
      </c>
    </row>
    <row r="1030" spans="1:57" s="22" customFormat="1" ht="22.5" customHeight="1">
      <c r="A1030" s="13">
        <v>1023</v>
      </c>
      <c r="B1030" s="13" t="s">
        <v>270</v>
      </c>
      <c r="C1030" s="14" t="s">
        <v>5626</v>
      </c>
      <c r="D1030" s="13" t="s">
        <v>5627</v>
      </c>
      <c r="E1030" s="15" t="s">
        <v>5628</v>
      </c>
      <c r="F1030" s="15" t="s">
        <v>664</v>
      </c>
      <c r="G1030" s="15" t="s">
        <v>57</v>
      </c>
      <c r="H1030" s="15" t="s">
        <v>5629</v>
      </c>
      <c r="I1030" s="15"/>
      <c r="J1030" s="15" t="s">
        <v>49</v>
      </c>
      <c r="K1030" s="15" t="s">
        <v>50</v>
      </c>
      <c r="L1030" s="15"/>
      <c r="M1030" s="15"/>
      <c r="N1030" s="15" t="s">
        <v>463</v>
      </c>
      <c r="O1030" s="15" t="s">
        <v>2501</v>
      </c>
      <c r="P1030" s="15" t="s">
        <v>123</v>
      </c>
      <c r="Q1030" s="15" t="s">
        <v>2502</v>
      </c>
      <c r="R1030" s="15" t="s">
        <v>97</v>
      </c>
      <c r="S1030" s="15" t="s">
        <v>5630</v>
      </c>
      <c r="T1030" s="15" t="s">
        <v>463</v>
      </c>
      <c r="U1030" s="15" t="s">
        <v>5418</v>
      </c>
      <c r="V1030" s="15" t="s">
        <v>3</v>
      </c>
      <c r="W1030" s="15" t="s">
        <v>51</v>
      </c>
      <c r="X1030" s="15"/>
      <c r="Y1030" s="15"/>
      <c r="Z1030" s="15"/>
      <c r="AA1030" s="15"/>
      <c r="AB1030" s="15"/>
      <c r="AC1030" s="15"/>
      <c r="AD1030" s="15"/>
      <c r="AE1030" s="15"/>
      <c r="AF1030" s="16">
        <v>6</v>
      </c>
      <c r="AG1030" s="16">
        <v>5.25</v>
      </c>
      <c r="AH1030" s="16">
        <v>5</v>
      </c>
      <c r="AI1030" s="16">
        <v>5.5</v>
      </c>
      <c r="AJ1030" s="16">
        <v>4</v>
      </c>
      <c r="AK1030" s="16"/>
      <c r="AL1030" s="16"/>
      <c r="AM1030" s="16">
        <v>2.75</v>
      </c>
      <c r="AN1030" s="16"/>
      <c r="AO1030" s="16"/>
      <c r="AP1030" s="16"/>
      <c r="AQ1030" s="16"/>
      <c r="AR1030" s="16"/>
      <c r="AS1030" s="16"/>
      <c r="AT1030" s="16"/>
      <c r="AU1030" s="16"/>
      <c r="AV1030" s="16"/>
      <c r="AW1030" s="16"/>
      <c r="AX1030" s="15" t="s">
        <v>3930</v>
      </c>
      <c r="AY1030" s="15" t="s">
        <v>5619</v>
      </c>
      <c r="AZ1030" s="8">
        <f>IF(AH1030&gt;0,BD1030+IF(J1030="1",1.5,IF(J1030="2",0.5,IF(J1030="2NT",1,0)))+IF(I1030="",0,IF(OR(VALUE(I1030)=1,VALUE(I1030)=2,VALUE(I1030)=3,VALUE(I1030)=4),2,IF(OR(VALUE(I1030)=5,VALUE(I1030)=6,VALUE(I1030)=7),1,0))),"")</f>
        <v>18</v>
      </c>
      <c r="BA1030" s="8">
        <f>IF(AJ1030&gt;0,BE1030+IF(J1030="1",1.5,IF(J1030="2",0.5,IF(J1030="2NT",1,0)))+IF(I1030="",0,IF(OR(VALUE(I1030)=1,VALUE(I1030)=2,VALUE(I1030)=3,VALUE(I1030)=4),2,IF(OR(VALUE(I1030)=5,VALUE(I1030)=6,VALUE(I1030)=7),1,0))),"")</f>
        <v>17</v>
      </c>
      <c r="BB1030" s="6">
        <f t="shared" si="60"/>
        <v>16.5</v>
      </c>
      <c r="BC1030" s="24">
        <f t="shared" si="61"/>
        <v>15.5</v>
      </c>
      <c r="BD1030" s="7">
        <f t="shared" si="62"/>
        <v>16.5</v>
      </c>
      <c r="BE1030" s="7">
        <f t="shared" si="63"/>
        <v>15.5</v>
      </c>
    </row>
    <row r="1031" spans="1:57" s="22" customFormat="1" ht="22.5" customHeight="1">
      <c r="A1031" s="13">
        <v>1024</v>
      </c>
      <c r="B1031" s="13" t="s">
        <v>52</v>
      </c>
      <c r="C1031" s="14" t="s">
        <v>53</v>
      </c>
      <c r="D1031" s="13" t="s">
        <v>54</v>
      </c>
      <c r="E1031" s="15" t="s">
        <v>55</v>
      </c>
      <c r="F1031" s="15" t="s">
        <v>56</v>
      </c>
      <c r="G1031" s="15" t="s">
        <v>57</v>
      </c>
      <c r="H1031" s="15" t="s">
        <v>3841</v>
      </c>
      <c r="I1031" s="15"/>
      <c r="J1031" s="15" t="s">
        <v>58</v>
      </c>
      <c r="K1031" s="15" t="s">
        <v>59</v>
      </c>
      <c r="L1031" s="15"/>
      <c r="M1031" s="15"/>
      <c r="N1031" s="15" t="s">
        <v>322</v>
      </c>
      <c r="O1031" s="15" t="s">
        <v>2328</v>
      </c>
      <c r="P1031" s="15" t="s">
        <v>649</v>
      </c>
      <c r="Q1031" s="15" t="s">
        <v>2329</v>
      </c>
      <c r="R1031" s="15"/>
      <c r="S1031" s="15"/>
      <c r="T1031" s="15" t="s">
        <v>322</v>
      </c>
      <c r="U1031" s="15" t="s">
        <v>5249</v>
      </c>
      <c r="V1031" s="15" t="s">
        <v>3</v>
      </c>
      <c r="W1031" s="15" t="s">
        <v>51</v>
      </c>
      <c r="X1031" s="15" t="s">
        <v>7</v>
      </c>
      <c r="Y1031" s="15" t="s">
        <v>51</v>
      </c>
      <c r="Z1031" s="15" t="s">
        <v>9</v>
      </c>
      <c r="AA1031" s="15" t="s">
        <v>51</v>
      </c>
      <c r="AB1031" s="15"/>
      <c r="AC1031" s="15"/>
      <c r="AD1031" s="15"/>
      <c r="AE1031" s="15"/>
      <c r="AF1031" s="16">
        <v>4.25</v>
      </c>
      <c r="AG1031" s="16"/>
      <c r="AH1031" s="16">
        <v>4.5</v>
      </c>
      <c r="AI1031" s="16">
        <v>8.5</v>
      </c>
      <c r="AJ1031" s="16">
        <v>6.25</v>
      </c>
      <c r="AK1031" s="16"/>
      <c r="AL1031" s="16"/>
      <c r="AM1031" s="16"/>
      <c r="AN1031" s="16"/>
      <c r="AO1031" s="16"/>
      <c r="AP1031" s="16"/>
      <c r="AQ1031" s="16"/>
      <c r="AR1031" s="16"/>
      <c r="AS1031" s="16"/>
      <c r="AT1031" s="16"/>
      <c r="AU1031" s="16"/>
      <c r="AV1031" s="16"/>
      <c r="AW1031" s="16"/>
      <c r="AX1031" s="15" t="s">
        <v>3930</v>
      </c>
      <c r="AY1031" s="15" t="s">
        <v>4217</v>
      </c>
      <c r="AZ1031" s="8">
        <f>IF(AH1031&gt;0,BD1031+IF(J1031="1",1.5,IF(J1031="2",0.5,IF(J1031="2NT",1,0)))+IF(I1031="",0,IF(OR(VALUE(I1031)=1,VALUE(I1031)=2,VALUE(I1031)=3,VALUE(I1031)=4),2,IF(OR(VALUE(I1031)=5,VALUE(I1031)=6,VALUE(I1031)=7),1,0))),"")</f>
        <v>17.75</v>
      </c>
      <c r="BA1031" s="8">
        <f>IF(AJ1031&gt;0,BE1031+IF(J1031="1",1.5,IF(J1031="2",0.5,IF(J1031="2NT",1,0)))+IF(I1031="",0,IF(OR(VALUE(I1031)=1,VALUE(I1031)=2,VALUE(I1031)=3,VALUE(I1031)=4),2,IF(OR(VALUE(I1031)=5,VALUE(I1031)=6,VALUE(I1031)=7),1,0))),"")</f>
        <v>19.5</v>
      </c>
      <c r="BB1031" s="6">
        <f t="shared" si="60"/>
        <v>17.25</v>
      </c>
      <c r="BC1031" s="24">
        <f t="shared" si="61"/>
        <v>19</v>
      </c>
      <c r="BD1031" s="7">
        <f t="shared" si="62"/>
        <v>17.25</v>
      </c>
      <c r="BE1031" s="7">
        <f t="shared" si="63"/>
        <v>19</v>
      </c>
    </row>
    <row r="1032" spans="1:57" s="22" customFormat="1" ht="22.5" customHeight="1">
      <c r="A1032" s="13">
        <v>1025</v>
      </c>
      <c r="B1032" s="13" t="s">
        <v>402</v>
      </c>
      <c r="C1032" s="14" t="s">
        <v>3153</v>
      </c>
      <c r="D1032" s="13" t="s">
        <v>3154</v>
      </c>
      <c r="E1032" s="15" t="s">
        <v>3155</v>
      </c>
      <c r="F1032" s="15" t="s">
        <v>2603</v>
      </c>
      <c r="G1032" s="15" t="s">
        <v>57</v>
      </c>
      <c r="H1032" s="15" t="s">
        <v>3156</v>
      </c>
      <c r="I1032" s="15"/>
      <c r="J1032" s="15" t="s">
        <v>81</v>
      </c>
      <c r="K1032" s="15" t="s">
        <v>50</v>
      </c>
      <c r="L1032" s="15"/>
      <c r="M1032" s="15"/>
      <c r="N1032" s="15" t="s">
        <v>493</v>
      </c>
      <c r="O1032" s="15" t="s">
        <v>2340</v>
      </c>
      <c r="P1032" s="15" t="s">
        <v>351</v>
      </c>
      <c r="Q1032" s="15" t="s">
        <v>2451</v>
      </c>
      <c r="R1032" s="15"/>
      <c r="S1032" s="15"/>
      <c r="T1032" s="15" t="s">
        <v>493</v>
      </c>
      <c r="U1032" s="15" t="s">
        <v>5263</v>
      </c>
      <c r="V1032" s="15" t="s">
        <v>3</v>
      </c>
      <c r="W1032" s="15" t="s">
        <v>51</v>
      </c>
      <c r="X1032" s="15" t="s">
        <v>7</v>
      </c>
      <c r="Y1032" s="15" t="s">
        <v>51</v>
      </c>
      <c r="Z1032" s="15" t="s">
        <v>9</v>
      </c>
      <c r="AA1032" s="15" t="s">
        <v>51</v>
      </c>
      <c r="AB1032" s="15" t="s">
        <v>5</v>
      </c>
      <c r="AC1032" s="15" t="s">
        <v>70</v>
      </c>
      <c r="AD1032" s="15"/>
      <c r="AE1032" s="15"/>
      <c r="AF1032" s="16">
        <v>6</v>
      </c>
      <c r="AG1032" s="16">
        <v>5.75</v>
      </c>
      <c r="AH1032" s="16">
        <v>4.5</v>
      </c>
      <c r="AI1032" s="16">
        <v>6.25</v>
      </c>
      <c r="AJ1032" s="16">
        <v>4.25</v>
      </c>
      <c r="AK1032" s="16"/>
      <c r="AL1032" s="16"/>
      <c r="AM1032" s="16">
        <v>3</v>
      </c>
      <c r="AN1032" s="16"/>
      <c r="AO1032" s="16"/>
      <c r="AP1032" s="16"/>
      <c r="AQ1032" s="16"/>
      <c r="AR1032" s="16"/>
      <c r="AS1032" s="16"/>
      <c r="AT1032" s="16"/>
      <c r="AU1032" s="16"/>
      <c r="AV1032" s="16"/>
      <c r="AW1032" s="16"/>
      <c r="AX1032" s="15" t="s">
        <v>3930</v>
      </c>
      <c r="AY1032" s="15" t="s">
        <v>3996</v>
      </c>
      <c r="AZ1032" s="8">
        <f>IF(AH1032&gt;0,BD1032+IF(J1032="1",1.5,IF(J1032="2",0.5,IF(J1032="2NT",1,0)))+IF(I1032="",0,IF(OR(VALUE(I1032)=1,VALUE(I1032)=2,VALUE(I1032)=3,VALUE(I1032)=4),2,IF(OR(VALUE(I1032)=5,VALUE(I1032)=6,VALUE(I1032)=7),1,0))),"")</f>
        <v>17.75</v>
      </c>
      <c r="BA1032" s="8">
        <f>IF(AJ1032&gt;0,BE1032+IF(J1032="1",1.5,IF(J1032="2",0.5,IF(J1032="2NT",1,0)))+IF(I1032="",0,IF(OR(VALUE(I1032)=1,VALUE(I1032)=2,VALUE(I1032)=3,VALUE(I1032)=4),2,IF(OR(VALUE(I1032)=5,VALUE(I1032)=6,VALUE(I1032)=7),1,0))),"")</f>
        <v>17.5</v>
      </c>
      <c r="BB1032" s="6">
        <f t="shared" ref="BB1032" si="64">AF1032+AH1032+AI1032</f>
        <v>16.75</v>
      </c>
      <c r="BC1032" s="24">
        <f t="shared" ref="BC1032" si="65">+AJ1032+AI1032+AF1032</f>
        <v>16.5</v>
      </c>
      <c r="BD1032" s="7">
        <f t="shared" ref="BD1032" si="66">BB1032</f>
        <v>16.75</v>
      </c>
      <c r="BE1032" s="7">
        <f t="shared" ref="BE1032" si="67">BC1032</f>
        <v>16.5</v>
      </c>
    </row>
    <row r="1033" spans="1:57" s="22" customFormat="1" ht="22.5" customHeight="1">
      <c r="A1033" s="13">
        <v>1026</v>
      </c>
      <c r="B1033" s="13" t="s">
        <v>238</v>
      </c>
      <c r="C1033" s="14" t="s">
        <v>4404</v>
      </c>
      <c r="D1033" s="13" t="s">
        <v>4405</v>
      </c>
      <c r="E1033" s="15" t="s">
        <v>4406</v>
      </c>
      <c r="F1033" s="15" t="s">
        <v>4407</v>
      </c>
      <c r="G1033" s="15" t="s">
        <v>48</v>
      </c>
      <c r="H1033" s="15" t="s">
        <v>4408</v>
      </c>
      <c r="I1033" s="15"/>
      <c r="J1033" s="15" t="s">
        <v>58</v>
      </c>
      <c r="K1033" s="15" t="s">
        <v>59</v>
      </c>
      <c r="L1033" s="15"/>
      <c r="M1033" s="15"/>
      <c r="N1033" s="15" t="s">
        <v>322</v>
      </c>
      <c r="O1033" s="15" t="s">
        <v>2328</v>
      </c>
      <c r="P1033" s="15" t="s">
        <v>649</v>
      </c>
      <c r="Q1033" s="15" t="s">
        <v>2329</v>
      </c>
      <c r="R1033" s="15"/>
      <c r="S1033" s="15"/>
      <c r="T1033" s="15" t="s">
        <v>322</v>
      </c>
      <c r="U1033" s="15" t="s">
        <v>5194</v>
      </c>
      <c r="V1033" s="15" t="s">
        <v>3</v>
      </c>
      <c r="W1033" s="15" t="s">
        <v>51</v>
      </c>
      <c r="X1033" s="15" t="s">
        <v>7</v>
      </c>
      <c r="Y1033" s="15" t="s">
        <v>51</v>
      </c>
      <c r="Z1033" s="15" t="s">
        <v>5</v>
      </c>
      <c r="AA1033" s="15" t="s">
        <v>70</v>
      </c>
      <c r="AB1033" s="15"/>
      <c r="AC1033" s="15"/>
      <c r="AD1033" s="15"/>
      <c r="AE1033" s="15"/>
      <c r="AF1033" s="16">
        <v>7</v>
      </c>
      <c r="AG1033" s="16"/>
      <c r="AH1033" s="16">
        <v>4.25</v>
      </c>
      <c r="AI1033" s="16">
        <v>5.75</v>
      </c>
      <c r="AJ1033" s="16">
        <v>6</v>
      </c>
      <c r="AK1033" s="16"/>
      <c r="AL1033" s="16"/>
      <c r="AM1033" s="16"/>
      <c r="AN1033" s="16"/>
      <c r="AO1033" s="16"/>
      <c r="AP1033" s="16"/>
      <c r="AQ1033" s="16"/>
      <c r="AR1033" s="16"/>
      <c r="AS1033" s="16"/>
      <c r="AT1033" s="16"/>
      <c r="AU1033" s="16"/>
      <c r="AV1033" s="16"/>
      <c r="AW1033" s="16"/>
      <c r="AX1033" s="15" t="s">
        <v>3930</v>
      </c>
      <c r="AY1033" s="15" t="s">
        <v>4409</v>
      </c>
      <c r="AZ1033" s="8">
        <f>IF(AH1033&gt;0,BD1033+IF(J1033="1",1.5,IF(J1033="2",0.5,IF(J1033="2NT",1,0)))+IF(I1033="",0,IF(OR(VALUE(I1033)=1,VALUE(I1033)=2,VALUE(I1033)=3,VALUE(I1033)=4),2,IF(OR(VALUE(I1033)=5,VALUE(I1033)=6,VALUE(I1033)=7),1,0))),"")</f>
        <v>17.5</v>
      </c>
      <c r="BA1033" s="8">
        <f>IF(AJ1033&gt;0,BE1033+IF(J1033="1",1.5,IF(J1033="2",0.5,IF(J1033="2NT",1,0)))+IF(I1033="",0,IF(OR(VALUE(I1033)=1,VALUE(I1033)=2,VALUE(I1033)=3,VALUE(I1033)=4),2,IF(OR(VALUE(I1033)=5,VALUE(I1033)=6,VALUE(I1033)=7),1,0))),"")</f>
        <v>19.25</v>
      </c>
      <c r="BB1033" s="6">
        <f t="shared" ref="BB1033:BB1055" si="68">AF1033+AH1033+AI1033</f>
        <v>17</v>
      </c>
      <c r="BC1033" s="24">
        <f t="shared" ref="BC1033:BC1055" si="69">+AJ1033+AI1033+AF1033</f>
        <v>18.75</v>
      </c>
      <c r="BD1033" s="7">
        <f t="shared" ref="BD1033:BD1055" si="70">BB1033</f>
        <v>17</v>
      </c>
      <c r="BE1033" s="7">
        <f t="shared" ref="BE1033:BE1055" si="71">BC1033</f>
        <v>18.75</v>
      </c>
    </row>
    <row r="1034" spans="1:57" s="22" customFormat="1" ht="22.5" customHeight="1">
      <c r="A1034" s="13">
        <v>1027</v>
      </c>
      <c r="B1034" s="13" t="s">
        <v>322</v>
      </c>
      <c r="C1034" s="14" t="s">
        <v>1919</v>
      </c>
      <c r="D1034" s="13" t="s">
        <v>1920</v>
      </c>
      <c r="E1034" s="15" t="s">
        <v>1921</v>
      </c>
      <c r="F1034" s="15" t="s">
        <v>222</v>
      </c>
      <c r="G1034" s="15" t="s">
        <v>57</v>
      </c>
      <c r="H1034" s="15"/>
      <c r="I1034" s="15"/>
      <c r="J1034" s="15" t="s">
        <v>49</v>
      </c>
      <c r="K1034" s="15" t="s">
        <v>50</v>
      </c>
      <c r="L1034" s="15"/>
      <c r="M1034" s="15"/>
      <c r="N1034" s="15" t="s">
        <v>665</v>
      </c>
      <c r="O1034" s="15" t="s">
        <v>2522</v>
      </c>
      <c r="P1034" s="15" t="s">
        <v>649</v>
      </c>
      <c r="Q1034" s="15" t="s">
        <v>2598</v>
      </c>
      <c r="R1034" s="15"/>
      <c r="S1034" s="15"/>
      <c r="T1034" s="15" t="s">
        <v>665</v>
      </c>
      <c r="U1034" s="15" t="s">
        <v>5142</v>
      </c>
      <c r="V1034" s="15" t="s">
        <v>3</v>
      </c>
      <c r="W1034" s="15" t="s">
        <v>51</v>
      </c>
      <c r="X1034" s="15" t="s">
        <v>5</v>
      </c>
      <c r="Y1034" s="15" t="s">
        <v>70</v>
      </c>
      <c r="Z1034" s="15" t="s">
        <v>9</v>
      </c>
      <c r="AA1034" s="15" t="s">
        <v>51</v>
      </c>
      <c r="AB1034" s="15" t="s">
        <v>7</v>
      </c>
      <c r="AC1034" s="15" t="s">
        <v>51</v>
      </c>
      <c r="AD1034" s="15"/>
      <c r="AE1034" s="15"/>
      <c r="AF1034" s="16">
        <v>5.25</v>
      </c>
      <c r="AG1034" s="16">
        <v>6</v>
      </c>
      <c r="AH1034" s="16">
        <v>5</v>
      </c>
      <c r="AI1034" s="16">
        <v>5.75</v>
      </c>
      <c r="AJ1034" s="16">
        <v>6.25</v>
      </c>
      <c r="AK1034" s="16"/>
      <c r="AL1034" s="16"/>
      <c r="AM1034" s="16">
        <v>5</v>
      </c>
      <c r="AN1034" s="16"/>
      <c r="AO1034" s="16"/>
      <c r="AP1034" s="16"/>
      <c r="AQ1034" s="16"/>
      <c r="AR1034" s="16"/>
      <c r="AS1034" s="16"/>
      <c r="AT1034" s="16"/>
      <c r="AU1034" s="16"/>
      <c r="AV1034" s="16"/>
      <c r="AW1034" s="16"/>
      <c r="AX1034" s="15" t="s">
        <v>3930</v>
      </c>
      <c r="AY1034" s="15" t="s">
        <v>4114</v>
      </c>
      <c r="AZ1034" s="8">
        <f>IF(AH1034&gt;0,BD1034+IF(J1034="1",1.5,IF(J1034="2",0.5,IF(J1034="2NT",1,0)))+IF(I1034="",0,IF(OR(VALUE(I1034)=1,VALUE(I1034)=2,VALUE(I1034)=3,VALUE(I1034)=4),2,IF(OR(VALUE(I1034)=5,VALUE(I1034)=6,VALUE(I1034)=7),1,0))),"")</f>
        <v>17.5</v>
      </c>
      <c r="BA1034" s="8">
        <f>IF(AJ1034&gt;0,BE1034+IF(J1034="1",1.5,IF(J1034="2",0.5,IF(J1034="2NT",1,0)))+IF(I1034="",0,IF(OR(VALUE(I1034)=1,VALUE(I1034)=2,VALUE(I1034)=3,VALUE(I1034)=4),2,IF(OR(VALUE(I1034)=5,VALUE(I1034)=6,VALUE(I1034)=7),1,0))),"")</f>
        <v>18.75</v>
      </c>
      <c r="BB1034" s="6">
        <f t="shared" si="68"/>
        <v>16</v>
      </c>
      <c r="BC1034" s="24">
        <f t="shared" si="69"/>
        <v>17.25</v>
      </c>
      <c r="BD1034" s="7">
        <f t="shared" si="70"/>
        <v>16</v>
      </c>
      <c r="BE1034" s="7">
        <f t="shared" si="71"/>
        <v>17.25</v>
      </c>
    </row>
    <row r="1035" spans="1:57" s="22" customFormat="1" ht="22.5" customHeight="1">
      <c r="A1035" s="13">
        <v>1028</v>
      </c>
      <c r="B1035" s="13" t="s">
        <v>534</v>
      </c>
      <c r="C1035" s="14" t="s">
        <v>5148</v>
      </c>
      <c r="D1035" s="13" t="s">
        <v>5149</v>
      </c>
      <c r="E1035" s="15" t="s">
        <v>5150</v>
      </c>
      <c r="F1035" s="15" t="s">
        <v>659</v>
      </c>
      <c r="G1035" s="15" t="s">
        <v>57</v>
      </c>
      <c r="H1035" s="15" t="s">
        <v>5151</v>
      </c>
      <c r="I1035" s="15"/>
      <c r="J1035" s="15" t="s">
        <v>58</v>
      </c>
      <c r="K1035" s="15" t="s">
        <v>50</v>
      </c>
      <c r="L1035" s="15"/>
      <c r="M1035" s="15"/>
      <c r="N1035" s="15" t="s">
        <v>322</v>
      </c>
      <c r="O1035" s="15" t="s">
        <v>2328</v>
      </c>
      <c r="P1035" s="15" t="s">
        <v>649</v>
      </c>
      <c r="Q1035" s="15" t="s">
        <v>2329</v>
      </c>
      <c r="R1035" s="15"/>
      <c r="S1035" s="15"/>
      <c r="T1035" s="15" t="s">
        <v>322</v>
      </c>
      <c r="U1035" s="15" t="s">
        <v>5152</v>
      </c>
      <c r="V1035" s="15" t="s">
        <v>3</v>
      </c>
      <c r="W1035" s="15" t="s">
        <v>51</v>
      </c>
      <c r="X1035" s="15" t="s">
        <v>7</v>
      </c>
      <c r="Y1035" s="15" t="s">
        <v>51</v>
      </c>
      <c r="Z1035" s="15" t="s">
        <v>5</v>
      </c>
      <c r="AA1035" s="15" t="s">
        <v>70</v>
      </c>
      <c r="AB1035" s="15" t="s">
        <v>9</v>
      </c>
      <c r="AC1035" s="15" t="s">
        <v>51</v>
      </c>
      <c r="AD1035" s="15"/>
      <c r="AE1035" s="15"/>
      <c r="AF1035" s="16">
        <v>6.25</v>
      </c>
      <c r="AG1035" s="16">
        <v>5.75</v>
      </c>
      <c r="AH1035" s="16">
        <v>3</v>
      </c>
      <c r="AI1035" s="16">
        <v>7.5</v>
      </c>
      <c r="AJ1035" s="16">
        <v>4.5</v>
      </c>
      <c r="AK1035" s="16"/>
      <c r="AL1035" s="16"/>
      <c r="AM1035" s="16">
        <v>3</v>
      </c>
      <c r="AN1035" s="16"/>
      <c r="AO1035" s="16"/>
      <c r="AP1035" s="16"/>
      <c r="AQ1035" s="16"/>
      <c r="AR1035" s="16"/>
      <c r="AS1035" s="16"/>
      <c r="AT1035" s="16"/>
      <c r="AU1035" s="16"/>
      <c r="AV1035" s="16"/>
      <c r="AW1035" s="16"/>
      <c r="AX1035" s="15" t="s">
        <v>3930</v>
      </c>
      <c r="AY1035" s="15" t="s">
        <v>5147</v>
      </c>
      <c r="AZ1035" s="8">
        <f>IF(AH1035&gt;0,BD1035+IF(J1035="1",1.5,IF(J1035="2",0.5,IF(J1035="2NT",1,0)))+IF(I1035="",0,IF(OR(VALUE(I1035)=1,VALUE(I1035)=2,VALUE(I1035)=3,VALUE(I1035)=4),2,IF(OR(VALUE(I1035)=5,VALUE(I1035)=6,VALUE(I1035)=7),1,0))),"")</f>
        <v>17.25</v>
      </c>
      <c r="BA1035" s="8">
        <f>IF(AJ1035&gt;0,BE1035+IF(J1035="1",1.5,IF(J1035="2",0.5,IF(J1035="2NT",1,0)))+IF(I1035="",0,IF(OR(VALUE(I1035)=1,VALUE(I1035)=2,VALUE(I1035)=3,VALUE(I1035)=4),2,IF(OR(VALUE(I1035)=5,VALUE(I1035)=6,VALUE(I1035)=7),1,0))),"")</f>
        <v>18.75</v>
      </c>
      <c r="BB1035" s="6">
        <f t="shared" si="68"/>
        <v>16.75</v>
      </c>
      <c r="BC1035" s="24">
        <f t="shared" si="69"/>
        <v>18.25</v>
      </c>
      <c r="BD1035" s="7">
        <f t="shared" si="70"/>
        <v>16.75</v>
      </c>
      <c r="BE1035" s="7">
        <f t="shared" si="71"/>
        <v>18.25</v>
      </c>
    </row>
    <row r="1036" spans="1:57" s="22" customFormat="1" ht="22.5" customHeight="1">
      <c r="A1036" s="13">
        <v>1029</v>
      </c>
      <c r="B1036" s="13" t="s">
        <v>71</v>
      </c>
      <c r="C1036" s="14" t="s">
        <v>72</v>
      </c>
      <c r="D1036" s="13" t="s">
        <v>73</v>
      </c>
      <c r="E1036" s="15" t="s">
        <v>74</v>
      </c>
      <c r="F1036" s="15" t="s">
        <v>75</v>
      </c>
      <c r="G1036" s="15" t="s">
        <v>48</v>
      </c>
      <c r="H1036" s="15" t="s">
        <v>3879</v>
      </c>
      <c r="I1036" s="15"/>
      <c r="J1036" s="15" t="s">
        <v>49</v>
      </c>
      <c r="K1036" s="15" t="s">
        <v>59</v>
      </c>
      <c r="L1036" s="15"/>
      <c r="M1036" s="15"/>
      <c r="N1036" s="15" t="s">
        <v>493</v>
      </c>
      <c r="O1036" s="15" t="s">
        <v>2340</v>
      </c>
      <c r="P1036" s="15" t="s">
        <v>934</v>
      </c>
      <c r="Q1036" s="15" t="s">
        <v>2819</v>
      </c>
      <c r="R1036" s="15"/>
      <c r="S1036" s="15"/>
      <c r="T1036" s="15" t="s">
        <v>493</v>
      </c>
      <c r="U1036" s="15" t="s">
        <v>5370</v>
      </c>
      <c r="V1036" s="15" t="s">
        <v>3</v>
      </c>
      <c r="W1036" s="15" t="s">
        <v>51</v>
      </c>
      <c r="X1036" s="15" t="s">
        <v>5</v>
      </c>
      <c r="Y1036" s="15" t="s">
        <v>70</v>
      </c>
      <c r="Z1036" s="15" t="s">
        <v>7</v>
      </c>
      <c r="AA1036" s="15" t="s">
        <v>51</v>
      </c>
      <c r="AB1036" s="15"/>
      <c r="AC1036" s="15"/>
      <c r="AD1036" s="15"/>
      <c r="AE1036" s="15"/>
      <c r="AF1036" s="16">
        <v>4.5</v>
      </c>
      <c r="AG1036" s="16"/>
      <c r="AH1036" s="16">
        <v>5</v>
      </c>
      <c r="AI1036" s="16">
        <v>6.25</v>
      </c>
      <c r="AJ1036" s="16">
        <v>6.75</v>
      </c>
      <c r="AK1036" s="16"/>
      <c r="AL1036" s="16"/>
      <c r="AM1036" s="16"/>
      <c r="AN1036" s="16"/>
      <c r="AO1036" s="16"/>
      <c r="AP1036" s="16"/>
      <c r="AQ1036" s="16"/>
      <c r="AR1036" s="16"/>
      <c r="AS1036" s="16"/>
      <c r="AT1036" s="16"/>
      <c r="AU1036" s="16"/>
      <c r="AV1036" s="16"/>
      <c r="AW1036" s="16"/>
      <c r="AX1036" s="15" t="s">
        <v>3930</v>
      </c>
      <c r="AY1036" s="15" t="s">
        <v>4241</v>
      </c>
      <c r="AZ1036" s="8">
        <f>IF(AH1036&gt;0,BD1036+IF(J1036="1",1.5,IF(J1036="2",0.5,IF(J1036="2NT",1,0)))+IF(I1036="",0,IF(OR(VALUE(I1036)=1,VALUE(I1036)=2,VALUE(I1036)=3,VALUE(I1036)=4),2,IF(OR(VALUE(I1036)=5,VALUE(I1036)=6,VALUE(I1036)=7),1,0))),"")</f>
        <v>17.25</v>
      </c>
      <c r="BA1036" s="8">
        <f>IF(AJ1036&gt;0,BE1036+IF(J1036="1",1.5,IF(J1036="2",0.5,IF(J1036="2NT",1,0)))+IF(I1036="",0,IF(OR(VALUE(I1036)=1,VALUE(I1036)=2,VALUE(I1036)=3,VALUE(I1036)=4),2,IF(OR(VALUE(I1036)=5,VALUE(I1036)=6,VALUE(I1036)=7),1,0))),"")</f>
        <v>19</v>
      </c>
      <c r="BB1036" s="6">
        <f t="shared" si="68"/>
        <v>15.75</v>
      </c>
      <c r="BC1036" s="24">
        <f t="shared" si="69"/>
        <v>17.5</v>
      </c>
      <c r="BD1036" s="7">
        <f t="shared" si="70"/>
        <v>15.75</v>
      </c>
      <c r="BE1036" s="7">
        <f t="shared" si="71"/>
        <v>17.5</v>
      </c>
    </row>
    <row r="1037" spans="1:57" s="22" customFormat="1" ht="22.5" customHeight="1">
      <c r="A1037" s="13">
        <v>1030</v>
      </c>
      <c r="B1037" s="13" t="s">
        <v>561</v>
      </c>
      <c r="C1037" s="14" t="s">
        <v>1328</v>
      </c>
      <c r="D1037" s="13" t="s">
        <v>1329</v>
      </c>
      <c r="E1037" s="15" t="s">
        <v>1330</v>
      </c>
      <c r="F1037" s="15" t="s">
        <v>1331</v>
      </c>
      <c r="G1037" s="15" t="s">
        <v>48</v>
      </c>
      <c r="H1037" s="15" t="s">
        <v>3458</v>
      </c>
      <c r="I1037" s="15"/>
      <c r="J1037" s="15" t="s">
        <v>49</v>
      </c>
      <c r="K1037" s="15" t="s">
        <v>50</v>
      </c>
      <c r="L1037" s="15"/>
      <c r="M1037" s="15"/>
      <c r="N1037" s="15" t="s">
        <v>616</v>
      </c>
      <c r="O1037" s="15" t="s">
        <v>2611</v>
      </c>
      <c r="P1037" s="15" t="s">
        <v>649</v>
      </c>
      <c r="Q1037" s="15" t="s">
        <v>3459</v>
      </c>
      <c r="R1037" s="15"/>
      <c r="S1037" s="15"/>
      <c r="T1037" s="15" t="s">
        <v>616</v>
      </c>
      <c r="U1037" s="15" t="s">
        <v>5204</v>
      </c>
      <c r="V1037" s="15" t="s">
        <v>3</v>
      </c>
      <c r="W1037" s="15" t="s">
        <v>51</v>
      </c>
      <c r="X1037" s="15"/>
      <c r="Y1037" s="15"/>
      <c r="Z1037" s="15"/>
      <c r="AA1037" s="15"/>
      <c r="AB1037" s="15"/>
      <c r="AC1037" s="15"/>
      <c r="AD1037" s="15"/>
      <c r="AE1037" s="15"/>
      <c r="AF1037" s="16">
        <v>6.5</v>
      </c>
      <c r="AG1037" s="16">
        <v>3.5</v>
      </c>
      <c r="AH1037" s="16">
        <v>4.25</v>
      </c>
      <c r="AI1037" s="16">
        <v>5</v>
      </c>
      <c r="AJ1037" s="16">
        <v>6.25</v>
      </c>
      <c r="AK1037" s="16"/>
      <c r="AL1037" s="16"/>
      <c r="AM1037" s="16"/>
      <c r="AN1037" s="16"/>
      <c r="AO1037" s="16"/>
      <c r="AP1037" s="16"/>
      <c r="AQ1037" s="16"/>
      <c r="AR1037" s="16"/>
      <c r="AS1037" s="16"/>
      <c r="AT1037" s="16"/>
      <c r="AU1037" s="16"/>
      <c r="AV1037" s="16"/>
      <c r="AW1037" s="16"/>
      <c r="AX1037" s="15" t="s">
        <v>3930</v>
      </c>
      <c r="AY1037" s="15" t="s">
        <v>4048</v>
      </c>
      <c r="AZ1037" s="8">
        <f>IF(AH1037&gt;0,BD1037+IF(J1037="1",1.5,IF(J1037="2",0.5,IF(J1037="2NT",1,0)))+IF(I1037="",0,IF(OR(VALUE(I1037)=1,VALUE(I1037)=2,VALUE(I1037)=3,VALUE(I1037)=4),2,IF(OR(VALUE(I1037)=5,VALUE(I1037)=6,VALUE(I1037)=7),1,0))),"")</f>
        <v>17.25</v>
      </c>
      <c r="BA1037" s="8">
        <f>IF(AJ1037&gt;0,BE1037+IF(J1037="1",1.5,IF(J1037="2",0.5,IF(J1037="2NT",1,0)))+IF(I1037="",0,IF(OR(VALUE(I1037)=1,VALUE(I1037)=2,VALUE(I1037)=3,VALUE(I1037)=4),2,IF(OR(VALUE(I1037)=5,VALUE(I1037)=6,VALUE(I1037)=7),1,0))),"")</f>
        <v>19.25</v>
      </c>
      <c r="BB1037" s="6">
        <f t="shared" si="68"/>
        <v>15.75</v>
      </c>
      <c r="BC1037" s="24">
        <f t="shared" si="69"/>
        <v>17.75</v>
      </c>
      <c r="BD1037" s="7">
        <f t="shared" si="70"/>
        <v>15.75</v>
      </c>
      <c r="BE1037" s="7">
        <f t="shared" si="71"/>
        <v>17.75</v>
      </c>
    </row>
    <row r="1038" spans="1:57" s="22" customFormat="1" ht="22.5" customHeight="1">
      <c r="A1038" s="13">
        <v>1031</v>
      </c>
      <c r="B1038" s="13" t="s">
        <v>189</v>
      </c>
      <c r="C1038" s="14" t="s">
        <v>1235</v>
      </c>
      <c r="D1038" s="13" t="s">
        <v>1236</v>
      </c>
      <c r="E1038" s="15" t="s">
        <v>1237</v>
      </c>
      <c r="F1038" s="15" t="s">
        <v>1238</v>
      </c>
      <c r="G1038" s="15" t="s">
        <v>48</v>
      </c>
      <c r="H1038" s="15" t="s">
        <v>3715</v>
      </c>
      <c r="I1038" s="15"/>
      <c r="J1038" s="15" t="s">
        <v>81</v>
      </c>
      <c r="K1038" s="15" t="s">
        <v>50</v>
      </c>
      <c r="L1038" s="15"/>
      <c r="M1038" s="15"/>
      <c r="N1038" s="15" t="s">
        <v>493</v>
      </c>
      <c r="O1038" s="15" t="s">
        <v>2340</v>
      </c>
      <c r="P1038" s="15" t="s">
        <v>351</v>
      </c>
      <c r="Q1038" s="15" t="s">
        <v>2451</v>
      </c>
      <c r="R1038" s="15"/>
      <c r="S1038" s="15"/>
      <c r="T1038" s="15" t="s">
        <v>493</v>
      </c>
      <c r="U1038" s="15" t="s">
        <v>5360</v>
      </c>
      <c r="V1038" s="15" t="s">
        <v>3</v>
      </c>
      <c r="W1038" s="15" t="s">
        <v>51</v>
      </c>
      <c r="X1038" s="15" t="s">
        <v>7</v>
      </c>
      <c r="Y1038" s="15" t="s">
        <v>51</v>
      </c>
      <c r="Z1038" s="15"/>
      <c r="AA1038" s="15"/>
      <c r="AB1038" s="15"/>
      <c r="AC1038" s="15"/>
      <c r="AD1038" s="15"/>
      <c r="AE1038" s="15"/>
      <c r="AF1038" s="16">
        <v>6.5</v>
      </c>
      <c r="AG1038" s="16">
        <v>6</v>
      </c>
      <c r="AH1038" s="16">
        <v>4</v>
      </c>
      <c r="AI1038" s="16">
        <v>5.5</v>
      </c>
      <c r="AJ1038" s="16">
        <v>4</v>
      </c>
      <c r="AK1038" s="16"/>
      <c r="AL1038" s="16"/>
      <c r="AM1038" s="16">
        <v>3.5</v>
      </c>
      <c r="AN1038" s="16"/>
      <c r="AO1038" s="16"/>
      <c r="AP1038" s="16"/>
      <c r="AQ1038" s="16"/>
      <c r="AR1038" s="16"/>
      <c r="AS1038" s="16"/>
      <c r="AT1038" s="16"/>
      <c r="AU1038" s="16"/>
      <c r="AV1038" s="16"/>
      <c r="AW1038" s="16"/>
      <c r="AX1038" s="15" t="s">
        <v>3930</v>
      </c>
      <c r="AY1038" s="15" t="s">
        <v>4148</v>
      </c>
      <c r="AZ1038" s="8">
        <f>IF(AH1038&gt;0,BD1038+IF(J1038="1",1.5,IF(J1038="2",0.5,IF(J1038="2NT",1,0)))+IF(I1038="",0,IF(OR(VALUE(I1038)=1,VALUE(I1038)=2,VALUE(I1038)=3,VALUE(I1038)=4),2,IF(OR(VALUE(I1038)=5,VALUE(I1038)=6,VALUE(I1038)=7),1,0))),"")</f>
        <v>17</v>
      </c>
      <c r="BA1038" s="8">
        <f>IF(AJ1038&gt;0,BE1038+IF(J1038="1",1.5,IF(J1038="2",0.5,IF(J1038="2NT",1,0)))+IF(I1038="",0,IF(OR(VALUE(I1038)=1,VALUE(I1038)=2,VALUE(I1038)=3,VALUE(I1038)=4),2,IF(OR(VALUE(I1038)=5,VALUE(I1038)=6,VALUE(I1038)=7),1,0))),"")</f>
        <v>17</v>
      </c>
      <c r="BB1038" s="6">
        <f t="shared" si="68"/>
        <v>16</v>
      </c>
      <c r="BC1038" s="24">
        <f t="shared" si="69"/>
        <v>16</v>
      </c>
      <c r="BD1038" s="7">
        <f t="shared" si="70"/>
        <v>16</v>
      </c>
      <c r="BE1038" s="7">
        <f t="shared" si="71"/>
        <v>16</v>
      </c>
    </row>
    <row r="1039" spans="1:57" s="22" customFormat="1" ht="22.5" customHeight="1">
      <c r="A1039" s="13">
        <v>1032</v>
      </c>
      <c r="B1039" s="13" t="s">
        <v>453</v>
      </c>
      <c r="C1039" s="14" t="s">
        <v>1936</v>
      </c>
      <c r="D1039" s="13" t="s">
        <v>1937</v>
      </c>
      <c r="E1039" s="15" t="s">
        <v>1938</v>
      </c>
      <c r="F1039" s="15" t="s">
        <v>1939</v>
      </c>
      <c r="G1039" s="15" t="s">
        <v>57</v>
      </c>
      <c r="H1039" s="15" t="s">
        <v>3634</v>
      </c>
      <c r="I1039" s="15"/>
      <c r="J1039" s="15" t="s">
        <v>49</v>
      </c>
      <c r="K1039" s="15" t="s">
        <v>50</v>
      </c>
      <c r="L1039" s="15"/>
      <c r="M1039" s="15"/>
      <c r="N1039" s="15" t="s">
        <v>474</v>
      </c>
      <c r="O1039" s="15" t="s">
        <v>2655</v>
      </c>
      <c r="P1039" s="15" t="s">
        <v>351</v>
      </c>
      <c r="Q1039" s="15" t="s">
        <v>2656</v>
      </c>
      <c r="R1039" s="15" t="s">
        <v>2634</v>
      </c>
      <c r="S1039" s="15" t="s">
        <v>3635</v>
      </c>
      <c r="T1039" s="15" t="s">
        <v>474</v>
      </c>
      <c r="U1039" s="15" t="s">
        <v>5315</v>
      </c>
      <c r="V1039" s="15" t="s">
        <v>3</v>
      </c>
      <c r="W1039" s="15" t="s">
        <v>51</v>
      </c>
      <c r="X1039" s="15" t="s">
        <v>5</v>
      </c>
      <c r="Y1039" s="15" t="s">
        <v>70</v>
      </c>
      <c r="Z1039" s="15"/>
      <c r="AA1039" s="15"/>
      <c r="AB1039" s="15"/>
      <c r="AC1039" s="15"/>
      <c r="AD1039" s="15"/>
      <c r="AE1039" s="15"/>
      <c r="AF1039" s="16">
        <v>5.25</v>
      </c>
      <c r="AG1039" s="16">
        <v>6</v>
      </c>
      <c r="AH1039" s="16">
        <v>4</v>
      </c>
      <c r="AI1039" s="16">
        <v>6</v>
      </c>
      <c r="AJ1039" s="16">
        <v>3.5</v>
      </c>
      <c r="AK1039" s="16"/>
      <c r="AL1039" s="16"/>
      <c r="AM1039" s="16">
        <v>2.5</v>
      </c>
      <c r="AN1039" s="16"/>
      <c r="AO1039" s="16"/>
      <c r="AP1039" s="16"/>
      <c r="AQ1039" s="16"/>
      <c r="AR1039" s="16"/>
      <c r="AS1039" s="16"/>
      <c r="AT1039" s="16"/>
      <c r="AU1039" s="16"/>
      <c r="AV1039" s="16"/>
      <c r="AW1039" s="16"/>
      <c r="AX1039" s="15" t="s">
        <v>3930</v>
      </c>
      <c r="AY1039" s="15" t="s">
        <v>5814</v>
      </c>
      <c r="AZ1039" s="8">
        <f>IF(AH1039&gt;0,BD1039+IF(J1039="1",1.5,IF(J1039="2",0.5,IF(J1039="2NT",1,0)))+IF(I1039="",0,IF(OR(VALUE(I1039)=1,VALUE(I1039)=2,VALUE(I1039)=3,VALUE(I1039)=4),2,IF(OR(VALUE(I1039)=5,VALUE(I1039)=6,VALUE(I1039)=7),1,0))),"")</f>
        <v>16.75</v>
      </c>
      <c r="BA1039" s="8">
        <f>IF(AJ1039&gt;0,BE1039+IF(J1039="1",1.5,IF(J1039="2",0.5,IF(J1039="2NT",1,0)))+IF(I1039="",0,IF(OR(VALUE(I1039)=1,VALUE(I1039)=2,VALUE(I1039)=3,VALUE(I1039)=4),2,IF(OR(VALUE(I1039)=5,VALUE(I1039)=6,VALUE(I1039)=7),1,0))),"")</f>
        <v>16.25</v>
      </c>
      <c r="BB1039" s="6">
        <f t="shared" si="68"/>
        <v>15.25</v>
      </c>
      <c r="BC1039" s="24">
        <f t="shared" si="69"/>
        <v>14.75</v>
      </c>
      <c r="BD1039" s="7">
        <f t="shared" si="70"/>
        <v>15.25</v>
      </c>
      <c r="BE1039" s="7">
        <f t="shared" si="71"/>
        <v>14.75</v>
      </c>
    </row>
    <row r="1040" spans="1:57" s="22" customFormat="1" ht="22.5" customHeight="1">
      <c r="A1040" s="13">
        <v>1033</v>
      </c>
      <c r="B1040" s="13" t="s">
        <v>627</v>
      </c>
      <c r="C1040" s="14" t="s">
        <v>5917</v>
      </c>
      <c r="D1040" s="13" t="s">
        <v>5918</v>
      </c>
      <c r="E1040" s="15" t="s">
        <v>5919</v>
      </c>
      <c r="F1040" s="15" t="s">
        <v>1157</v>
      </c>
      <c r="G1040" s="15" t="s">
        <v>57</v>
      </c>
      <c r="H1040" s="15" t="s">
        <v>5920</v>
      </c>
      <c r="I1040" s="15"/>
      <c r="J1040" s="15" t="s">
        <v>81</v>
      </c>
      <c r="K1040" s="15" t="s">
        <v>50</v>
      </c>
      <c r="L1040" s="15"/>
      <c r="M1040" s="15"/>
      <c r="N1040" s="15" t="s">
        <v>463</v>
      </c>
      <c r="O1040" s="15" t="s">
        <v>2501</v>
      </c>
      <c r="P1040" s="15" t="s">
        <v>351</v>
      </c>
      <c r="Q1040" s="15" t="s">
        <v>3364</v>
      </c>
      <c r="R1040" s="15"/>
      <c r="S1040" s="15"/>
      <c r="T1040" s="15" t="s">
        <v>463</v>
      </c>
      <c r="U1040" s="15" t="s">
        <v>5250</v>
      </c>
      <c r="V1040" s="15" t="s">
        <v>3</v>
      </c>
      <c r="W1040" s="15" t="s">
        <v>51</v>
      </c>
      <c r="X1040" s="15" t="s">
        <v>7</v>
      </c>
      <c r="Y1040" s="15" t="s">
        <v>51</v>
      </c>
      <c r="Z1040" s="15"/>
      <c r="AA1040" s="15"/>
      <c r="AB1040" s="15"/>
      <c r="AC1040" s="15"/>
      <c r="AD1040" s="15"/>
      <c r="AE1040" s="15"/>
      <c r="AF1040" s="16">
        <v>4.75</v>
      </c>
      <c r="AG1040" s="16">
        <v>6.25</v>
      </c>
      <c r="AH1040" s="16">
        <v>4</v>
      </c>
      <c r="AI1040" s="16">
        <v>6.75</v>
      </c>
      <c r="AJ1040" s="16">
        <v>5.5</v>
      </c>
      <c r="AK1040" s="16"/>
      <c r="AL1040" s="16"/>
      <c r="AM1040" s="16">
        <v>2.25</v>
      </c>
      <c r="AN1040" s="16"/>
      <c r="AO1040" s="16"/>
      <c r="AP1040" s="16"/>
      <c r="AQ1040" s="16"/>
      <c r="AR1040" s="16"/>
      <c r="AS1040" s="16"/>
      <c r="AT1040" s="16"/>
      <c r="AU1040" s="16"/>
      <c r="AV1040" s="16"/>
      <c r="AW1040" s="16"/>
      <c r="AX1040" s="15" t="s">
        <v>3930</v>
      </c>
      <c r="AY1040" s="15" t="s">
        <v>5916</v>
      </c>
      <c r="AZ1040" s="8">
        <f>IF(AH1040&gt;0,BD1040+IF(J1040="1",1.5,IF(J1040="2",0.5,IF(J1040="2NT",1,0)))+IF(I1040="",0,IF(OR(VALUE(I1040)=1,VALUE(I1040)=2,VALUE(I1040)=3,VALUE(I1040)=4),2,IF(OR(VALUE(I1040)=5,VALUE(I1040)=6,VALUE(I1040)=7),1,0))),"")</f>
        <v>16.5</v>
      </c>
      <c r="BA1040" s="8">
        <f>IF(AJ1040&gt;0,BE1040+IF(J1040="1",1.5,IF(J1040="2",0.5,IF(J1040="2NT",1,0)))+IF(I1040="",0,IF(OR(VALUE(I1040)=1,VALUE(I1040)=2,VALUE(I1040)=3,VALUE(I1040)=4),2,IF(OR(VALUE(I1040)=5,VALUE(I1040)=6,VALUE(I1040)=7),1,0))),"")</f>
        <v>18</v>
      </c>
      <c r="BB1040" s="6">
        <f t="shared" si="68"/>
        <v>15.5</v>
      </c>
      <c r="BC1040" s="24">
        <f t="shared" si="69"/>
        <v>17</v>
      </c>
      <c r="BD1040" s="7">
        <f t="shared" si="70"/>
        <v>15.5</v>
      </c>
      <c r="BE1040" s="7">
        <f t="shared" si="71"/>
        <v>17</v>
      </c>
    </row>
    <row r="1041" spans="1:57" s="22" customFormat="1" ht="22.5" customHeight="1">
      <c r="A1041" s="13">
        <v>1034</v>
      </c>
      <c r="B1041" s="13" t="s">
        <v>302</v>
      </c>
      <c r="C1041" s="14" t="s">
        <v>4758</v>
      </c>
      <c r="D1041" s="13" t="s">
        <v>4759</v>
      </c>
      <c r="E1041" s="15" t="s">
        <v>4760</v>
      </c>
      <c r="F1041" s="15" t="s">
        <v>150</v>
      </c>
      <c r="G1041" s="15" t="s">
        <v>57</v>
      </c>
      <c r="H1041" s="15" t="s">
        <v>4761</v>
      </c>
      <c r="I1041" s="15"/>
      <c r="J1041" s="15" t="s">
        <v>58</v>
      </c>
      <c r="K1041" s="15" t="s">
        <v>50</v>
      </c>
      <c r="L1041" s="15"/>
      <c r="M1041" s="15"/>
      <c r="N1041" s="15" t="s">
        <v>934</v>
      </c>
      <c r="O1041" s="15" t="s">
        <v>2480</v>
      </c>
      <c r="P1041" s="15" t="s">
        <v>351</v>
      </c>
      <c r="Q1041" s="15" t="s">
        <v>4683</v>
      </c>
      <c r="R1041" s="15"/>
      <c r="S1041" s="15"/>
      <c r="T1041" s="15" t="s">
        <v>934</v>
      </c>
      <c r="U1041" s="15" t="s">
        <v>5360</v>
      </c>
      <c r="V1041" s="15" t="s">
        <v>3</v>
      </c>
      <c r="W1041" s="15" t="s">
        <v>51</v>
      </c>
      <c r="X1041" s="15" t="s">
        <v>9</v>
      </c>
      <c r="Y1041" s="15" t="s">
        <v>51</v>
      </c>
      <c r="Z1041" s="15" t="s">
        <v>7</v>
      </c>
      <c r="AA1041" s="15" t="s">
        <v>51</v>
      </c>
      <c r="AB1041" s="15"/>
      <c r="AC1041" s="15"/>
      <c r="AD1041" s="15"/>
      <c r="AE1041" s="15"/>
      <c r="AF1041" s="16">
        <v>6.5</v>
      </c>
      <c r="AG1041" s="16">
        <v>4</v>
      </c>
      <c r="AH1041" s="16">
        <v>4</v>
      </c>
      <c r="AI1041" s="16">
        <v>5.5</v>
      </c>
      <c r="AJ1041" s="16">
        <v>3.5</v>
      </c>
      <c r="AK1041" s="16"/>
      <c r="AL1041" s="16"/>
      <c r="AM1041" s="16">
        <v>3.75</v>
      </c>
      <c r="AN1041" s="16"/>
      <c r="AO1041" s="16"/>
      <c r="AP1041" s="16"/>
      <c r="AQ1041" s="16"/>
      <c r="AR1041" s="16"/>
      <c r="AS1041" s="16"/>
      <c r="AT1041" s="16"/>
      <c r="AU1041" s="16"/>
      <c r="AV1041" s="16"/>
      <c r="AW1041" s="16"/>
      <c r="AX1041" s="15" t="s">
        <v>3930</v>
      </c>
      <c r="AY1041" s="15" t="s">
        <v>4757</v>
      </c>
      <c r="AZ1041" s="8">
        <f>IF(AH1041&gt;0,BD1041+IF(J1041="1",1.5,IF(J1041="2",0.5,IF(J1041="2NT",1,0)))+IF(I1041="",0,IF(OR(VALUE(I1041)=1,VALUE(I1041)=2,VALUE(I1041)=3,VALUE(I1041)=4),2,IF(OR(VALUE(I1041)=5,VALUE(I1041)=6,VALUE(I1041)=7),1,0))),"")</f>
        <v>16.5</v>
      </c>
      <c r="BA1041" s="8">
        <f>IF(AJ1041&gt;0,BE1041+IF(J1041="1",1.5,IF(J1041="2",0.5,IF(J1041="2NT",1,0)))+IF(I1041="",0,IF(OR(VALUE(I1041)=1,VALUE(I1041)=2,VALUE(I1041)=3,VALUE(I1041)=4),2,IF(OR(VALUE(I1041)=5,VALUE(I1041)=6,VALUE(I1041)=7),1,0))),"")</f>
        <v>16</v>
      </c>
      <c r="BB1041" s="6">
        <f t="shared" si="68"/>
        <v>16</v>
      </c>
      <c r="BC1041" s="24">
        <f t="shared" si="69"/>
        <v>15.5</v>
      </c>
      <c r="BD1041" s="7">
        <f t="shared" si="70"/>
        <v>16</v>
      </c>
      <c r="BE1041" s="7">
        <f t="shared" si="71"/>
        <v>15.5</v>
      </c>
    </row>
    <row r="1042" spans="1:57" s="22" customFormat="1" ht="22.5" customHeight="1">
      <c r="A1042" s="13">
        <v>1035</v>
      </c>
      <c r="B1042" s="13" t="s">
        <v>312</v>
      </c>
      <c r="C1042" s="14" t="s">
        <v>4420</v>
      </c>
      <c r="D1042" s="13" t="s">
        <v>4421</v>
      </c>
      <c r="E1042" s="15" t="s">
        <v>4422</v>
      </c>
      <c r="F1042" s="15" t="s">
        <v>4423</v>
      </c>
      <c r="G1042" s="15" t="s">
        <v>57</v>
      </c>
      <c r="H1042" s="15" t="s">
        <v>4424</v>
      </c>
      <c r="I1042" s="15"/>
      <c r="J1042" s="15" t="s">
        <v>49</v>
      </c>
      <c r="K1042" s="15" t="s">
        <v>50</v>
      </c>
      <c r="L1042" s="15"/>
      <c r="M1042" s="15"/>
      <c r="N1042" s="15" t="s">
        <v>376</v>
      </c>
      <c r="O1042" s="15" t="s">
        <v>2348</v>
      </c>
      <c r="P1042" s="15" t="s">
        <v>2341</v>
      </c>
      <c r="Q1042" s="15" t="s">
        <v>2349</v>
      </c>
      <c r="R1042" s="15"/>
      <c r="S1042" s="15"/>
      <c r="T1042" s="15" t="s">
        <v>376</v>
      </c>
      <c r="U1042" s="15" t="s">
        <v>5370</v>
      </c>
      <c r="V1042" s="15" t="s">
        <v>3</v>
      </c>
      <c r="W1042" s="15" t="s">
        <v>51</v>
      </c>
      <c r="X1042" s="15" t="s">
        <v>9</v>
      </c>
      <c r="Y1042" s="15" t="s">
        <v>51</v>
      </c>
      <c r="Z1042" s="15" t="s">
        <v>7</v>
      </c>
      <c r="AA1042" s="15" t="s">
        <v>51</v>
      </c>
      <c r="AB1042" s="15"/>
      <c r="AC1042" s="15"/>
      <c r="AD1042" s="15"/>
      <c r="AE1042" s="15"/>
      <c r="AF1042" s="16">
        <v>5.5</v>
      </c>
      <c r="AG1042" s="16">
        <v>6</v>
      </c>
      <c r="AH1042" s="16">
        <v>3</v>
      </c>
      <c r="AI1042" s="16">
        <v>6.25</v>
      </c>
      <c r="AJ1042" s="16">
        <v>5.5</v>
      </c>
      <c r="AK1042" s="16"/>
      <c r="AL1042" s="16"/>
      <c r="AM1042" s="16">
        <v>2</v>
      </c>
      <c r="AN1042" s="16"/>
      <c r="AO1042" s="16"/>
      <c r="AP1042" s="16"/>
      <c r="AQ1042" s="16"/>
      <c r="AR1042" s="16"/>
      <c r="AS1042" s="16"/>
      <c r="AT1042" s="16"/>
      <c r="AU1042" s="16"/>
      <c r="AV1042" s="16"/>
      <c r="AW1042" s="16"/>
      <c r="AX1042" s="15" t="s">
        <v>3930</v>
      </c>
      <c r="AY1042" s="15" t="s">
        <v>4425</v>
      </c>
      <c r="AZ1042" s="8">
        <f>IF(AH1042&gt;0,BD1042+IF(J1042="1",1.5,IF(J1042="2",0.5,IF(J1042="2NT",1,0)))+IF(I1042="",0,IF(OR(VALUE(I1042)=1,VALUE(I1042)=2,VALUE(I1042)=3,VALUE(I1042)=4),2,IF(OR(VALUE(I1042)=5,VALUE(I1042)=6,VALUE(I1042)=7),1,0))),"")</f>
        <v>16.25</v>
      </c>
      <c r="BA1042" s="8">
        <f>IF(AJ1042&gt;0,BE1042+IF(J1042="1",1.5,IF(J1042="2",0.5,IF(J1042="2NT",1,0)))+IF(I1042="",0,IF(OR(VALUE(I1042)=1,VALUE(I1042)=2,VALUE(I1042)=3,VALUE(I1042)=4),2,IF(OR(VALUE(I1042)=5,VALUE(I1042)=6,VALUE(I1042)=7),1,0))),"")</f>
        <v>18.75</v>
      </c>
      <c r="BB1042" s="6">
        <f t="shared" si="68"/>
        <v>14.75</v>
      </c>
      <c r="BC1042" s="24">
        <f t="shared" si="69"/>
        <v>17.25</v>
      </c>
      <c r="BD1042" s="7">
        <f t="shared" si="70"/>
        <v>14.75</v>
      </c>
      <c r="BE1042" s="7">
        <f t="shared" si="71"/>
        <v>17.25</v>
      </c>
    </row>
    <row r="1043" spans="1:57" s="22" customFormat="1" ht="22.5" customHeight="1">
      <c r="A1043" s="13">
        <v>1036</v>
      </c>
      <c r="B1043" s="13" t="s">
        <v>670</v>
      </c>
      <c r="C1043" s="14" t="s">
        <v>4443</v>
      </c>
      <c r="D1043" s="13" t="s">
        <v>4444</v>
      </c>
      <c r="E1043" s="15" t="s">
        <v>4445</v>
      </c>
      <c r="F1043" s="15" t="s">
        <v>1898</v>
      </c>
      <c r="G1043" s="15" t="s">
        <v>57</v>
      </c>
      <c r="H1043" s="15" t="s">
        <v>4446</v>
      </c>
      <c r="I1043" s="15"/>
      <c r="J1043" s="15" t="s">
        <v>58</v>
      </c>
      <c r="K1043" s="15" t="s">
        <v>59</v>
      </c>
      <c r="L1043" s="15"/>
      <c r="M1043" s="15"/>
      <c r="N1043" s="15" t="s">
        <v>322</v>
      </c>
      <c r="O1043" s="15" t="s">
        <v>2328</v>
      </c>
      <c r="P1043" s="15" t="s">
        <v>934</v>
      </c>
      <c r="Q1043" s="15" t="s">
        <v>2334</v>
      </c>
      <c r="R1043" s="15"/>
      <c r="S1043" s="15"/>
      <c r="T1043" s="15" t="s">
        <v>322</v>
      </c>
      <c r="U1043" s="15" t="s">
        <v>5315</v>
      </c>
      <c r="V1043" s="15" t="s">
        <v>3</v>
      </c>
      <c r="W1043" s="15" t="s">
        <v>51</v>
      </c>
      <c r="X1043" s="15" t="s">
        <v>7</v>
      </c>
      <c r="Y1043" s="15" t="s">
        <v>51</v>
      </c>
      <c r="Z1043" s="15"/>
      <c r="AA1043" s="15"/>
      <c r="AB1043" s="15"/>
      <c r="AC1043" s="15"/>
      <c r="AD1043" s="15"/>
      <c r="AE1043" s="15"/>
      <c r="AF1043" s="16">
        <v>7</v>
      </c>
      <c r="AG1043" s="16"/>
      <c r="AH1043" s="16">
        <v>4</v>
      </c>
      <c r="AI1043" s="16">
        <v>4.75</v>
      </c>
      <c r="AJ1043" s="16">
        <v>6.25</v>
      </c>
      <c r="AK1043" s="16"/>
      <c r="AL1043" s="16"/>
      <c r="AM1043" s="16"/>
      <c r="AN1043" s="16"/>
      <c r="AO1043" s="16"/>
      <c r="AP1043" s="16"/>
      <c r="AQ1043" s="16"/>
      <c r="AR1043" s="16"/>
      <c r="AS1043" s="16"/>
      <c r="AT1043" s="16"/>
      <c r="AU1043" s="16"/>
      <c r="AV1043" s="16"/>
      <c r="AW1043" s="16"/>
      <c r="AX1043" s="15" t="s">
        <v>3930</v>
      </c>
      <c r="AY1043" s="15" t="s">
        <v>4447</v>
      </c>
      <c r="AZ1043" s="8">
        <f>IF(AH1043&gt;0,BD1043+IF(J1043="1",1.5,IF(J1043="2",0.5,IF(J1043="2NT",1,0)))+IF(I1043="",0,IF(OR(VALUE(I1043)=1,VALUE(I1043)=2,VALUE(I1043)=3,VALUE(I1043)=4),2,IF(OR(VALUE(I1043)=5,VALUE(I1043)=6,VALUE(I1043)=7),1,0))),"")</f>
        <v>16.25</v>
      </c>
      <c r="BA1043" s="8">
        <f>IF(AJ1043&gt;0,BE1043+IF(J1043="1",1.5,IF(J1043="2",0.5,IF(J1043="2NT",1,0)))+IF(I1043="",0,IF(OR(VALUE(I1043)=1,VALUE(I1043)=2,VALUE(I1043)=3,VALUE(I1043)=4),2,IF(OR(VALUE(I1043)=5,VALUE(I1043)=6,VALUE(I1043)=7),1,0))),"")</f>
        <v>18.5</v>
      </c>
      <c r="BB1043" s="6">
        <f t="shared" si="68"/>
        <v>15.75</v>
      </c>
      <c r="BC1043" s="24">
        <f t="shared" si="69"/>
        <v>18</v>
      </c>
      <c r="BD1043" s="7">
        <f t="shared" si="70"/>
        <v>15.75</v>
      </c>
      <c r="BE1043" s="7">
        <f t="shared" si="71"/>
        <v>18</v>
      </c>
    </row>
    <row r="1044" spans="1:57" s="22" customFormat="1" ht="22.5" customHeight="1">
      <c r="A1044" s="13">
        <v>1037</v>
      </c>
      <c r="B1044" s="13" t="s">
        <v>540</v>
      </c>
      <c r="C1044" s="14" t="s">
        <v>2212</v>
      </c>
      <c r="D1044" s="13" t="s">
        <v>2213</v>
      </c>
      <c r="E1044" s="15" t="s">
        <v>2214</v>
      </c>
      <c r="F1044" s="15" t="s">
        <v>2215</v>
      </c>
      <c r="G1044" s="15" t="s">
        <v>57</v>
      </c>
      <c r="H1044" s="15" t="s">
        <v>3413</v>
      </c>
      <c r="I1044" s="15"/>
      <c r="J1044" s="15" t="s">
        <v>58</v>
      </c>
      <c r="K1044" s="15" t="s">
        <v>50</v>
      </c>
      <c r="L1044" s="15"/>
      <c r="M1044" s="15"/>
      <c r="N1044" s="15" t="s">
        <v>376</v>
      </c>
      <c r="O1044" s="15" t="s">
        <v>2348</v>
      </c>
      <c r="P1044" s="15" t="s">
        <v>934</v>
      </c>
      <c r="Q1044" s="15" t="s">
        <v>2811</v>
      </c>
      <c r="R1044" s="15"/>
      <c r="S1044" s="15"/>
      <c r="T1044" s="15" t="s">
        <v>376</v>
      </c>
      <c r="U1044" s="15" t="s">
        <v>5356</v>
      </c>
      <c r="V1044" s="15" t="s">
        <v>3</v>
      </c>
      <c r="W1044" s="15" t="s">
        <v>51</v>
      </c>
      <c r="X1044" s="15" t="s">
        <v>7</v>
      </c>
      <c r="Y1044" s="15" t="s">
        <v>51</v>
      </c>
      <c r="Z1044" s="15" t="s">
        <v>5</v>
      </c>
      <c r="AA1044" s="15" t="s">
        <v>70</v>
      </c>
      <c r="AB1044" s="15" t="s">
        <v>9</v>
      </c>
      <c r="AC1044" s="15" t="s">
        <v>51</v>
      </c>
      <c r="AD1044" s="15"/>
      <c r="AE1044" s="15"/>
      <c r="AF1044" s="16">
        <v>5.5</v>
      </c>
      <c r="AG1044" s="16">
        <v>3.5</v>
      </c>
      <c r="AH1044" s="16">
        <v>3.75</v>
      </c>
      <c r="AI1044" s="16">
        <v>6.25</v>
      </c>
      <c r="AJ1044" s="16">
        <v>3.5</v>
      </c>
      <c r="AK1044" s="16"/>
      <c r="AL1044" s="16"/>
      <c r="AM1044" s="16">
        <v>2.25</v>
      </c>
      <c r="AN1044" s="16"/>
      <c r="AO1044" s="16"/>
      <c r="AP1044" s="16"/>
      <c r="AQ1044" s="16"/>
      <c r="AR1044" s="16"/>
      <c r="AS1044" s="16"/>
      <c r="AT1044" s="16"/>
      <c r="AU1044" s="16"/>
      <c r="AV1044" s="16"/>
      <c r="AW1044" s="16"/>
      <c r="AX1044" s="15" t="s">
        <v>3930</v>
      </c>
      <c r="AY1044" s="15" t="s">
        <v>4031</v>
      </c>
      <c r="AZ1044" s="8">
        <f>IF(AH1044&gt;0,BD1044+IF(J1044="1",1.5,IF(J1044="2",0.5,IF(J1044="2NT",1,0)))+IF(I1044="",0,IF(OR(VALUE(I1044)=1,VALUE(I1044)=2,VALUE(I1044)=3,VALUE(I1044)=4),2,IF(OR(VALUE(I1044)=5,VALUE(I1044)=6,VALUE(I1044)=7),1,0))),"")</f>
        <v>16</v>
      </c>
      <c r="BA1044" s="8">
        <f>IF(AJ1044&gt;0,BE1044+IF(J1044="1",1.5,IF(J1044="2",0.5,IF(J1044="2NT",1,0)))+IF(I1044="",0,IF(OR(VALUE(I1044)=1,VALUE(I1044)=2,VALUE(I1044)=3,VALUE(I1044)=4),2,IF(OR(VALUE(I1044)=5,VALUE(I1044)=6,VALUE(I1044)=7),1,0))),"")</f>
        <v>15.75</v>
      </c>
      <c r="BB1044" s="6">
        <f t="shared" si="68"/>
        <v>15.5</v>
      </c>
      <c r="BC1044" s="24">
        <f t="shared" si="69"/>
        <v>15.25</v>
      </c>
      <c r="BD1044" s="7">
        <f t="shared" si="70"/>
        <v>15.5</v>
      </c>
      <c r="BE1044" s="7">
        <f t="shared" si="71"/>
        <v>15.25</v>
      </c>
    </row>
    <row r="1045" spans="1:57" s="22" customFormat="1" ht="22.5" customHeight="1">
      <c r="A1045" s="13">
        <v>1038</v>
      </c>
      <c r="B1045" s="13" t="s">
        <v>639</v>
      </c>
      <c r="C1045" s="14" t="s">
        <v>4320</v>
      </c>
      <c r="D1045" s="13" t="s">
        <v>4321</v>
      </c>
      <c r="E1045" s="15" t="s">
        <v>4322</v>
      </c>
      <c r="F1045" s="15" t="s">
        <v>2196</v>
      </c>
      <c r="G1045" s="15" t="s">
        <v>48</v>
      </c>
      <c r="H1045" s="15" t="s">
        <v>4323</v>
      </c>
      <c r="I1045" s="15"/>
      <c r="J1045" s="15" t="s">
        <v>49</v>
      </c>
      <c r="K1045" s="15" t="s">
        <v>50</v>
      </c>
      <c r="L1045" s="15"/>
      <c r="M1045" s="15"/>
      <c r="N1045" s="15" t="s">
        <v>665</v>
      </c>
      <c r="O1045" s="15" t="s">
        <v>2522</v>
      </c>
      <c r="P1045" s="15" t="s">
        <v>43</v>
      </c>
      <c r="Q1045" s="15" t="s">
        <v>2694</v>
      </c>
      <c r="R1045" s="15"/>
      <c r="S1045" s="15"/>
      <c r="T1045" s="15" t="s">
        <v>665</v>
      </c>
      <c r="U1045" s="15" t="s">
        <v>5287</v>
      </c>
      <c r="V1045" s="15" t="s">
        <v>3</v>
      </c>
      <c r="W1045" s="15" t="s">
        <v>51</v>
      </c>
      <c r="X1045" s="15" t="s">
        <v>5</v>
      </c>
      <c r="Y1045" s="15" t="s">
        <v>70</v>
      </c>
      <c r="Z1045" s="15"/>
      <c r="AA1045" s="15"/>
      <c r="AB1045" s="15"/>
      <c r="AC1045" s="15"/>
      <c r="AD1045" s="15"/>
      <c r="AE1045" s="15"/>
      <c r="AF1045" s="16">
        <v>4.75</v>
      </c>
      <c r="AG1045" s="16">
        <v>4</v>
      </c>
      <c r="AH1045" s="16">
        <v>3.5</v>
      </c>
      <c r="AI1045" s="16">
        <v>6</v>
      </c>
      <c r="AJ1045" s="16">
        <v>5.5</v>
      </c>
      <c r="AK1045" s="16"/>
      <c r="AL1045" s="16"/>
      <c r="AM1045" s="16"/>
      <c r="AN1045" s="16"/>
      <c r="AO1045" s="16"/>
      <c r="AP1045" s="16"/>
      <c r="AQ1045" s="16"/>
      <c r="AR1045" s="16"/>
      <c r="AS1045" s="16"/>
      <c r="AT1045" s="16"/>
      <c r="AU1045" s="16"/>
      <c r="AV1045" s="16"/>
      <c r="AW1045" s="16"/>
      <c r="AX1045" s="15" t="s">
        <v>3930</v>
      </c>
      <c r="AY1045" s="15" t="s">
        <v>4319</v>
      </c>
      <c r="AZ1045" s="8">
        <f>IF(AH1045&gt;0,BD1045+IF(J1045="1",1.5,IF(J1045="2",0.5,IF(J1045="2NT",1,0)))+IF(I1045="",0,IF(OR(VALUE(I1045)=1,VALUE(I1045)=2,VALUE(I1045)=3,VALUE(I1045)=4),2,IF(OR(VALUE(I1045)=5,VALUE(I1045)=6,VALUE(I1045)=7),1,0))),"")</f>
        <v>15.75</v>
      </c>
      <c r="BA1045" s="8">
        <f>IF(AJ1045&gt;0,BE1045+IF(J1045="1",1.5,IF(J1045="2",0.5,IF(J1045="2NT",1,0)))+IF(I1045="",0,IF(OR(VALUE(I1045)=1,VALUE(I1045)=2,VALUE(I1045)=3,VALUE(I1045)=4),2,IF(OR(VALUE(I1045)=5,VALUE(I1045)=6,VALUE(I1045)=7),1,0))),"")</f>
        <v>17.75</v>
      </c>
      <c r="BB1045" s="6">
        <f t="shared" si="68"/>
        <v>14.25</v>
      </c>
      <c r="BC1045" s="24">
        <f t="shared" si="69"/>
        <v>16.25</v>
      </c>
      <c r="BD1045" s="7">
        <f t="shared" si="70"/>
        <v>14.25</v>
      </c>
      <c r="BE1045" s="7">
        <f t="shared" si="71"/>
        <v>16.25</v>
      </c>
    </row>
    <row r="1046" spans="1:57" s="22" customFormat="1" ht="22.5" customHeight="1">
      <c r="A1046" s="13">
        <v>1039</v>
      </c>
      <c r="B1046" s="13" t="s">
        <v>97</v>
      </c>
      <c r="C1046" s="14" t="s">
        <v>98</v>
      </c>
      <c r="D1046" s="13" t="s">
        <v>99</v>
      </c>
      <c r="E1046" s="15" t="s">
        <v>100</v>
      </c>
      <c r="F1046" s="15" t="s">
        <v>101</v>
      </c>
      <c r="G1046" s="15" t="s">
        <v>57</v>
      </c>
      <c r="H1046" s="15" t="s">
        <v>3727</v>
      </c>
      <c r="I1046" s="15"/>
      <c r="J1046" s="15" t="s">
        <v>49</v>
      </c>
      <c r="K1046" s="15" t="s">
        <v>59</v>
      </c>
      <c r="L1046" s="15"/>
      <c r="M1046" s="15"/>
      <c r="N1046" s="15" t="s">
        <v>595</v>
      </c>
      <c r="O1046" s="15" t="s">
        <v>3216</v>
      </c>
      <c r="P1046" s="15" t="s">
        <v>2358</v>
      </c>
      <c r="Q1046" s="15" t="s">
        <v>3728</v>
      </c>
      <c r="R1046" s="15" t="s">
        <v>488</v>
      </c>
      <c r="S1046" s="15" t="s">
        <v>3729</v>
      </c>
      <c r="T1046" s="15" t="s">
        <v>595</v>
      </c>
      <c r="U1046" s="15" t="s">
        <v>5122</v>
      </c>
      <c r="V1046" s="15" t="s">
        <v>3</v>
      </c>
      <c r="W1046" s="15" t="s">
        <v>51</v>
      </c>
      <c r="X1046" s="15" t="s">
        <v>5</v>
      </c>
      <c r="Y1046" s="15" t="s">
        <v>70</v>
      </c>
      <c r="Z1046" s="15" t="s">
        <v>7</v>
      </c>
      <c r="AA1046" s="15" t="s">
        <v>51</v>
      </c>
      <c r="AB1046" s="15" t="s">
        <v>9</v>
      </c>
      <c r="AC1046" s="15" t="s">
        <v>51</v>
      </c>
      <c r="AD1046" s="15"/>
      <c r="AE1046" s="15"/>
      <c r="AF1046" s="16">
        <v>5</v>
      </c>
      <c r="AG1046" s="16"/>
      <c r="AH1046" s="16">
        <v>3.5</v>
      </c>
      <c r="AI1046" s="16">
        <v>5.5</v>
      </c>
      <c r="AJ1046" s="16">
        <v>5.5</v>
      </c>
      <c r="AK1046" s="16"/>
      <c r="AL1046" s="16"/>
      <c r="AM1046" s="16"/>
      <c r="AN1046" s="16"/>
      <c r="AO1046" s="16"/>
      <c r="AP1046" s="16"/>
      <c r="AQ1046" s="16"/>
      <c r="AR1046" s="16"/>
      <c r="AS1046" s="16"/>
      <c r="AT1046" s="16"/>
      <c r="AU1046" s="16"/>
      <c r="AV1046" s="16"/>
      <c r="AW1046" s="16"/>
      <c r="AX1046" s="15" t="s">
        <v>3930</v>
      </c>
      <c r="AY1046" s="15" t="s">
        <v>4154</v>
      </c>
      <c r="AZ1046" s="8">
        <f>IF(AH1046&gt;0,BD1046+IF(J1046="1",1.5,IF(J1046="2",0.5,IF(J1046="2NT",1,0)))+IF(I1046="",0,IF(OR(VALUE(I1046)=1,VALUE(I1046)=2,VALUE(I1046)=3,VALUE(I1046)=4),2,IF(OR(VALUE(I1046)=5,VALUE(I1046)=6,VALUE(I1046)=7),1,0))),"")</f>
        <v>15.5</v>
      </c>
      <c r="BA1046" s="8">
        <f>IF(AJ1046&gt;0,BE1046+IF(J1046="1",1.5,IF(J1046="2",0.5,IF(J1046="2NT",1,0)))+IF(I1046="",0,IF(OR(VALUE(I1046)=1,VALUE(I1046)=2,VALUE(I1046)=3,VALUE(I1046)=4),2,IF(OR(VALUE(I1046)=5,VALUE(I1046)=6,VALUE(I1046)=7),1,0))),"")</f>
        <v>17.5</v>
      </c>
      <c r="BB1046" s="6">
        <f t="shared" si="68"/>
        <v>14</v>
      </c>
      <c r="BC1046" s="24">
        <f t="shared" si="69"/>
        <v>16</v>
      </c>
      <c r="BD1046" s="7">
        <f t="shared" si="70"/>
        <v>14</v>
      </c>
      <c r="BE1046" s="7">
        <f t="shared" si="71"/>
        <v>16</v>
      </c>
    </row>
    <row r="1047" spans="1:57" s="22" customFormat="1" ht="22.5" customHeight="1">
      <c r="A1047" s="13">
        <v>1040</v>
      </c>
      <c r="B1047" s="13" t="s">
        <v>102</v>
      </c>
      <c r="C1047" s="14" t="s">
        <v>103</v>
      </c>
      <c r="D1047" s="13" t="s">
        <v>104</v>
      </c>
      <c r="E1047" s="15" t="s">
        <v>105</v>
      </c>
      <c r="F1047" s="15" t="s">
        <v>106</v>
      </c>
      <c r="G1047" s="15" t="s">
        <v>48</v>
      </c>
      <c r="H1047" s="15" t="s">
        <v>3845</v>
      </c>
      <c r="I1047" s="15"/>
      <c r="J1047" s="15" t="s">
        <v>58</v>
      </c>
      <c r="K1047" s="15" t="s">
        <v>50</v>
      </c>
      <c r="L1047" s="15"/>
      <c r="M1047" s="15"/>
      <c r="N1047" s="15" t="s">
        <v>322</v>
      </c>
      <c r="O1047" s="15" t="s">
        <v>2328</v>
      </c>
      <c r="P1047" s="15" t="s">
        <v>649</v>
      </c>
      <c r="Q1047" s="15" t="s">
        <v>2329</v>
      </c>
      <c r="R1047" s="15"/>
      <c r="S1047" s="15"/>
      <c r="T1047" s="15" t="s">
        <v>322</v>
      </c>
      <c r="U1047" s="15" t="s">
        <v>5249</v>
      </c>
      <c r="V1047" s="15" t="s">
        <v>3</v>
      </c>
      <c r="W1047" s="15" t="s">
        <v>51</v>
      </c>
      <c r="X1047" s="15" t="s">
        <v>5</v>
      </c>
      <c r="Y1047" s="15" t="s">
        <v>70</v>
      </c>
      <c r="Z1047" s="15"/>
      <c r="AA1047" s="15"/>
      <c r="AB1047" s="15"/>
      <c r="AC1047" s="15"/>
      <c r="AD1047" s="15"/>
      <c r="AE1047" s="15"/>
      <c r="AF1047" s="16">
        <v>5</v>
      </c>
      <c r="AG1047" s="16">
        <v>6</v>
      </c>
      <c r="AH1047" s="16">
        <v>3.5</v>
      </c>
      <c r="AI1047" s="16">
        <v>5.5</v>
      </c>
      <c r="AJ1047" s="16">
        <v>5.5</v>
      </c>
      <c r="AK1047" s="16"/>
      <c r="AL1047" s="16"/>
      <c r="AM1047" s="16">
        <v>3</v>
      </c>
      <c r="AN1047" s="16"/>
      <c r="AO1047" s="16"/>
      <c r="AP1047" s="16"/>
      <c r="AQ1047" s="16"/>
      <c r="AR1047" s="16"/>
      <c r="AS1047" s="16"/>
      <c r="AT1047" s="16"/>
      <c r="AU1047" s="16"/>
      <c r="AV1047" s="16"/>
      <c r="AW1047" s="16"/>
      <c r="AX1047" s="15" t="s">
        <v>3930</v>
      </c>
      <c r="AY1047" s="15" t="s">
        <v>4219</v>
      </c>
      <c r="AZ1047" s="8">
        <f>IF(AH1047&gt;0,BD1047+IF(J1047="1",1.5,IF(J1047="2",0.5,IF(J1047="2NT",1,0)))+IF(I1047="",0,IF(OR(VALUE(I1047)=1,VALUE(I1047)=2,VALUE(I1047)=3,VALUE(I1047)=4),2,IF(OR(VALUE(I1047)=5,VALUE(I1047)=6,VALUE(I1047)=7),1,0))),"")</f>
        <v>14.5</v>
      </c>
      <c r="BA1047" s="8">
        <f>IF(AJ1047&gt;0,BE1047+IF(J1047="1",1.5,IF(J1047="2",0.5,IF(J1047="2NT",1,0)))+IF(I1047="",0,IF(OR(VALUE(I1047)=1,VALUE(I1047)=2,VALUE(I1047)=3,VALUE(I1047)=4),2,IF(OR(VALUE(I1047)=5,VALUE(I1047)=6,VALUE(I1047)=7),1,0))),"")</f>
        <v>16.5</v>
      </c>
      <c r="BB1047" s="6">
        <f t="shared" si="68"/>
        <v>14</v>
      </c>
      <c r="BC1047" s="24">
        <f t="shared" si="69"/>
        <v>16</v>
      </c>
      <c r="BD1047" s="7">
        <f t="shared" si="70"/>
        <v>14</v>
      </c>
      <c r="BE1047" s="7">
        <f t="shared" si="71"/>
        <v>16</v>
      </c>
    </row>
    <row r="1048" spans="1:57" s="22" customFormat="1" ht="22.5" customHeight="1">
      <c r="A1048" s="13">
        <v>1041</v>
      </c>
      <c r="B1048" s="13" t="s">
        <v>576</v>
      </c>
      <c r="C1048" s="14" t="s">
        <v>1909</v>
      </c>
      <c r="D1048" s="13" t="s">
        <v>1910</v>
      </c>
      <c r="E1048" s="15" t="s">
        <v>1911</v>
      </c>
      <c r="F1048" s="15" t="s">
        <v>1912</v>
      </c>
      <c r="G1048" s="15" t="s">
        <v>48</v>
      </c>
      <c r="H1048" s="15" t="s">
        <v>3626</v>
      </c>
      <c r="I1048" s="15"/>
      <c r="J1048" s="15" t="s">
        <v>81</v>
      </c>
      <c r="K1048" s="15" t="s">
        <v>50</v>
      </c>
      <c r="L1048" s="15"/>
      <c r="M1048" s="15"/>
      <c r="N1048" s="15" t="s">
        <v>625</v>
      </c>
      <c r="O1048" s="15" t="s">
        <v>2570</v>
      </c>
      <c r="P1048" s="15" t="s">
        <v>2634</v>
      </c>
      <c r="Q1048" s="15" t="s">
        <v>3408</v>
      </c>
      <c r="R1048" s="15"/>
      <c r="S1048" s="15"/>
      <c r="T1048" s="15" t="s">
        <v>625</v>
      </c>
      <c r="U1048" s="15" t="s">
        <v>5371</v>
      </c>
      <c r="V1048" s="15" t="s">
        <v>3</v>
      </c>
      <c r="W1048" s="15" t="s">
        <v>51</v>
      </c>
      <c r="X1048" s="15" t="s">
        <v>7</v>
      </c>
      <c r="Y1048" s="15" t="s">
        <v>51</v>
      </c>
      <c r="Z1048" s="15" t="s">
        <v>5</v>
      </c>
      <c r="AA1048" s="15" t="s">
        <v>70</v>
      </c>
      <c r="AB1048" s="15"/>
      <c r="AC1048" s="15"/>
      <c r="AD1048" s="15"/>
      <c r="AE1048" s="15"/>
      <c r="AF1048" s="16">
        <v>5.5</v>
      </c>
      <c r="AG1048" s="16">
        <v>4.75</v>
      </c>
      <c r="AH1048" s="16">
        <v>3.5</v>
      </c>
      <c r="AI1048" s="16">
        <v>4.5</v>
      </c>
      <c r="AJ1048" s="16">
        <v>5.5</v>
      </c>
      <c r="AK1048" s="16"/>
      <c r="AL1048" s="16">
        <v>3.5</v>
      </c>
      <c r="AM1048" s="16"/>
      <c r="AN1048" s="16"/>
      <c r="AO1048" s="16"/>
      <c r="AP1048" s="16"/>
      <c r="AQ1048" s="16"/>
      <c r="AR1048" s="16"/>
      <c r="AS1048" s="16"/>
      <c r="AT1048" s="16"/>
      <c r="AU1048" s="16"/>
      <c r="AV1048" s="16"/>
      <c r="AW1048" s="16"/>
      <c r="AX1048" s="15" t="s">
        <v>3930</v>
      </c>
      <c r="AY1048" s="15" t="s">
        <v>4113</v>
      </c>
      <c r="AZ1048" s="8">
        <f>IF(AH1048&gt;0,BD1048+IF(J1048="1",1.5,IF(J1048="2",0.5,IF(J1048="2NT",1,0)))+IF(I1048="",0,IF(OR(VALUE(I1048)=1,VALUE(I1048)=2,VALUE(I1048)=3,VALUE(I1048)=4),2,IF(OR(VALUE(I1048)=5,VALUE(I1048)=6,VALUE(I1048)=7),1,0))),"")</f>
        <v>14.5</v>
      </c>
      <c r="BA1048" s="8">
        <f>IF(AJ1048&gt;0,BE1048+IF(J1048="1",1.5,IF(J1048="2",0.5,IF(J1048="2NT",1,0)))+IF(I1048="",0,IF(OR(VALUE(I1048)=1,VALUE(I1048)=2,VALUE(I1048)=3,VALUE(I1048)=4),2,IF(OR(VALUE(I1048)=5,VALUE(I1048)=6,VALUE(I1048)=7),1,0))),"")</f>
        <v>16.5</v>
      </c>
      <c r="BB1048" s="6">
        <f t="shared" si="68"/>
        <v>13.5</v>
      </c>
      <c r="BC1048" s="24">
        <f t="shared" si="69"/>
        <v>15.5</v>
      </c>
      <c r="BD1048" s="7">
        <f t="shared" si="70"/>
        <v>13.5</v>
      </c>
      <c r="BE1048" s="7">
        <f t="shared" si="71"/>
        <v>15.5</v>
      </c>
    </row>
    <row r="1049" spans="1:57" s="22" customFormat="1" ht="22.5" customHeight="1">
      <c r="A1049" s="13">
        <v>1042</v>
      </c>
      <c r="B1049" s="13" t="s">
        <v>248</v>
      </c>
      <c r="C1049" s="14" t="s">
        <v>4426</v>
      </c>
      <c r="D1049" s="13" t="s">
        <v>4427</v>
      </c>
      <c r="E1049" s="15" t="s">
        <v>4428</v>
      </c>
      <c r="F1049" s="15" t="s">
        <v>4429</v>
      </c>
      <c r="G1049" s="15" t="s">
        <v>48</v>
      </c>
      <c r="H1049" s="15" t="s">
        <v>4430</v>
      </c>
      <c r="I1049" s="15"/>
      <c r="J1049" s="15" t="s">
        <v>81</v>
      </c>
      <c r="K1049" s="15" t="s">
        <v>715</v>
      </c>
      <c r="L1049" s="15"/>
      <c r="M1049" s="15"/>
      <c r="N1049" s="15" t="s">
        <v>322</v>
      </c>
      <c r="O1049" s="15" t="s">
        <v>2328</v>
      </c>
      <c r="P1049" s="15" t="s">
        <v>2341</v>
      </c>
      <c r="Q1049" s="15" t="s">
        <v>2515</v>
      </c>
      <c r="R1049" s="15"/>
      <c r="S1049" s="15"/>
      <c r="T1049" s="15" t="s">
        <v>322</v>
      </c>
      <c r="U1049" s="15" t="s">
        <v>5263</v>
      </c>
      <c r="V1049" s="15" t="s">
        <v>3</v>
      </c>
      <c r="W1049" s="15" t="s">
        <v>51</v>
      </c>
      <c r="X1049" s="15" t="s">
        <v>5</v>
      </c>
      <c r="Y1049" s="15" t="s">
        <v>70</v>
      </c>
      <c r="Z1049" s="15" t="s">
        <v>7</v>
      </c>
      <c r="AA1049" s="15" t="s">
        <v>51</v>
      </c>
      <c r="AB1049" s="15"/>
      <c r="AC1049" s="15"/>
      <c r="AD1049" s="15"/>
      <c r="AE1049" s="15"/>
      <c r="AF1049" s="16">
        <v>4</v>
      </c>
      <c r="AG1049" s="16"/>
      <c r="AH1049" s="16">
        <v>5</v>
      </c>
      <c r="AI1049" s="16">
        <v>4.5</v>
      </c>
      <c r="AJ1049" s="16">
        <v>5.5</v>
      </c>
      <c r="AK1049" s="16"/>
      <c r="AL1049" s="16"/>
      <c r="AM1049" s="16"/>
      <c r="AN1049" s="16"/>
      <c r="AO1049" s="16"/>
      <c r="AP1049" s="16"/>
      <c r="AQ1049" s="16"/>
      <c r="AR1049" s="16"/>
      <c r="AS1049" s="16"/>
      <c r="AT1049" s="16"/>
      <c r="AU1049" s="16"/>
      <c r="AV1049" s="16"/>
      <c r="AW1049" s="16"/>
      <c r="AX1049" s="15" t="s">
        <v>3930</v>
      </c>
      <c r="AY1049" s="15" t="s">
        <v>4431</v>
      </c>
      <c r="AZ1049" s="8">
        <f>IF(AH1049&gt;0,BD1049+IF(J1049="1",1.5,IF(J1049="2",0.5,IF(J1049="2NT",1,0)))+IF(I1049="",0,IF(OR(VALUE(I1049)=1,VALUE(I1049)=2,VALUE(I1049)=3,VALUE(I1049)=4),2,IF(OR(VALUE(I1049)=5,VALUE(I1049)=6,VALUE(I1049)=7),1,0))),"")</f>
        <v>14.5</v>
      </c>
      <c r="BA1049" s="8">
        <f>IF(AJ1049&gt;0,BE1049+IF(J1049="1",1.5,IF(J1049="2",0.5,IF(J1049="2NT",1,0)))+IF(I1049="",0,IF(OR(VALUE(I1049)=1,VALUE(I1049)=2,VALUE(I1049)=3,VALUE(I1049)=4),2,IF(OR(VALUE(I1049)=5,VALUE(I1049)=6,VALUE(I1049)=7),1,0))),"")</f>
        <v>15</v>
      </c>
      <c r="BB1049" s="6">
        <f t="shared" si="68"/>
        <v>13.5</v>
      </c>
      <c r="BC1049" s="24">
        <f t="shared" si="69"/>
        <v>14</v>
      </c>
      <c r="BD1049" s="7">
        <f t="shared" si="70"/>
        <v>13.5</v>
      </c>
      <c r="BE1049" s="7">
        <f t="shared" si="71"/>
        <v>14</v>
      </c>
    </row>
    <row r="1050" spans="1:57" s="22" customFormat="1" ht="22.5" customHeight="1">
      <c r="A1050" s="13">
        <v>1043</v>
      </c>
      <c r="B1050" s="13" t="s">
        <v>342</v>
      </c>
      <c r="C1050" s="14" t="s">
        <v>3312</v>
      </c>
      <c r="D1050" s="13" t="s">
        <v>3313</v>
      </c>
      <c r="E1050" s="15" t="s">
        <v>3314</v>
      </c>
      <c r="F1050" s="15" t="s">
        <v>2196</v>
      </c>
      <c r="G1050" s="15" t="s">
        <v>57</v>
      </c>
      <c r="H1050" s="15" t="s">
        <v>3315</v>
      </c>
      <c r="I1050" s="15"/>
      <c r="J1050" s="15" t="s">
        <v>58</v>
      </c>
      <c r="K1050" s="15" t="s">
        <v>50</v>
      </c>
      <c r="L1050" s="15"/>
      <c r="M1050" s="15"/>
      <c r="N1050" s="15" t="s">
        <v>322</v>
      </c>
      <c r="O1050" s="15" t="s">
        <v>2328</v>
      </c>
      <c r="P1050" s="15" t="s">
        <v>649</v>
      </c>
      <c r="Q1050" s="15" t="s">
        <v>2329</v>
      </c>
      <c r="R1050" s="15"/>
      <c r="S1050" s="15"/>
      <c r="T1050" s="15" t="s">
        <v>322</v>
      </c>
      <c r="U1050" s="15" t="s">
        <v>5142</v>
      </c>
      <c r="V1050" s="15" t="s">
        <v>3</v>
      </c>
      <c r="W1050" s="15" t="s">
        <v>51</v>
      </c>
      <c r="X1050" s="15" t="s">
        <v>5</v>
      </c>
      <c r="Y1050" s="15" t="s">
        <v>70</v>
      </c>
      <c r="Z1050" s="15" t="s">
        <v>7</v>
      </c>
      <c r="AA1050" s="15" t="s">
        <v>51</v>
      </c>
      <c r="AB1050" s="15" t="s">
        <v>9</v>
      </c>
      <c r="AC1050" s="15" t="s">
        <v>51</v>
      </c>
      <c r="AD1050" s="15"/>
      <c r="AE1050" s="15"/>
      <c r="AF1050" s="16">
        <v>3.75</v>
      </c>
      <c r="AG1050" s="16">
        <v>5.25</v>
      </c>
      <c r="AH1050" s="16">
        <v>3.25</v>
      </c>
      <c r="AI1050" s="16">
        <v>6</v>
      </c>
      <c r="AJ1050" s="16">
        <v>3.25</v>
      </c>
      <c r="AK1050" s="16"/>
      <c r="AL1050" s="16"/>
      <c r="AM1050" s="16">
        <v>4</v>
      </c>
      <c r="AN1050" s="16"/>
      <c r="AO1050" s="16"/>
      <c r="AP1050" s="16"/>
      <c r="AQ1050" s="16"/>
      <c r="AR1050" s="16"/>
      <c r="AS1050" s="16"/>
      <c r="AT1050" s="16"/>
      <c r="AU1050" s="16"/>
      <c r="AV1050" s="16"/>
      <c r="AW1050" s="16"/>
      <c r="AX1050" s="15" t="s">
        <v>3930</v>
      </c>
      <c r="AY1050" s="15" t="s">
        <v>4013</v>
      </c>
      <c r="AZ1050" s="8">
        <f>IF(AH1050&gt;0,BD1050+IF(J1050="1",1.5,IF(J1050="2",0.5,IF(J1050="2NT",1,0)))+IF(I1050="",0,IF(OR(VALUE(I1050)=1,VALUE(I1050)=2,VALUE(I1050)=3,VALUE(I1050)=4),2,IF(OR(VALUE(I1050)=5,VALUE(I1050)=6,VALUE(I1050)=7),1,0))),"")</f>
        <v>13.5</v>
      </c>
      <c r="BA1050" s="8">
        <f>IF(AJ1050&gt;0,BE1050+IF(J1050="1",1.5,IF(J1050="2",0.5,IF(J1050="2NT",1,0)))+IF(I1050="",0,IF(OR(VALUE(I1050)=1,VALUE(I1050)=2,VALUE(I1050)=3,VALUE(I1050)=4),2,IF(OR(VALUE(I1050)=5,VALUE(I1050)=6,VALUE(I1050)=7),1,0))),"")</f>
        <v>13.5</v>
      </c>
      <c r="BB1050" s="6">
        <f t="shared" si="68"/>
        <v>13</v>
      </c>
      <c r="BC1050" s="24">
        <f t="shared" si="69"/>
        <v>13</v>
      </c>
      <c r="BD1050" s="7">
        <f t="shared" si="70"/>
        <v>13</v>
      </c>
      <c r="BE1050" s="7">
        <f t="shared" si="71"/>
        <v>13</v>
      </c>
    </row>
    <row r="1051" spans="1:57" s="22" customFormat="1" ht="22.5" customHeight="1">
      <c r="A1051" s="13">
        <v>1044</v>
      </c>
      <c r="B1051" s="13" t="s">
        <v>421</v>
      </c>
      <c r="C1051" s="14" t="s">
        <v>5875</v>
      </c>
      <c r="D1051" s="13" t="s">
        <v>5876</v>
      </c>
      <c r="E1051" s="15" t="s">
        <v>5877</v>
      </c>
      <c r="F1051" s="15" t="s">
        <v>5878</v>
      </c>
      <c r="G1051" s="15" t="s">
        <v>48</v>
      </c>
      <c r="H1051" s="15" t="s">
        <v>5879</v>
      </c>
      <c r="I1051" s="15"/>
      <c r="J1051" s="15" t="s">
        <v>58</v>
      </c>
      <c r="K1051" s="15" t="s">
        <v>59</v>
      </c>
      <c r="L1051" s="15"/>
      <c r="M1051" s="15"/>
      <c r="N1051" s="15" t="s">
        <v>493</v>
      </c>
      <c r="O1051" s="15" t="s">
        <v>2340</v>
      </c>
      <c r="P1051" s="15" t="s">
        <v>934</v>
      </c>
      <c r="Q1051" s="15" t="s">
        <v>2819</v>
      </c>
      <c r="R1051" s="15"/>
      <c r="S1051" s="15"/>
      <c r="T1051" s="15" t="s">
        <v>322</v>
      </c>
      <c r="U1051" s="15" t="s">
        <v>5383</v>
      </c>
      <c r="V1051" s="15" t="s">
        <v>3</v>
      </c>
      <c r="W1051" s="15" t="s">
        <v>51</v>
      </c>
      <c r="X1051" s="15" t="s">
        <v>5</v>
      </c>
      <c r="Y1051" s="15" t="s">
        <v>70</v>
      </c>
      <c r="Z1051" s="15"/>
      <c r="AA1051" s="15"/>
      <c r="AB1051" s="15"/>
      <c r="AC1051" s="15"/>
      <c r="AD1051" s="15"/>
      <c r="AE1051" s="15"/>
      <c r="AF1051" s="16">
        <v>5</v>
      </c>
      <c r="AG1051" s="16"/>
      <c r="AH1051" s="16">
        <v>3</v>
      </c>
      <c r="AI1051" s="16">
        <v>4.75</v>
      </c>
      <c r="AJ1051" s="16">
        <v>3.5</v>
      </c>
      <c r="AK1051" s="16"/>
      <c r="AL1051" s="16"/>
      <c r="AM1051" s="16"/>
      <c r="AN1051" s="16"/>
      <c r="AO1051" s="16"/>
      <c r="AP1051" s="16"/>
      <c r="AQ1051" s="16"/>
      <c r="AR1051" s="16"/>
      <c r="AS1051" s="16"/>
      <c r="AT1051" s="16"/>
      <c r="AU1051" s="16"/>
      <c r="AV1051" s="16"/>
      <c r="AW1051" s="16"/>
      <c r="AX1051" s="15" t="s">
        <v>3930</v>
      </c>
      <c r="AY1051" s="15" t="s">
        <v>5880</v>
      </c>
      <c r="AZ1051" s="8">
        <f>IF(AH1051&gt;0,BD1051+IF(J1051="1",1.5,IF(J1051="2",0.5,IF(J1051="2NT",1,0)))+IF(I1051="",0,IF(OR(VALUE(I1051)=1,VALUE(I1051)=2,VALUE(I1051)=3,VALUE(I1051)=4),2,IF(OR(VALUE(I1051)=5,VALUE(I1051)=6,VALUE(I1051)=7),1,0))),"")</f>
        <v>13.25</v>
      </c>
      <c r="BA1051" s="8">
        <f>IF(AJ1051&gt;0,BE1051+IF(J1051="1",1.5,IF(J1051="2",0.5,IF(J1051="2NT",1,0)))+IF(I1051="",0,IF(OR(VALUE(I1051)=1,VALUE(I1051)=2,VALUE(I1051)=3,VALUE(I1051)=4),2,IF(OR(VALUE(I1051)=5,VALUE(I1051)=6,VALUE(I1051)=7),1,0))),"")</f>
        <v>13.75</v>
      </c>
      <c r="BB1051" s="6">
        <f t="shared" si="68"/>
        <v>12.75</v>
      </c>
      <c r="BC1051" s="24">
        <f t="shared" si="69"/>
        <v>13.25</v>
      </c>
      <c r="BD1051" s="7">
        <f t="shared" si="70"/>
        <v>12.75</v>
      </c>
      <c r="BE1051" s="7">
        <f t="shared" si="71"/>
        <v>13.25</v>
      </c>
    </row>
    <row r="1052" spans="1:57" s="22" customFormat="1" ht="22.5" customHeight="1">
      <c r="A1052" s="13">
        <v>1045</v>
      </c>
      <c r="B1052" s="13" t="s">
        <v>625</v>
      </c>
      <c r="C1052" s="14" t="s">
        <v>1916</v>
      </c>
      <c r="D1052" s="13" t="s">
        <v>1917</v>
      </c>
      <c r="E1052" s="15" t="s">
        <v>1918</v>
      </c>
      <c r="F1052" s="15" t="s">
        <v>1011</v>
      </c>
      <c r="G1052" s="15" t="s">
        <v>57</v>
      </c>
      <c r="H1052" s="15" t="s">
        <v>3629</v>
      </c>
      <c r="I1052" s="15"/>
      <c r="J1052" s="15" t="s">
        <v>81</v>
      </c>
      <c r="K1052" s="15" t="s">
        <v>50</v>
      </c>
      <c r="L1052" s="15"/>
      <c r="M1052" s="15"/>
      <c r="N1052" s="15" t="s">
        <v>625</v>
      </c>
      <c r="O1052" s="15" t="s">
        <v>2570</v>
      </c>
      <c r="P1052" s="15" t="s">
        <v>43</v>
      </c>
      <c r="Q1052" s="15" t="s">
        <v>2571</v>
      </c>
      <c r="R1052" s="15"/>
      <c r="S1052" s="15"/>
      <c r="T1052" s="15" t="s">
        <v>625</v>
      </c>
      <c r="U1052" s="15" t="s">
        <v>5347</v>
      </c>
      <c r="V1052" s="15" t="s">
        <v>3</v>
      </c>
      <c r="W1052" s="15" t="s">
        <v>51</v>
      </c>
      <c r="X1052" s="15" t="s">
        <v>7</v>
      </c>
      <c r="Y1052" s="15" t="s">
        <v>51</v>
      </c>
      <c r="Z1052" s="15" t="s">
        <v>9</v>
      </c>
      <c r="AA1052" s="15" t="s">
        <v>51</v>
      </c>
      <c r="AB1052" s="15" t="s">
        <v>5</v>
      </c>
      <c r="AC1052" s="15" t="s">
        <v>70</v>
      </c>
      <c r="AD1052" s="15"/>
      <c r="AE1052" s="15"/>
      <c r="AF1052" s="16">
        <v>1.75</v>
      </c>
      <c r="AG1052" s="16">
        <v>3.5</v>
      </c>
      <c r="AH1052" s="16">
        <v>2.75</v>
      </c>
      <c r="AI1052" s="16">
        <v>7</v>
      </c>
      <c r="AJ1052" s="16">
        <v>3.75</v>
      </c>
      <c r="AK1052" s="16"/>
      <c r="AL1052" s="16"/>
      <c r="AM1052" s="16">
        <v>2.75</v>
      </c>
      <c r="AN1052" s="16"/>
      <c r="AO1052" s="16"/>
      <c r="AP1052" s="16"/>
      <c r="AQ1052" s="16"/>
      <c r="AR1052" s="16"/>
      <c r="AS1052" s="16"/>
      <c r="AT1052" s="16"/>
      <c r="AU1052" s="16"/>
      <c r="AV1052" s="16"/>
      <c r="AW1052" s="16"/>
      <c r="AX1052" s="15" t="s">
        <v>3930</v>
      </c>
      <c r="AY1052" s="15" t="s">
        <v>4114</v>
      </c>
      <c r="AZ1052" s="8">
        <f>IF(AH1052&gt;0,BD1052+IF(J1052="1",1.5,IF(J1052="2",0.5,IF(J1052="2NT",1,0)))+IF(I1052="",0,IF(OR(VALUE(I1052)=1,VALUE(I1052)=2,VALUE(I1052)=3,VALUE(I1052)=4),2,IF(OR(VALUE(I1052)=5,VALUE(I1052)=6,VALUE(I1052)=7),1,0))),"")</f>
        <v>12.5</v>
      </c>
      <c r="BA1052" s="8">
        <f>IF(AJ1052&gt;0,BE1052+IF(J1052="1",1.5,IF(J1052="2",0.5,IF(J1052="2NT",1,0)))+IF(I1052="",0,IF(OR(VALUE(I1052)=1,VALUE(I1052)=2,VALUE(I1052)=3,VALUE(I1052)=4),2,IF(OR(VALUE(I1052)=5,VALUE(I1052)=6,VALUE(I1052)=7),1,0))),"")</f>
        <v>13.5</v>
      </c>
      <c r="BB1052" s="6">
        <f t="shared" si="68"/>
        <v>11.5</v>
      </c>
      <c r="BC1052" s="24">
        <f t="shared" si="69"/>
        <v>12.5</v>
      </c>
      <c r="BD1052" s="7">
        <f t="shared" si="70"/>
        <v>11.5</v>
      </c>
      <c r="BE1052" s="7">
        <f t="shared" si="71"/>
        <v>12.5</v>
      </c>
    </row>
    <row r="1053" spans="1:57" s="22" customFormat="1" ht="22.5" customHeight="1">
      <c r="A1053" s="13">
        <v>1046</v>
      </c>
      <c r="B1053" s="13" t="s">
        <v>472</v>
      </c>
      <c r="C1053" s="14" t="s">
        <v>5631</v>
      </c>
      <c r="D1053" s="13" t="s">
        <v>5632</v>
      </c>
      <c r="E1053" s="15" t="s">
        <v>5633</v>
      </c>
      <c r="F1053" s="15" t="s">
        <v>3201</v>
      </c>
      <c r="G1053" s="15" t="s">
        <v>48</v>
      </c>
      <c r="H1053" s="15" t="s">
        <v>5634</v>
      </c>
      <c r="I1053" s="15"/>
      <c r="J1053" s="15" t="s">
        <v>81</v>
      </c>
      <c r="K1053" s="15" t="s">
        <v>59</v>
      </c>
      <c r="L1053" s="15"/>
      <c r="M1053" s="15"/>
      <c r="N1053" s="15" t="s">
        <v>493</v>
      </c>
      <c r="O1053" s="15" t="s">
        <v>2340</v>
      </c>
      <c r="P1053" s="15" t="s">
        <v>934</v>
      </c>
      <c r="Q1053" s="15" t="s">
        <v>2819</v>
      </c>
      <c r="R1053" s="15"/>
      <c r="S1053" s="15"/>
      <c r="T1053" s="15" t="s">
        <v>493</v>
      </c>
      <c r="U1053" s="15" t="s">
        <v>5173</v>
      </c>
      <c r="V1053" s="15" t="s">
        <v>3</v>
      </c>
      <c r="W1053" s="15" t="s">
        <v>51</v>
      </c>
      <c r="X1053" s="15" t="s">
        <v>5</v>
      </c>
      <c r="Y1053" s="15" t="s">
        <v>70</v>
      </c>
      <c r="Z1053" s="15" t="s">
        <v>7</v>
      </c>
      <c r="AA1053" s="15" t="s">
        <v>51</v>
      </c>
      <c r="AB1053" s="15"/>
      <c r="AC1053" s="15"/>
      <c r="AD1053" s="15"/>
      <c r="AE1053" s="15"/>
      <c r="AF1053" s="16">
        <v>4.25</v>
      </c>
      <c r="AG1053" s="16"/>
      <c r="AH1053" s="16">
        <v>2</v>
      </c>
      <c r="AI1053" s="16">
        <v>5.25</v>
      </c>
      <c r="AJ1053" s="16">
        <v>5.25</v>
      </c>
      <c r="AK1053" s="16"/>
      <c r="AL1053" s="16"/>
      <c r="AM1053" s="16"/>
      <c r="AN1053" s="16"/>
      <c r="AO1053" s="16"/>
      <c r="AP1053" s="16"/>
      <c r="AQ1053" s="16"/>
      <c r="AR1053" s="16"/>
      <c r="AS1053" s="16"/>
      <c r="AT1053" s="16"/>
      <c r="AU1053" s="16"/>
      <c r="AV1053" s="16"/>
      <c r="AW1053" s="16"/>
      <c r="AX1053" s="15" t="s">
        <v>3930</v>
      </c>
      <c r="AY1053" s="15" t="s">
        <v>5619</v>
      </c>
      <c r="AZ1053" s="8">
        <f>IF(AH1053&gt;0,BD1053+IF(J1053="1",1.5,IF(J1053="2",0.5,IF(J1053="2NT",1,0)))+IF(I1053="",0,IF(OR(VALUE(I1053)=1,VALUE(I1053)=2,VALUE(I1053)=3,VALUE(I1053)=4),2,IF(OR(VALUE(I1053)=5,VALUE(I1053)=6,VALUE(I1053)=7),1,0))),"")</f>
        <v>12.5</v>
      </c>
      <c r="BA1053" s="8">
        <f>IF(AJ1053&gt;0,BE1053+IF(J1053="1",1.5,IF(J1053="2",0.5,IF(J1053="2NT",1,0)))+IF(I1053="",0,IF(OR(VALUE(I1053)=1,VALUE(I1053)=2,VALUE(I1053)=3,VALUE(I1053)=4),2,IF(OR(VALUE(I1053)=5,VALUE(I1053)=6,VALUE(I1053)=7),1,0))),"")</f>
        <v>15.75</v>
      </c>
      <c r="BB1053" s="6">
        <f t="shared" si="68"/>
        <v>11.5</v>
      </c>
      <c r="BC1053" s="24">
        <f t="shared" si="69"/>
        <v>14.75</v>
      </c>
      <c r="BD1053" s="7">
        <f t="shared" si="70"/>
        <v>11.5</v>
      </c>
      <c r="BE1053" s="7">
        <f t="shared" si="71"/>
        <v>14.75</v>
      </c>
    </row>
    <row r="1054" spans="1:57" s="22" customFormat="1" ht="22.5" customHeight="1">
      <c r="A1054" s="13">
        <v>1047</v>
      </c>
      <c r="B1054" s="13" t="s">
        <v>503</v>
      </c>
      <c r="C1054" s="14" t="s">
        <v>1102</v>
      </c>
      <c r="D1054" s="13" t="s">
        <v>1103</v>
      </c>
      <c r="E1054" s="15" t="s">
        <v>1104</v>
      </c>
      <c r="F1054" s="15" t="s">
        <v>1105</v>
      </c>
      <c r="G1054" s="15" t="s">
        <v>57</v>
      </c>
      <c r="H1054" s="15" t="s">
        <v>3673</v>
      </c>
      <c r="I1054" s="15"/>
      <c r="J1054" s="15" t="s">
        <v>58</v>
      </c>
      <c r="K1054" s="15" t="s">
        <v>59</v>
      </c>
      <c r="L1054" s="15"/>
      <c r="M1054" s="15"/>
      <c r="N1054" s="15" t="s">
        <v>322</v>
      </c>
      <c r="O1054" s="15" t="s">
        <v>2328</v>
      </c>
      <c r="P1054" s="15" t="s">
        <v>649</v>
      </c>
      <c r="Q1054" s="15" t="s">
        <v>2329</v>
      </c>
      <c r="R1054" s="15"/>
      <c r="S1054" s="15"/>
      <c r="T1054" s="15" t="s">
        <v>322</v>
      </c>
      <c r="U1054" s="15" t="s">
        <v>5249</v>
      </c>
      <c r="V1054" s="15" t="s">
        <v>3</v>
      </c>
      <c r="W1054" s="15" t="s">
        <v>51</v>
      </c>
      <c r="X1054" s="15" t="s">
        <v>9</v>
      </c>
      <c r="Y1054" s="15" t="s">
        <v>51</v>
      </c>
      <c r="Z1054" s="15" t="s">
        <v>7</v>
      </c>
      <c r="AA1054" s="15" t="s">
        <v>51</v>
      </c>
      <c r="AB1054" s="15"/>
      <c r="AC1054" s="15"/>
      <c r="AD1054" s="15"/>
      <c r="AE1054" s="15"/>
      <c r="AF1054" s="16">
        <v>3.25</v>
      </c>
      <c r="AG1054" s="16"/>
      <c r="AH1054" s="16">
        <v>3</v>
      </c>
      <c r="AI1054" s="16">
        <v>5.5</v>
      </c>
      <c r="AJ1054" s="16">
        <v>3.75</v>
      </c>
      <c r="AK1054" s="16"/>
      <c r="AL1054" s="16"/>
      <c r="AM1054" s="16"/>
      <c r="AN1054" s="16"/>
      <c r="AO1054" s="16"/>
      <c r="AP1054" s="16"/>
      <c r="AQ1054" s="16"/>
      <c r="AR1054" s="16"/>
      <c r="AS1054" s="16"/>
      <c r="AT1054" s="16"/>
      <c r="AU1054" s="16"/>
      <c r="AV1054" s="16"/>
      <c r="AW1054" s="16"/>
      <c r="AX1054" s="15" t="s">
        <v>3930</v>
      </c>
      <c r="AY1054" s="15" t="s">
        <v>4135</v>
      </c>
      <c r="AZ1054" s="8">
        <f>IF(AH1054&gt;0,BD1054+IF(J1054="1",1.5,IF(J1054="2",0.5,IF(J1054="2NT",1,0)))+IF(I1054="",0,IF(OR(VALUE(I1054)=1,VALUE(I1054)=2,VALUE(I1054)=3,VALUE(I1054)=4),2,IF(OR(VALUE(I1054)=5,VALUE(I1054)=6,VALUE(I1054)=7),1,0))),"")</f>
        <v>12.25</v>
      </c>
      <c r="BA1054" s="8">
        <f>IF(AJ1054&gt;0,BE1054+IF(J1054="1",1.5,IF(J1054="2",0.5,IF(J1054="2NT",1,0)))+IF(I1054="",0,IF(OR(VALUE(I1054)=1,VALUE(I1054)=2,VALUE(I1054)=3,VALUE(I1054)=4),2,IF(OR(VALUE(I1054)=5,VALUE(I1054)=6,VALUE(I1054)=7),1,0))),"")</f>
        <v>13</v>
      </c>
      <c r="BB1054" s="6">
        <f t="shared" si="68"/>
        <v>11.75</v>
      </c>
      <c r="BC1054" s="24">
        <f t="shared" si="69"/>
        <v>12.5</v>
      </c>
      <c r="BD1054" s="7">
        <f t="shared" si="70"/>
        <v>11.75</v>
      </c>
      <c r="BE1054" s="7">
        <f t="shared" si="71"/>
        <v>12.5</v>
      </c>
    </row>
    <row r="1055" spans="1:57" s="22" customFormat="1" ht="22.5" customHeight="1">
      <c r="A1055" s="13">
        <v>1048</v>
      </c>
      <c r="B1055" s="13" t="s">
        <v>49</v>
      </c>
      <c r="C1055" s="14" t="s">
        <v>132</v>
      </c>
      <c r="D1055" s="13" t="s">
        <v>133</v>
      </c>
      <c r="E1055" s="15" t="s">
        <v>134</v>
      </c>
      <c r="F1055" s="15" t="s">
        <v>135</v>
      </c>
      <c r="G1055" s="15" t="s">
        <v>57</v>
      </c>
      <c r="H1055" s="15" t="s">
        <v>3891</v>
      </c>
      <c r="I1055" s="15"/>
      <c r="J1055" s="15" t="s">
        <v>58</v>
      </c>
      <c r="K1055" s="15" t="s">
        <v>50</v>
      </c>
      <c r="L1055" s="15"/>
      <c r="M1055" s="15"/>
      <c r="N1055" s="15" t="s">
        <v>322</v>
      </c>
      <c r="O1055" s="15" t="s">
        <v>2328</v>
      </c>
      <c r="P1055" s="15" t="s">
        <v>649</v>
      </c>
      <c r="Q1055" s="15" t="s">
        <v>2329</v>
      </c>
      <c r="R1055" s="15"/>
      <c r="S1055" s="15"/>
      <c r="T1055" s="15" t="s">
        <v>322</v>
      </c>
      <c r="U1055" s="15" t="s">
        <v>5377</v>
      </c>
      <c r="V1055" s="15" t="s">
        <v>3</v>
      </c>
      <c r="W1055" s="15" t="s">
        <v>51</v>
      </c>
      <c r="X1055" s="15" t="s">
        <v>5</v>
      </c>
      <c r="Y1055" s="15" t="s">
        <v>70</v>
      </c>
      <c r="Z1055" s="15" t="s">
        <v>7</v>
      </c>
      <c r="AA1055" s="15" t="s">
        <v>51</v>
      </c>
      <c r="AB1055" s="15"/>
      <c r="AC1055" s="15"/>
      <c r="AD1055" s="15"/>
      <c r="AE1055" s="15"/>
      <c r="AF1055" s="16">
        <v>4</v>
      </c>
      <c r="AG1055" s="16">
        <v>4.5</v>
      </c>
      <c r="AH1055" s="16">
        <v>2.75</v>
      </c>
      <c r="AI1055" s="16">
        <v>4.75</v>
      </c>
      <c r="AJ1055" s="16">
        <v>3.5</v>
      </c>
      <c r="AK1055" s="16"/>
      <c r="AL1055" s="16"/>
      <c r="AM1055" s="16">
        <v>1.5</v>
      </c>
      <c r="AN1055" s="16"/>
      <c r="AO1055" s="16"/>
      <c r="AP1055" s="16"/>
      <c r="AQ1055" s="16"/>
      <c r="AR1055" s="16"/>
      <c r="AS1055" s="16"/>
      <c r="AT1055" s="16"/>
      <c r="AU1055" s="16"/>
      <c r="AV1055" s="16"/>
      <c r="AW1055" s="16"/>
      <c r="AX1055" s="15" t="s">
        <v>3930</v>
      </c>
      <c r="AY1055" s="15" t="s">
        <v>4248</v>
      </c>
      <c r="AZ1055" s="8">
        <f>IF(AH1055&gt;0,BD1055+IF(J1055="1",1.5,IF(J1055="2",0.5,IF(J1055="2NT",1,0)))+IF(I1055="",0,IF(OR(VALUE(I1055)=1,VALUE(I1055)=2,VALUE(I1055)=3,VALUE(I1055)=4),2,IF(OR(VALUE(I1055)=5,VALUE(I1055)=6,VALUE(I1055)=7),1,0))),"")</f>
        <v>12</v>
      </c>
      <c r="BA1055" s="8">
        <f>IF(AJ1055&gt;0,BE1055+IF(J1055="1",1.5,IF(J1055="2",0.5,IF(J1055="2NT",1,0)))+IF(I1055="",0,IF(OR(VALUE(I1055)=1,VALUE(I1055)=2,VALUE(I1055)=3,VALUE(I1055)=4),2,IF(OR(VALUE(I1055)=5,VALUE(I1055)=6,VALUE(I1055)=7),1,0))),"")</f>
        <v>12.75</v>
      </c>
      <c r="BB1055" s="6">
        <f t="shared" si="68"/>
        <v>11.5</v>
      </c>
      <c r="BC1055" s="24">
        <f t="shared" si="69"/>
        <v>12.25</v>
      </c>
      <c r="BD1055" s="7">
        <f t="shared" si="70"/>
        <v>11.5</v>
      </c>
      <c r="BE1055" s="7">
        <f t="shared" si="71"/>
        <v>12.25</v>
      </c>
    </row>
  </sheetData>
  <sortState ref="B9:BA1055">
    <sortCondition descending="1" ref="V9:V1055"/>
    <sortCondition descending="1" ref="AZ9:AZ1055"/>
    <sortCondition descending="1" ref="AI9:AI1055"/>
    <sortCondition descending="1" ref="AF9:AF1055"/>
  </sortState>
  <mergeCells count="6">
    <mergeCell ref="V7:X7"/>
    <mergeCell ref="V2:X2"/>
    <mergeCell ref="W3:X3"/>
    <mergeCell ref="W4:X4"/>
    <mergeCell ref="W5:X5"/>
    <mergeCell ref="W6:X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16"/>
  <sheetViews>
    <sheetView zoomScale="85" zoomScaleNormal="85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Y3" sqref="Y3:Z7"/>
    </sheetView>
  </sheetViews>
  <sheetFormatPr defaultColWidth="9.140625" defaultRowHeight="15"/>
  <cols>
    <col min="1" max="1" width="5.42578125" style="2" customWidth="1"/>
    <col min="2" max="2" width="5.5703125" style="2" customWidth="1"/>
    <col min="3" max="3" width="11.85546875" style="2" bestFit="1" customWidth="1"/>
    <col min="4" max="4" width="35.28515625" style="2" bestFit="1" customWidth="1"/>
    <col min="5" max="5" width="10" style="2" hidden="1" customWidth="1"/>
    <col min="6" max="6" width="10.28515625" style="2" bestFit="1" customWidth="1"/>
    <col min="7" max="7" width="7.42578125" style="2" hidden="1" customWidth="1"/>
    <col min="8" max="8" width="0" style="2" hidden="1" customWidth="1"/>
    <col min="9" max="9" width="5" style="2" customWidth="1"/>
    <col min="10" max="10" width="5.140625" style="2" customWidth="1"/>
    <col min="11" max="18" width="0" style="2" hidden="1" customWidth="1"/>
    <col min="19" max="19" width="6.140625" style="2" hidden="1" customWidth="1"/>
    <col min="20" max="21" width="0" style="2" hidden="1" customWidth="1"/>
    <col min="22" max="22" width="9.7109375" style="2" customWidth="1"/>
    <col min="23" max="23" width="7.85546875" style="2" customWidth="1"/>
    <col min="24" max="24" width="9" style="2" customWidth="1"/>
    <col min="25" max="25" width="8.5703125" style="2" customWidth="1"/>
    <col min="26" max="26" width="9.28515625" style="2" customWidth="1"/>
    <col min="27" max="27" width="7.140625" style="2" customWidth="1"/>
    <col min="28" max="28" width="9.140625" style="2" customWidth="1"/>
    <col min="29" max="29" width="8.85546875" style="2" customWidth="1"/>
    <col min="30" max="30" width="0" style="2" hidden="1" customWidth="1"/>
    <col min="31" max="31" width="5.42578125" style="2" hidden="1" customWidth="1"/>
    <col min="32" max="32" width="5.140625" style="2" customWidth="1"/>
    <col min="33" max="33" width="0" style="2" hidden="1" customWidth="1"/>
    <col min="34" max="36" width="5.140625" style="2" customWidth="1"/>
    <col min="37" max="37" width="6" style="2" hidden="1" customWidth="1"/>
    <col min="38" max="39" width="9.28515625" style="2" hidden="1" customWidth="1"/>
    <col min="40" max="51" width="0" style="2" hidden="1" customWidth="1"/>
    <col min="52" max="52" width="9.85546875" style="2" bestFit="1" customWidth="1"/>
    <col min="53" max="53" width="9.85546875" style="2" customWidth="1"/>
    <col min="54" max="57" width="0" style="2" hidden="1" customWidth="1"/>
    <col min="58" max="273" width="9.140625" style="2"/>
    <col min="274" max="274" width="5" style="2" bestFit="1" customWidth="1"/>
    <col min="275" max="275" width="5.28515625" style="2" customWidth="1"/>
    <col min="276" max="276" width="11.7109375" style="2" bestFit="1" customWidth="1"/>
    <col min="277" max="277" width="32.140625" style="2" bestFit="1" customWidth="1"/>
    <col min="278" max="278" width="9.140625" style="2" customWidth="1"/>
    <col min="279" max="279" width="10.140625" style="2" bestFit="1" customWidth="1"/>
    <col min="280" max="280" width="9.140625" style="2" customWidth="1"/>
    <col min="281" max="281" width="4.42578125" style="2" customWidth="1"/>
    <col min="282" max="282" width="5" style="2" customWidth="1"/>
    <col min="283" max="283" width="9.140625" style="2" customWidth="1"/>
    <col min="284" max="284" width="10.5703125" style="2" customWidth="1"/>
    <col min="285" max="285" width="7.5703125" style="2" customWidth="1"/>
    <col min="286" max="286" width="9" style="2" customWidth="1"/>
    <col min="287" max="287" width="7.5703125" style="2" customWidth="1"/>
    <col min="288" max="288" width="8.42578125" style="2" customWidth="1"/>
    <col min="289" max="289" width="7.7109375" style="2" customWidth="1"/>
    <col min="290" max="290" width="7.42578125" style="2" customWidth="1"/>
    <col min="291" max="291" width="7.5703125" style="2" customWidth="1"/>
    <col min="292" max="293" width="9.140625" style="2" customWidth="1"/>
    <col min="294" max="294" width="5" style="2" customWidth="1"/>
    <col min="295" max="295" width="9.140625" style="2" customWidth="1"/>
    <col min="296" max="298" width="5" style="2" customWidth="1"/>
    <col min="299" max="306" width="9.140625" style="2" customWidth="1"/>
    <col min="307" max="307" width="10.28515625" style="2" customWidth="1"/>
    <col min="308" max="308" width="10" style="2" customWidth="1"/>
    <col min="309" max="312" width="9.140625" style="2" customWidth="1"/>
    <col min="313" max="529" width="9.140625" style="2"/>
    <col min="530" max="530" width="5" style="2" bestFit="1" customWidth="1"/>
    <col min="531" max="531" width="5.28515625" style="2" customWidth="1"/>
    <col min="532" max="532" width="11.7109375" style="2" bestFit="1" customWidth="1"/>
    <col min="533" max="533" width="32.140625" style="2" bestFit="1" customWidth="1"/>
    <col min="534" max="534" width="9.140625" style="2" customWidth="1"/>
    <col min="535" max="535" width="10.140625" style="2" bestFit="1" customWidth="1"/>
    <col min="536" max="536" width="9.140625" style="2" customWidth="1"/>
    <col min="537" max="537" width="4.42578125" style="2" customWidth="1"/>
    <col min="538" max="538" width="5" style="2" customWidth="1"/>
    <col min="539" max="539" width="9.140625" style="2" customWidth="1"/>
    <col min="540" max="540" width="10.5703125" style="2" customWidth="1"/>
    <col min="541" max="541" width="7.5703125" style="2" customWidth="1"/>
    <col min="542" max="542" width="9" style="2" customWidth="1"/>
    <col min="543" max="543" width="7.5703125" style="2" customWidth="1"/>
    <col min="544" max="544" width="8.42578125" style="2" customWidth="1"/>
    <col min="545" max="545" width="7.7109375" style="2" customWidth="1"/>
    <col min="546" max="546" width="7.42578125" style="2" customWidth="1"/>
    <col min="547" max="547" width="7.5703125" style="2" customWidth="1"/>
    <col min="548" max="549" width="9.140625" style="2" customWidth="1"/>
    <col min="550" max="550" width="5" style="2" customWidth="1"/>
    <col min="551" max="551" width="9.140625" style="2" customWidth="1"/>
    <col min="552" max="554" width="5" style="2" customWidth="1"/>
    <col min="555" max="562" width="9.140625" style="2" customWidth="1"/>
    <col min="563" max="563" width="10.28515625" style="2" customWidth="1"/>
    <col min="564" max="564" width="10" style="2" customWidth="1"/>
    <col min="565" max="568" width="9.140625" style="2" customWidth="1"/>
    <col min="569" max="785" width="9.140625" style="2"/>
    <col min="786" max="786" width="5" style="2" bestFit="1" customWidth="1"/>
    <col min="787" max="787" width="5.28515625" style="2" customWidth="1"/>
    <col min="788" max="788" width="11.7109375" style="2" bestFit="1" customWidth="1"/>
    <col min="789" max="789" width="32.140625" style="2" bestFit="1" customWidth="1"/>
    <col min="790" max="790" width="9.140625" style="2" customWidth="1"/>
    <col min="791" max="791" width="10.140625" style="2" bestFit="1" customWidth="1"/>
    <col min="792" max="792" width="9.140625" style="2" customWidth="1"/>
    <col min="793" max="793" width="4.42578125" style="2" customWidth="1"/>
    <col min="794" max="794" width="5" style="2" customWidth="1"/>
    <col min="795" max="795" width="9.140625" style="2" customWidth="1"/>
    <col min="796" max="796" width="10.5703125" style="2" customWidth="1"/>
    <col min="797" max="797" width="7.5703125" style="2" customWidth="1"/>
    <col min="798" max="798" width="9" style="2" customWidth="1"/>
    <col min="799" max="799" width="7.5703125" style="2" customWidth="1"/>
    <col min="800" max="800" width="8.42578125" style="2" customWidth="1"/>
    <col min="801" max="801" width="7.7109375" style="2" customWidth="1"/>
    <col min="802" max="802" width="7.42578125" style="2" customWidth="1"/>
    <col min="803" max="803" width="7.5703125" style="2" customWidth="1"/>
    <col min="804" max="805" width="9.140625" style="2" customWidth="1"/>
    <col min="806" max="806" width="5" style="2" customWidth="1"/>
    <col min="807" max="807" width="9.140625" style="2" customWidth="1"/>
    <col min="808" max="810" width="5" style="2" customWidth="1"/>
    <col min="811" max="818" width="9.140625" style="2" customWidth="1"/>
    <col min="819" max="819" width="10.28515625" style="2" customWidth="1"/>
    <col min="820" max="820" width="10" style="2" customWidth="1"/>
    <col min="821" max="824" width="9.140625" style="2" customWidth="1"/>
    <col min="825" max="1041" width="9.140625" style="2"/>
    <col min="1042" max="1042" width="5" style="2" bestFit="1" customWidth="1"/>
    <col min="1043" max="1043" width="5.28515625" style="2" customWidth="1"/>
    <col min="1044" max="1044" width="11.7109375" style="2" bestFit="1" customWidth="1"/>
    <col min="1045" max="1045" width="32.140625" style="2" bestFit="1" customWidth="1"/>
    <col min="1046" max="1046" width="9.140625" style="2" customWidth="1"/>
    <col min="1047" max="1047" width="10.140625" style="2" bestFit="1" customWidth="1"/>
    <col min="1048" max="1048" width="9.140625" style="2" customWidth="1"/>
    <col min="1049" max="1049" width="4.42578125" style="2" customWidth="1"/>
    <col min="1050" max="1050" width="5" style="2" customWidth="1"/>
    <col min="1051" max="1051" width="9.140625" style="2" customWidth="1"/>
    <col min="1052" max="1052" width="10.5703125" style="2" customWidth="1"/>
    <col min="1053" max="1053" width="7.5703125" style="2" customWidth="1"/>
    <col min="1054" max="1054" width="9" style="2" customWidth="1"/>
    <col min="1055" max="1055" width="7.5703125" style="2" customWidth="1"/>
    <col min="1056" max="1056" width="8.42578125" style="2" customWidth="1"/>
    <col min="1057" max="1057" width="7.7109375" style="2" customWidth="1"/>
    <col min="1058" max="1058" width="7.42578125" style="2" customWidth="1"/>
    <col min="1059" max="1059" width="7.5703125" style="2" customWidth="1"/>
    <col min="1060" max="1061" width="9.140625" style="2" customWidth="1"/>
    <col min="1062" max="1062" width="5" style="2" customWidth="1"/>
    <col min="1063" max="1063" width="9.140625" style="2" customWidth="1"/>
    <col min="1064" max="1066" width="5" style="2" customWidth="1"/>
    <col min="1067" max="1074" width="9.140625" style="2" customWidth="1"/>
    <col min="1075" max="1075" width="10.28515625" style="2" customWidth="1"/>
    <col min="1076" max="1076" width="10" style="2" customWidth="1"/>
    <col min="1077" max="1080" width="9.140625" style="2" customWidth="1"/>
    <col min="1081" max="1297" width="9.140625" style="2"/>
    <col min="1298" max="1298" width="5" style="2" bestFit="1" customWidth="1"/>
    <col min="1299" max="1299" width="5.28515625" style="2" customWidth="1"/>
    <col min="1300" max="1300" width="11.7109375" style="2" bestFit="1" customWidth="1"/>
    <col min="1301" max="1301" width="32.140625" style="2" bestFit="1" customWidth="1"/>
    <col min="1302" max="1302" width="9.140625" style="2" customWidth="1"/>
    <col min="1303" max="1303" width="10.140625" style="2" bestFit="1" customWidth="1"/>
    <col min="1304" max="1304" width="9.140625" style="2" customWidth="1"/>
    <col min="1305" max="1305" width="4.42578125" style="2" customWidth="1"/>
    <col min="1306" max="1306" width="5" style="2" customWidth="1"/>
    <col min="1307" max="1307" width="9.140625" style="2" customWidth="1"/>
    <col min="1308" max="1308" width="10.5703125" style="2" customWidth="1"/>
    <col min="1309" max="1309" width="7.5703125" style="2" customWidth="1"/>
    <col min="1310" max="1310" width="9" style="2" customWidth="1"/>
    <col min="1311" max="1311" width="7.5703125" style="2" customWidth="1"/>
    <col min="1312" max="1312" width="8.42578125" style="2" customWidth="1"/>
    <col min="1313" max="1313" width="7.7109375" style="2" customWidth="1"/>
    <col min="1314" max="1314" width="7.42578125" style="2" customWidth="1"/>
    <col min="1315" max="1315" width="7.5703125" style="2" customWidth="1"/>
    <col min="1316" max="1317" width="9.140625" style="2" customWidth="1"/>
    <col min="1318" max="1318" width="5" style="2" customWidth="1"/>
    <col min="1319" max="1319" width="9.140625" style="2" customWidth="1"/>
    <col min="1320" max="1322" width="5" style="2" customWidth="1"/>
    <col min="1323" max="1330" width="9.140625" style="2" customWidth="1"/>
    <col min="1331" max="1331" width="10.28515625" style="2" customWidth="1"/>
    <col min="1332" max="1332" width="10" style="2" customWidth="1"/>
    <col min="1333" max="1336" width="9.140625" style="2" customWidth="1"/>
    <col min="1337" max="1553" width="9.140625" style="2"/>
    <col min="1554" max="1554" width="5" style="2" bestFit="1" customWidth="1"/>
    <col min="1555" max="1555" width="5.28515625" style="2" customWidth="1"/>
    <col min="1556" max="1556" width="11.7109375" style="2" bestFit="1" customWidth="1"/>
    <col min="1557" max="1557" width="32.140625" style="2" bestFit="1" customWidth="1"/>
    <col min="1558" max="1558" width="9.140625" style="2" customWidth="1"/>
    <col min="1559" max="1559" width="10.140625" style="2" bestFit="1" customWidth="1"/>
    <col min="1560" max="1560" width="9.140625" style="2" customWidth="1"/>
    <col min="1561" max="1561" width="4.42578125" style="2" customWidth="1"/>
    <col min="1562" max="1562" width="5" style="2" customWidth="1"/>
    <col min="1563" max="1563" width="9.140625" style="2" customWidth="1"/>
    <col min="1564" max="1564" width="10.5703125" style="2" customWidth="1"/>
    <col min="1565" max="1565" width="7.5703125" style="2" customWidth="1"/>
    <col min="1566" max="1566" width="9" style="2" customWidth="1"/>
    <col min="1567" max="1567" width="7.5703125" style="2" customWidth="1"/>
    <col min="1568" max="1568" width="8.42578125" style="2" customWidth="1"/>
    <col min="1569" max="1569" width="7.7109375" style="2" customWidth="1"/>
    <col min="1570" max="1570" width="7.42578125" style="2" customWidth="1"/>
    <col min="1571" max="1571" width="7.5703125" style="2" customWidth="1"/>
    <col min="1572" max="1573" width="9.140625" style="2" customWidth="1"/>
    <col min="1574" max="1574" width="5" style="2" customWidth="1"/>
    <col min="1575" max="1575" width="9.140625" style="2" customWidth="1"/>
    <col min="1576" max="1578" width="5" style="2" customWidth="1"/>
    <col min="1579" max="1586" width="9.140625" style="2" customWidth="1"/>
    <col min="1587" max="1587" width="10.28515625" style="2" customWidth="1"/>
    <col min="1588" max="1588" width="10" style="2" customWidth="1"/>
    <col min="1589" max="1592" width="9.140625" style="2" customWidth="1"/>
    <col min="1593" max="1809" width="9.140625" style="2"/>
    <col min="1810" max="1810" width="5" style="2" bestFit="1" customWidth="1"/>
    <col min="1811" max="1811" width="5.28515625" style="2" customWidth="1"/>
    <col min="1812" max="1812" width="11.7109375" style="2" bestFit="1" customWidth="1"/>
    <col min="1813" max="1813" width="32.140625" style="2" bestFit="1" customWidth="1"/>
    <col min="1814" max="1814" width="9.140625" style="2" customWidth="1"/>
    <col min="1815" max="1815" width="10.140625" style="2" bestFit="1" customWidth="1"/>
    <col min="1816" max="1816" width="9.140625" style="2" customWidth="1"/>
    <col min="1817" max="1817" width="4.42578125" style="2" customWidth="1"/>
    <col min="1818" max="1818" width="5" style="2" customWidth="1"/>
    <col min="1819" max="1819" width="9.140625" style="2" customWidth="1"/>
    <col min="1820" max="1820" width="10.5703125" style="2" customWidth="1"/>
    <col min="1821" max="1821" width="7.5703125" style="2" customWidth="1"/>
    <col min="1822" max="1822" width="9" style="2" customWidth="1"/>
    <col min="1823" max="1823" width="7.5703125" style="2" customWidth="1"/>
    <col min="1824" max="1824" width="8.42578125" style="2" customWidth="1"/>
    <col min="1825" max="1825" width="7.7109375" style="2" customWidth="1"/>
    <col min="1826" max="1826" width="7.42578125" style="2" customWidth="1"/>
    <col min="1827" max="1827" width="7.5703125" style="2" customWidth="1"/>
    <col min="1828" max="1829" width="9.140625" style="2" customWidth="1"/>
    <col min="1830" max="1830" width="5" style="2" customWidth="1"/>
    <col min="1831" max="1831" width="9.140625" style="2" customWidth="1"/>
    <col min="1832" max="1834" width="5" style="2" customWidth="1"/>
    <col min="1835" max="1842" width="9.140625" style="2" customWidth="1"/>
    <col min="1843" max="1843" width="10.28515625" style="2" customWidth="1"/>
    <col min="1844" max="1844" width="10" style="2" customWidth="1"/>
    <col min="1845" max="1848" width="9.140625" style="2" customWidth="1"/>
    <col min="1849" max="2065" width="9.140625" style="2"/>
    <col min="2066" max="2066" width="5" style="2" bestFit="1" customWidth="1"/>
    <col min="2067" max="2067" width="5.28515625" style="2" customWidth="1"/>
    <col min="2068" max="2068" width="11.7109375" style="2" bestFit="1" customWidth="1"/>
    <col min="2069" max="2069" width="32.140625" style="2" bestFit="1" customWidth="1"/>
    <col min="2070" max="2070" width="9.140625" style="2" customWidth="1"/>
    <col min="2071" max="2071" width="10.140625" style="2" bestFit="1" customWidth="1"/>
    <col min="2072" max="2072" width="9.140625" style="2" customWidth="1"/>
    <col min="2073" max="2073" width="4.42578125" style="2" customWidth="1"/>
    <col min="2074" max="2074" width="5" style="2" customWidth="1"/>
    <col min="2075" max="2075" width="9.140625" style="2" customWidth="1"/>
    <col min="2076" max="2076" width="10.5703125" style="2" customWidth="1"/>
    <col min="2077" max="2077" width="7.5703125" style="2" customWidth="1"/>
    <col min="2078" max="2078" width="9" style="2" customWidth="1"/>
    <col min="2079" max="2079" width="7.5703125" style="2" customWidth="1"/>
    <col min="2080" max="2080" width="8.42578125" style="2" customWidth="1"/>
    <col min="2081" max="2081" width="7.7109375" style="2" customWidth="1"/>
    <col min="2082" max="2082" width="7.42578125" style="2" customWidth="1"/>
    <col min="2083" max="2083" width="7.5703125" style="2" customWidth="1"/>
    <col min="2084" max="2085" width="9.140625" style="2" customWidth="1"/>
    <col min="2086" max="2086" width="5" style="2" customWidth="1"/>
    <col min="2087" max="2087" width="9.140625" style="2" customWidth="1"/>
    <col min="2088" max="2090" width="5" style="2" customWidth="1"/>
    <col min="2091" max="2098" width="9.140625" style="2" customWidth="1"/>
    <col min="2099" max="2099" width="10.28515625" style="2" customWidth="1"/>
    <col min="2100" max="2100" width="10" style="2" customWidth="1"/>
    <col min="2101" max="2104" width="9.140625" style="2" customWidth="1"/>
    <col min="2105" max="2321" width="9.140625" style="2"/>
    <col min="2322" max="2322" width="5" style="2" bestFit="1" customWidth="1"/>
    <col min="2323" max="2323" width="5.28515625" style="2" customWidth="1"/>
    <col min="2324" max="2324" width="11.7109375" style="2" bestFit="1" customWidth="1"/>
    <col min="2325" max="2325" width="32.140625" style="2" bestFit="1" customWidth="1"/>
    <col min="2326" max="2326" width="9.140625" style="2" customWidth="1"/>
    <col min="2327" max="2327" width="10.140625" style="2" bestFit="1" customWidth="1"/>
    <col min="2328" max="2328" width="9.140625" style="2" customWidth="1"/>
    <col min="2329" max="2329" width="4.42578125" style="2" customWidth="1"/>
    <col min="2330" max="2330" width="5" style="2" customWidth="1"/>
    <col min="2331" max="2331" width="9.140625" style="2" customWidth="1"/>
    <col min="2332" max="2332" width="10.5703125" style="2" customWidth="1"/>
    <col min="2333" max="2333" width="7.5703125" style="2" customWidth="1"/>
    <col min="2334" max="2334" width="9" style="2" customWidth="1"/>
    <col min="2335" max="2335" width="7.5703125" style="2" customWidth="1"/>
    <col min="2336" max="2336" width="8.42578125" style="2" customWidth="1"/>
    <col min="2337" max="2337" width="7.7109375" style="2" customWidth="1"/>
    <col min="2338" max="2338" width="7.42578125" style="2" customWidth="1"/>
    <col min="2339" max="2339" width="7.5703125" style="2" customWidth="1"/>
    <col min="2340" max="2341" width="9.140625" style="2" customWidth="1"/>
    <col min="2342" max="2342" width="5" style="2" customWidth="1"/>
    <col min="2343" max="2343" width="9.140625" style="2" customWidth="1"/>
    <col min="2344" max="2346" width="5" style="2" customWidth="1"/>
    <col min="2347" max="2354" width="9.140625" style="2" customWidth="1"/>
    <col min="2355" max="2355" width="10.28515625" style="2" customWidth="1"/>
    <col min="2356" max="2356" width="10" style="2" customWidth="1"/>
    <col min="2357" max="2360" width="9.140625" style="2" customWidth="1"/>
    <col min="2361" max="2577" width="9.140625" style="2"/>
    <col min="2578" max="2578" width="5" style="2" bestFit="1" customWidth="1"/>
    <col min="2579" max="2579" width="5.28515625" style="2" customWidth="1"/>
    <col min="2580" max="2580" width="11.7109375" style="2" bestFit="1" customWidth="1"/>
    <col min="2581" max="2581" width="32.140625" style="2" bestFit="1" customWidth="1"/>
    <col min="2582" max="2582" width="9.140625" style="2" customWidth="1"/>
    <col min="2583" max="2583" width="10.140625" style="2" bestFit="1" customWidth="1"/>
    <col min="2584" max="2584" width="9.140625" style="2" customWidth="1"/>
    <col min="2585" max="2585" width="4.42578125" style="2" customWidth="1"/>
    <col min="2586" max="2586" width="5" style="2" customWidth="1"/>
    <col min="2587" max="2587" width="9.140625" style="2" customWidth="1"/>
    <col min="2588" max="2588" width="10.5703125" style="2" customWidth="1"/>
    <col min="2589" max="2589" width="7.5703125" style="2" customWidth="1"/>
    <col min="2590" max="2590" width="9" style="2" customWidth="1"/>
    <col min="2591" max="2591" width="7.5703125" style="2" customWidth="1"/>
    <col min="2592" max="2592" width="8.42578125" style="2" customWidth="1"/>
    <col min="2593" max="2593" width="7.7109375" style="2" customWidth="1"/>
    <col min="2594" max="2594" width="7.42578125" style="2" customWidth="1"/>
    <col min="2595" max="2595" width="7.5703125" style="2" customWidth="1"/>
    <col min="2596" max="2597" width="9.140625" style="2" customWidth="1"/>
    <col min="2598" max="2598" width="5" style="2" customWidth="1"/>
    <col min="2599" max="2599" width="9.140625" style="2" customWidth="1"/>
    <col min="2600" max="2602" width="5" style="2" customWidth="1"/>
    <col min="2603" max="2610" width="9.140625" style="2" customWidth="1"/>
    <col min="2611" max="2611" width="10.28515625" style="2" customWidth="1"/>
    <col min="2612" max="2612" width="10" style="2" customWidth="1"/>
    <col min="2613" max="2616" width="9.140625" style="2" customWidth="1"/>
    <col min="2617" max="2833" width="9.140625" style="2"/>
    <col min="2834" max="2834" width="5" style="2" bestFit="1" customWidth="1"/>
    <col min="2835" max="2835" width="5.28515625" style="2" customWidth="1"/>
    <col min="2836" max="2836" width="11.7109375" style="2" bestFit="1" customWidth="1"/>
    <col min="2837" max="2837" width="32.140625" style="2" bestFit="1" customWidth="1"/>
    <col min="2838" max="2838" width="9.140625" style="2" customWidth="1"/>
    <col min="2839" max="2839" width="10.140625" style="2" bestFit="1" customWidth="1"/>
    <col min="2840" max="2840" width="9.140625" style="2" customWidth="1"/>
    <col min="2841" max="2841" width="4.42578125" style="2" customWidth="1"/>
    <col min="2842" max="2842" width="5" style="2" customWidth="1"/>
    <col min="2843" max="2843" width="9.140625" style="2" customWidth="1"/>
    <col min="2844" max="2844" width="10.5703125" style="2" customWidth="1"/>
    <col min="2845" max="2845" width="7.5703125" style="2" customWidth="1"/>
    <col min="2846" max="2846" width="9" style="2" customWidth="1"/>
    <col min="2847" max="2847" width="7.5703125" style="2" customWidth="1"/>
    <col min="2848" max="2848" width="8.42578125" style="2" customWidth="1"/>
    <col min="2849" max="2849" width="7.7109375" style="2" customWidth="1"/>
    <col min="2850" max="2850" width="7.42578125" style="2" customWidth="1"/>
    <col min="2851" max="2851" width="7.5703125" style="2" customWidth="1"/>
    <col min="2852" max="2853" width="9.140625" style="2" customWidth="1"/>
    <col min="2854" max="2854" width="5" style="2" customWidth="1"/>
    <col min="2855" max="2855" width="9.140625" style="2" customWidth="1"/>
    <col min="2856" max="2858" width="5" style="2" customWidth="1"/>
    <col min="2859" max="2866" width="9.140625" style="2" customWidth="1"/>
    <col min="2867" max="2867" width="10.28515625" style="2" customWidth="1"/>
    <col min="2868" max="2868" width="10" style="2" customWidth="1"/>
    <col min="2869" max="2872" width="9.140625" style="2" customWidth="1"/>
    <col min="2873" max="3089" width="9.140625" style="2"/>
    <col min="3090" max="3090" width="5" style="2" bestFit="1" customWidth="1"/>
    <col min="3091" max="3091" width="5.28515625" style="2" customWidth="1"/>
    <col min="3092" max="3092" width="11.7109375" style="2" bestFit="1" customWidth="1"/>
    <col min="3093" max="3093" width="32.140625" style="2" bestFit="1" customWidth="1"/>
    <col min="3094" max="3094" width="9.140625" style="2" customWidth="1"/>
    <col min="3095" max="3095" width="10.140625" style="2" bestFit="1" customWidth="1"/>
    <col min="3096" max="3096" width="9.140625" style="2" customWidth="1"/>
    <col min="3097" max="3097" width="4.42578125" style="2" customWidth="1"/>
    <col min="3098" max="3098" width="5" style="2" customWidth="1"/>
    <col min="3099" max="3099" width="9.140625" style="2" customWidth="1"/>
    <col min="3100" max="3100" width="10.5703125" style="2" customWidth="1"/>
    <col min="3101" max="3101" width="7.5703125" style="2" customWidth="1"/>
    <col min="3102" max="3102" width="9" style="2" customWidth="1"/>
    <col min="3103" max="3103" width="7.5703125" style="2" customWidth="1"/>
    <col min="3104" max="3104" width="8.42578125" style="2" customWidth="1"/>
    <col min="3105" max="3105" width="7.7109375" style="2" customWidth="1"/>
    <col min="3106" max="3106" width="7.42578125" style="2" customWidth="1"/>
    <col min="3107" max="3107" width="7.5703125" style="2" customWidth="1"/>
    <col min="3108" max="3109" width="9.140625" style="2" customWidth="1"/>
    <col min="3110" max="3110" width="5" style="2" customWidth="1"/>
    <col min="3111" max="3111" width="9.140625" style="2" customWidth="1"/>
    <col min="3112" max="3114" width="5" style="2" customWidth="1"/>
    <col min="3115" max="3122" width="9.140625" style="2" customWidth="1"/>
    <col min="3123" max="3123" width="10.28515625" style="2" customWidth="1"/>
    <col min="3124" max="3124" width="10" style="2" customWidth="1"/>
    <col min="3125" max="3128" width="9.140625" style="2" customWidth="1"/>
    <col min="3129" max="3345" width="9.140625" style="2"/>
    <col min="3346" max="3346" width="5" style="2" bestFit="1" customWidth="1"/>
    <col min="3347" max="3347" width="5.28515625" style="2" customWidth="1"/>
    <col min="3348" max="3348" width="11.7109375" style="2" bestFit="1" customWidth="1"/>
    <col min="3349" max="3349" width="32.140625" style="2" bestFit="1" customWidth="1"/>
    <col min="3350" max="3350" width="9.140625" style="2" customWidth="1"/>
    <col min="3351" max="3351" width="10.140625" style="2" bestFit="1" customWidth="1"/>
    <col min="3352" max="3352" width="9.140625" style="2" customWidth="1"/>
    <col min="3353" max="3353" width="4.42578125" style="2" customWidth="1"/>
    <col min="3354" max="3354" width="5" style="2" customWidth="1"/>
    <col min="3355" max="3355" width="9.140625" style="2" customWidth="1"/>
    <col min="3356" max="3356" width="10.5703125" style="2" customWidth="1"/>
    <col min="3357" max="3357" width="7.5703125" style="2" customWidth="1"/>
    <col min="3358" max="3358" width="9" style="2" customWidth="1"/>
    <col min="3359" max="3359" width="7.5703125" style="2" customWidth="1"/>
    <col min="3360" max="3360" width="8.42578125" style="2" customWidth="1"/>
    <col min="3361" max="3361" width="7.7109375" style="2" customWidth="1"/>
    <col min="3362" max="3362" width="7.42578125" style="2" customWidth="1"/>
    <col min="3363" max="3363" width="7.5703125" style="2" customWidth="1"/>
    <col min="3364" max="3365" width="9.140625" style="2" customWidth="1"/>
    <col min="3366" max="3366" width="5" style="2" customWidth="1"/>
    <col min="3367" max="3367" width="9.140625" style="2" customWidth="1"/>
    <col min="3368" max="3370" width="5" style="2" customWidth="1"/>
    <col min="3371" max="3378" width="9.140625" style="2" customWidth="1"/>
    <col min="3379" max="3379" width="10.28515625" style="2" customWidth="1"/>
    <col min="3380" max="3380" width="10" style="2" customWidth="1"/>
    <col min="3381" max="3384" width="9.140625" style="2" customWidth="1"/>
    <col min="3385" max="3601" width="9.140625" style="2"/>
    <col min="3602" max="3602" width="5" style="2" bestFit="1" customWidth="1"/>
    <col min="3603" max="3603" width="5.28515625" style="2" customWidth="1"/>
    <col min="3604" max="3604" width="11.7109375" style="2" bestFit="1" customWidth="1"/>
    <col min="3605" max="3605" width="32.140625" style="2" bestFit="1" customWidth="1"/>
    <col min="3606" max="3606" width="9.140625" style="2" customWidth="1"/>
    <col min="3607" max="3607" width="10.140625" style="2" bestFit="1" customWidth="1"/>
    <col min="3608" max="3608" width="9.140625" style="2" customWidth="1"/>
    <col min="3609" max="3609" width="4.42578125" style="2" customWidth="1"/>
    <col min="3610" max="3610" width="5" style="2" customWidth="1"/>
    <col min="3611" max="3611" width="9.140625" style="2" customWidth="1"/>
    <col min="3612" max="3612" width="10.5703125" style="2" customWidth="1"/>
    <col min="3613" max="3613" width="7.5703125" style="2" customWidth="1"/>
    <col min="3614" max="3614" width="9" style="2" customWidth="1"/>
    <col min="3615" max="3615" width="7.5703125" style="2" customWidth="1"/>
    <col min="3616" max="3616" width="8.42578125" style="2" customWidth="1"/>
    <col min="3617" max="3617" width="7.7109375" style="2" customWidth="1"/>
    <col min="3618" max="3618" width="7.42578125" style="2" customWidth="1"/>
    <col min="3619" max="3619" width="7.5703125" style="2" customWidth="1"/>
    <col min="3620" max="3621" width="9.140625" style="2" customWidth="1"/>
    <col min="3622" max="3622" width="5" style="2" customWidth="1"/>
    <col min="3623" max="3623" width="9.140625" style="2" customWidth="1"/>
    <col min="3624" max="3626" width="5" style="2" customWidth="1"/>
    <col min="3627" max="3634" width="9.140625" style="2" customWidth="1"/>
    <col min="3635" max="3635" width="10.28515625" style="2" customWidth="1"/>
    <col min="3636" max="3636" width="10" style="2" customWidth="1"/>
    <col min="3637" max="3640" width="9.140625" style="2" customWidth="1"/>
    <col min="3641" max="3857" width="9.140625" style="2"/>
    <col min="3858" max="3858" width="5" style="2" bestFit="1" customWidth="1"/>
    <col min="3859" max="3859" width="5.28515625" style="2" customWidth="1"/>
    <col min="3860" max="3860" width="11.7109375" style="2" bestFit="1" customWidth="1"/>
    <col min="3861" max="3861" width="32.140625" style="2" bestFit="1" customWidth="1"/>
    <col min="3862" max="3862" width="9.140625" style="2" customWidth="1"/>
    <col min="3863" max="3863" width="10.140625" style="2" bestFit="1" customWidth="1"/>
    <col min="3864" max="3864" width="9.140625" style="2" customWidth="1"/>
    <col min="3865" max="3865" width="4.42578125" style="2" customWidth="1"/>
    <col min="3866" max="3866" width="5" style="2" customWidth="1"/>
    <col min="3867" max="3867" width="9.140625" style="2" customWidth="1"/>
    <col min="3868" max="3868" width="10.5703125" style="2" customWidth="1"/>
    <col min="3869" max="3869" width="7.5703125" style="2" customWidth="1"/>
    <col min="3870" max="3870" width="9" style="2" customWidth="1"/>
    <col min="3871" max="3871" width="7.5703125" style="2" customWidth="1"/>
    <col min="3872" max="3872" width="8.42578125" style="2" customWidth="1"/>
    <col min="3873" max="3873" width="7.7109375" style="2" customWidth="1"/>
    <col min="3874" max="3874" width="7.42578125" style="2" customWidth="1"/>
    <col min="3875" max="3875" width="7.5703125" style="2" customWidth="1"/>
    <col min="3876" max="3877" width="9.140625" style="2" customWidth="1"/>
    <col min="3878" max="3878" width="5" style="2" customWidth="1"/>
    <col min="3879" max="3879" width="9.140625" style="2" customWidth="1"/>
    <col min="3880" max="3882" width="5" style="2" customWidth="1"/>
    <col min="3883" max="3890" width="9.140625" style="2" customWidth="1"/>
    <col min="3891" max="3891" width="10.28515625" style="2" customWidth="1"/>
    <col min="3892" max="3892" width="10" style="2" customWidth="1"/>
    <col min="3893" max="3896" width="9.140625" style="2" customWidth="1"/>
    <col min="3897" max="4113" width="9.140625" style="2"/>
    <col min="4114" max="4114" width="5" style="2" bestFit="1" customWidth="1"/>
    <col min="4115" max="4115" width="5.28515625" style="2" customWidth="1"/>
    <col min="4116" max="4116" width="11.7109375" style="2" bestFit="1" customWidth="1"/>
    <col min="4117" max="4117" width="32.140625" style="2" bestFit="1" customWidth="1"/>
    <col min="4118" max="4118" width="9.140625" style="2" customWidth="1"/>
    <col min="4119" max="4119" width="10.140625" style="2" bestFit="1" customWidth="1"/>
    <col min="4120" max="4120" width="9.140625" style="2" customWidth="1"/>
    <col min="4121" max="4121" width="4.42578125" style="2" customWidth="1"/>
    <col min="4122" max="4122" width="5" style="2" customWidth="1"/>
    <col min="4123" max="4123" width="9.140625" style="2" customWidth="1"/>
    <col min="4124" max="4124" width="10.5703125" style="2" customWidth="1"/>
    <col min="4125" max="4125" width="7.5703125" style="2" customWidth="1"/>
    <col min="4126" max="4126" width="9" style="2" customWidth="1"/>
    <col min="4127" max="4127" width="7.5703125" style="2" customWidth="1"/>
    <col min="4128" max="4128" width="8.42578125" style="2" customWidth="1"/>
    <col min="4129" max="4129" width="7.7109375" style="2" customWidth="1"/>
    <col min="4130" max="4130" width="7.42578125" style="2" customWidth="1"/>
    <col min="4131" max="4131" width="7.5703125" style="2" customWidth="1"/>
    <col min="4132" max="4133" width="9.140625" style="2" customWidth="1"/>
    <col min="4134" max="4134" width="5" style="2" customWidth="1"/>
    <col min="4135" max="4135" width="9.140625" style="2" customWidth="1"/>
    <col min="4136" max="4138" width="5" style="2" customWidth="1"/>
    <col min="4139" max="4146" width="9.140625" style="2" customWidth="1"/>
    <col min="4147" max="4147" width="10.28515625" style="2" customWidth="1"/>
    <col min="4148" max="4148" width="10" style="2" customWidth="1"/>
    <col min="4149" max="4152" width="9.140625" style="2" customWidth="1"/>
    <col min="4153" max="4369" width="9.140625" style="2"/>
    <col min="4370" max="4370" width="5" style="2" bestFit="1" customWidth="1"/>
    <col min="4371" max="4371" width="5.28515625" style="2" customWidth="1"/>
    <col min="4372" max="4372" width="11.7109375" style="2" bestFit="1" customWidth="1"/>
    <col min="4373" max="4373" width="32.140625" style="2" bestFit="1" customWidth="1"/>
    <col min="4374" max="4374" width="9.140625" style="2" customWidth="1"/>
    <col min="4375" max="4375" width="10.140625" style="2" bestFit="1" customWidth="1"/>
    <col min="4376" max="4376" width="9.140625" style="2" customWidth="1"/>
    <col min="4377" max="4377" width="4.42578125" style="2" customWidth="1"/>
    <col min="4378" max="4378" width="5" style="2" customWidth="1"/>
    <col min="4379" max="4379" width="9.140625" style="2" customWidth="1"/>
    <col min="4380" max="4380" width="10.5703125" style="2" customWidth="1"/>
    <col min="4381" max="4381" width="7.5703125" style="2" customWidth="1"/>
    <col min="4382" max="4382" width="9" style="2" customWidth="1"/>
    <col min="4383" max="4383" width="7.5703125" style="2" customWidth="1"/>
    <col min="4384" max="4384" width="8.42578125" style="2" customWidth="1"/>
    <col min="4385" max="4385" width="7.7109375" style="2" customWidth="1"/>
    <col min="4386" max="4386" width="7.42578125" style="2" customWidth="1"/>
    <col min="4387" max="4387" width="7.5703125" style="2" customWidth="1"/>
    <col min="4388" max="4389" width="9.140625" style="2" customWidth="1"/>
    <col min="4390" max="4390" width="5" style="2" customWidth="1"/>
    <col min="4391" max="4391" width="9.140625" style="2" customWidth="1"/>
    <col min="4392" max="4394" width="5" style="2" customWidth="1"/>
    <col min="4395" max="4402" width="9.140625" style="2" customWidth="1"/>
    <col min="4403" max="4403" width="10.28515625" style="2" customWidth="1"/>
    <col min="4404" max="4404" width="10" style="2" customWidth="1"/>
    <col min="4405" max="4408" width="9.140625" style="2" customWidth="1"/>
    <col min="4409" max="4625" width="9.140625" style="2"/>
    <col min="4626" max="4626" width="5" style="2" bestFit="1" customWidth="1"/>
    <col min="4627" max="4627" width="5.28515625" style="2" customWidth="1"/>
    <col min="4628" max="4628" width="11.7109375" style="2" bestFit="1" customWidth="1"/>
    <col min="4629" max="4629" width="32.140625" style="2" bestFit="1" customWidth="1"/>
    <col min="4630" max="4630" width="9.140625" style="2" customWidth="1"/>
    <col min="4631" max="4631" width="10.140625" style="2" bestFit="1" customWidth="1"/>
    <col min="4632" max="4632" width="9.140625" style="2" customWidth="1"/>
    <col min="4633" max="4633" width="4.42578125" style="2" customWidth="1"/>
    <col min="4634" max="4634" width="5" style="2" customWidth="1"/>
    <col min="4635" max="4635" width="9.140625" style="2" customWidth="1"/>
    <col min="4636" max="4636" width="10.5703125" style="2" customWidth="1"/>
    <col min="4637" max="4637" width="7.5703125" style="2" customWidth="1"/>
    <col min="4638" max="4638" width="9" style="2" customWidth="1"/>
    <col min="4639" max="4639" width="7.5703125" style="2" customWidth="1"/>
    <col min="4640" max="4640" width="8.42578125" style="2" customWidth="1"/>
    <col min="4641" max="4641" width="7.7109375" style="2" customWidth="1"/>
    <col min="4642" max="4642" width="7.42578125" style="2" customWidth="1"/>
    <col min="4643" max="4643" width="7.5703125" style="2" customWidth="1"/>
    <col min="4644" max="4645" width="9.140625" style="2" customWidth="1"/>
    <col min="4646" max="4646" width="5" style="2" customWidth="1"/>
    <col min="4647" max="4647" width="9.140625" style="2" customWidth="1"/>
    <col min="4648" max="4650" width="5" style="2" customWidth="1"/>
    <col min="4651" max="4658" width="9.140625" style="2" customWidth="1"/>
    <col min="4659" max="4659" width="10.28515625" style="2" customWidth="1"/>
    <col min="4660" max="4660" width="10" style="2" customWidth="1"/>
    <col min="4661" max="4664" width="9.140625" style="2" customWidth="1"/>
    <col min="4665" max="4881" width="9.140625" style="2"/>
    <col min="4882" max="4882" width="5" style="2" bestFit="1" customWidth="1"/>
    <col min="4883" max="4883" width="5.28515625" style="2" customWidth="1"/>
    <col min="4884" max="4884" width="11.7109375" style="2" bestFit="1" customWidth="1"/>
    <col min="4885" max="4885" width="32.140625" style="2" bestFit="1" customWidth="1"/>
    <col min="4886" max="4886" width="9.140625" style="2" customWidth="1"/>
    <col min="4887" max="4887" width="10.140625" style="2" bestFit="1" customWidth="1"/>
    <col min="4888" max="4888" width="9.140625" style="2" customWidth="1"/>
    <col min="4889" max="4889" width="4.42578125" style="2" customWidth="1"/>
    <col min="4890" max="4890" width="5" style="2" customWidth="1"/>
    <col min="4891" max="4891" width="9.140625" style="2" customWidth="1"/>
    <col min="4892" max="4892" width="10.5703125" style="2" customWidth="1"/>
    <col min="4893" max="4893" width="7.5703125" style="2" customWidth="1"/>
    <col min="4894" max="4894" width="9" style="2" customWidth="1"/>
    <col min="4895" max="4895" width="7.5703125" style="2" customWidth="1"/>
    <col min="4896" max="4896" width="8.42578125" style="2" customWidth="1"/>
    <col min="4897" max="4897" width="7.7109375" style="2" customWidth="1"/>
    <col min="4898" max="4898" width="7.42578125" style="2" customWidth="1"/>
    <col min="4899" max="4899" width="7.5703125" style="2" customWidth="1"/>
    <col min="4900" max="4901" width="9.140625" style="2" customWidth="1"/>
    <col min="4902" max="4902" width="5" style="2" customWidth="1"/>
    <col min="4903" max="4903" width="9.140625" style="2" customWidth="1"/>
    <col min="4904" max="4906" width="5" style="2" customWidth="1"/>
    <col min="4907" max="4914" width="9.140625" style="2" customWidth="1"/>
    <col min="4915" max="4915" width="10.28515625" style="2" customWidth="1"/>
    <col min="4916" max="4916" width="10" style="2" customWidth="1"/>
    <col min="4917" max="4920" width="9.140625" style="2" customWidth="1"/>
    <col min="4921" max="5137" width="9.140625" style="2"/>
    <col min="5138" max="5138" width="5" style="2" bestFit="1" customWidth="1"/>
    <col min="5139" max="5139" width="5.28515625" style="2" customWidth="1"/>
    <col min="5140" max="5140" width="11.7109375" style="2" bestFit="1" customWidth="1"/>
    <col min="5141" max="5141" width="32.140625" style="2" bestFit="1" customWidth="1"/>
    <col min="5142" max="5142" width="9.140625" style="2" customWidth="1"/>
    <col min="5143" max="5143" width="10.140625" style="2" bestFit="1" customWidth="1"/>
    <col min="5144" max="5144" width="9.140625" style="2" customWidth="1"/>
    <col min="5145" max="5145" width="4.42578125" style="2" customWidth="1"/>
    <col min="5146" max="5146" width="5" style="2" customWidth="1"/>
    <col min="5147" max="5147" width="9.140625" style="2" customWidth="1"/>
    <col min="5148" max="5148" width="10.5703125" style="2" customWidth="1"/>
    <col min="5149" max="5149" width="7.5703125" style="2" customWidth="1"/>
    <col min="5150" max="5150" width="9" style="2" customWidth="1"/>
    <col min="5151" max="5151" width="7.5703125" style="2" customWidth="1"/>
    <col min="5152" max="5152" width="8.42578125" style="2" customWidth="1"/>
    <col min="5153" max="5153" width="7.7109375" style="2" customWidth="1"/>
    <col min="5154" max="5154" width="7.42578125" style="2" customWidth="1"/>
    <col min="5155" max="5155" width="7.5703125" style="2" customWidth="1"/>
    <col min="5156" max="5157" width="9.140625" style="2" customWidth="1"/>
    <col min="5158" max="5158" width="5" style="2" customWidth="1"/>
    <col min="5159" max="5159" width="9.140625" style="2" customWidth="1"/>
    <col min="5160" max="5162" width="5" style="2" customWidth="1"/>
    <col min="5163" max="5170" width="9.140625" style="2" customWidth="1"/>
    <col min="5171" max="5171" width="10.28515625" style="2" customWidth="1"/>
    <col min="5172" max="5172" width="10" style="2" customWidth="1"/>
    <col min="5173" max="5176" width="9.140625" style="2" customWidth="1"/>
    <col min="5177" max="5393" width="9.140625" style="2"/>
    <col min="5394" max="5394" width="5" style="2" bestFit="1" customWidth="1"/>
    <col min="5395" max="5395" width="5.28515625" style="2" customWidth="1"/>
    <col min="5396" max="5396" width="11.7109375" style="2" bestFit="1" customWidth="1"/>
    <col min="5397" max="5397" width="32.140625" style="2" bestFit="1" customWidth="1"/>
    <col min="5398" max="5398" width="9.140625" style="2" customWidth="1"/>
    <col min="5399" max="5399" width="10.140625" style="2" bestFit="1" customWidth="1"/>
    <col min="5400" max="5400" width="9.140625" style="2" customWidth="1"/>
    <col min="5401" max="5401" width="4.42578125" style="2" customWidth="1"/>
    <col min="5402" max="5402" width="5" style="2" customWidth="1"/>
    <col min="5403" max="5403" width="9.140625" style="2" customWidth="1"/>
    <col min="5404" max="5404" width="10.5703125" style="2" customWidth="1"/>
    <col min="5405" max="5405" width="7.5703125" style="2" customWidth="1"/>
    <col min="5406" max="5406" width="9" style="2" customWidth="1"/>
    <col min="5407" max="5407" width="7.5703125" style="2" customWidth="1"/>
    <col min="5408" max="5408" width="8.42578125" style="2" customWidth="1"/>
    <col min="5409" max="5409" width="7.7109375" style="2" customWidth="1"/>
    <col min="5410" max="5410" width="7.42578125" style="2" customWidth="1"/>
    <col min="5411" max="5411" width="7.5703125" style="2" customWidth="1"/>
    <col min="5412" max="5413" width="9.140625" style="2" customWidth="1"/>
    <col min="5414" max="5414" width="5" style="2" customWidth="1"/>
    <col min="5415" max="5415" width="9.140625" style="2" customWidth="1"/>
    <col min="5416" max="5418" width="5" style="2" customWidth="1"/>
    <col min="5419" max="5426" width="9.140625" style="2" customWidth="1"/>
    <col min="5427" max="5427" width="10.28515625" style="2" customWidth="1"/>
    <col min="5428" max="5428" width="10" style="2" customWidth="1"/>
    <col min="5429" max="5432" width="9.140625" style="2" customWidth="1"/>
    <col min="5433" max="5649" width="9.140625" style="2"/>
    <col min="5650" max="5650" width="5" style="2" bestFit="1" customWidth="1"/>
    <col min="5651" max="5651" width="5.28515625" style="2" customWidth="1"/>
    <col min="5652" max="5652" width="11.7109375" style="2" bestFit="1" customWidth="1"/>
    <col min="5653" max="5653" width="32.140625" style="2" bestFit="1" customWidth="1"/>
    <col min="5654" max="5654" width="9.140625" style="2" customWidth="1"/>
    <col min="5655" max="5655" width="10.140625" style="2" bestFit="1" customWidth="1"/>
    <col min="5656" max="5656" width="9.140625" style="2" customWidth="1"/>
    <col min="5657" max="5657" width="4.42578125" style="2" customWidth="1"/>
    <col min="5658" max="5658" width="5" style="2" customWidth="1"/>
    <col min="5659" max="5659" width="9.140625" style="2" customWidth="1"/>
    <col min="5660" max="5660" width="10.5703125" style="2" customWidth="1"/>
    <col min="5661" max="5661" width="7.5703125" style="2" customWidth="1"/>
    <col min="5662" max="5662" width="9" style="2" customWidth="1"/>
    <col min="5663" max="5663" width="7.5703125" style="2" customWidth="1"/>
    <col min="5664" max="5664" width="8.42578125" style="2" customWidth="1"/>
    <col min="5665" max="5665" width="7.7109375" style="2" customWidth="1"/>
    <col min="5666" max="5666" width="7.42578125" style="2" customWidth="1"/>
    <col min="5667" max="5667" width="7.5703125" style="2" customWidth="1"/>
    <col min="5668" max="5669" width="9.140625" style="2" customWidth="1"/>
    <col min="5670" max="5670" width="5" style="2" customWidth="1"/>
    <col min="5671" max="5671" width="9.140625" style="2" customWidth="1"/>
    <col min="5672" max="5674" width="5" style="2" customWidth="1"/>
    <col min="5675" max="5682" width="9.140625" style="2" customWidth="1"/>
    <col min="5683" max="5683" width="10.28515625" style="2" customWidth="1"/>
    <col min="5684" max="5684" width="10" style="2" customWidth="1"/>
    <col min="5685" max="5688" width="9.140625" style="2" customWidth="1"/>
    <col min="5689" max="5905" width="9.140625" style="2"/>
    <col min="5906" max="5906" width="5" style="2" bestFit="1" customWidth="1"/>
    <col min="5907" max="5907" width="5.28515625" style="2" customWidth="1"/>
    <col min="5908" max="5908" width="11.7109375" style="2" bestFit="1" customWidth="1"/>
    <col min="5909" max="5909" width="32.140625" style="2" bestFit="1" customWidth="1"/>
    <col min="5910" max="5910" width="9.140625" style="2" customWidth="1"/>
    <col min="5911" max="5911" width="10.140625" style="2" bestFit="1" customWidth="1"/>
    <col min="5912" max="5912" width="9.140625" style="2" customWidth="1"/>
    <col min="5913" max="5913" width="4.42578125" style="2" customWidth="1"/>
    <col min="5914" max="5914" width="5" style="2" customWidth="1"/>
    <col min="5915" max="5915" width="9.140625" style="2" customWidth="1"/>
    <col min="5916" max="5916" width="10.5703125" style="2" customWidth="1"/>
    <col min="5917" max="5917" width="7.5703125" style="2" customWidth="1"/>
    <col min="5918" max="5918" width="9" style="2" customWidth="1"/>
    <col min="5919" max="5919" width="7.5703125" style="2" customWidth="1"/>
    <col min="5920" max="5920" width="8.42578125" style="2" customWidth="1"/>
    <col min="5921" max="5921" width="7.7109375" style="2" customWidth="1"/>
    <col min="5922" max="5922" width="7.42578125" style="2" customWidth="1"/>
    <col min="5923" max="5923" width="7.5703125" style="2" customWidth="1"/>
    <col min="5924" max="5925" width="9.140625" style="2" customWidth="1"/>
    <col min="5926" max="5926" width="5" style="2" customWidth="1"/>
    <col min="5927" max="5927" width="9.140625" style="2" customWidth="1"/>
    <col min="5928" max="5930" width="5" style="2" customWidth="1"/>
    <col min="5931" max="5938" width="9.140625" style="2" customWidth="1"/>
    <col min="5939" max="5939" width="10.28515625" style="2" customWidth="1"/>
    <col min="5940" max="5940" width="10" style="2" customWidth="1"/>
    <col min="5941" max="5944" width="9.140625" style="2" customWidth="1"/>
    <col min="5945" max="6161" width="9.140625" style="2"/>
    <col min="6162" max="6162" width="5" style="2" bestFit="1" customWidth="1"/>
    <col min="6163" max="6163" width="5.28515625" style="2" customWidth="1"/>
    <col min="6164" max="6164" width="11.7109375" style="2" bestFit="1" customWidth="1"/>
    <col min="6165" max="6165" width="32.140625" style="2" bestFit="1" customWidth="1"/>
    <col min="6166" max="6166" width="9.140625" style="2" customWidth="1"/>
    <col min="6167" max="6167" width="10.140625" style="2" bestFit="1" customWidth="1"/>
    <col min="6168" max="6168" width="9.140625" style="2" customWidth="1"/>
    <col min="6169" max="6169" width="4.42578125" style="2" customWidth="1"/>
    <col min="6170" max="6170" width="5" style="2" customWidth="1"/>
    <col min="6171" max="6171" width="9.140625" style="2" customWidth="1"/>
    <col min="6172" max="6172" width="10.5703125" style="2" customWidth="1"/>
    <col min="6173" max="6173" width="7.5703125" style="2" customWidth="1"/>
    <col min="6174" max="6174" width="9" style="2" customWidth="1"/>
    <col min="6175" max="6175" width="7.5703125" style="2" customWidth="1"/>
    <col min="6176" max="6176" width="8.42578125" style="2" customWidth="1"/>
    <col min="6177" max="6177" width="7.7109375" style="2" customWidth="1"/>
    <col min="6178" max="6178" width="7.42578125" style="2" customWidth="1"/>
    <col min="6179" max="6179" width="7.5703125" style="2" customWidth="1"/>
    <col min="6180" max="6181" width="9.140625" style="2" customWidth="1"/>
    <col min="6182" max="6182" width="5" style="2" customWidth="1"/>
    <col min="6183" max="6183" width="9.140625" style="2" customWidth="1"/>
    <col min="6184" max="6186" width="5" style="2" customWidth="1"/>
    <col min="6187" max="6194" width="9.140625" style="2" customWidth="1"/>
    <col min="6195" max="6195" width="10.28515625" style="2" customWidth="1"/>
    <col min="6196" max="6196" width="10" style="2" customWidth="1"/>
    <col min="6197" max="6200" width="9.140625" style="2" customWidth="1"/>
    <col min="6201" max="6417" width="9.140625" style="2"/>
    <col min="6418" max="6418" width="5" style="2" bestFit="1" customWidth="1"/>
    <col min="6419" max="6419" width="5.28515625" style="2" customWidth="1"/>
    <col min="6420" max="6420" width="11.7109375" style="2" bestFit="1" customWidth="1"/>
    <col min="6421" max="6421" width="32.140625" style="2" bestFit="1" customWidth="1"/>
    <col min="6422" max="6422" width="9.140625" style="2" customWidth="1"/>
    <col min="6423" max="6423" width="10.140625" style="2" bestFit="1" customWidth="1"/>
    <col min="6424" max="6424" width="9.140625" style="2" customWidth="1"/>
    <col min="6425" max="6425" width="4.42578125" style="2" customWidth="1"/>
    <col min="6426" max="6426" width="5" style="2" customWidth="1"/>
    <col min="6427" max="6427" width="9.140625" style="2" customWidth="1"/>
    <col min="6428" max="6428" width="10.5703125" style="2" customWidth="1"/>
    <col min="6429" max="6429" width="7.5703125" style="2" customWidth="1"/>
    <col min="6430" max="6430" width="9" style="2" customWidth="1"/>
    <col min="6431" max="6431" width="7.5703125" style="2" customWidth="1"/>
    <col min="6432" max="6432" width="8.42578125" style="2" customWidth="1"/>
    <col min="6433" max="6433" width="7.7109375" style="2" customWidth="1"/>
    <col min="6434" max="6434" width="7.42578125" style="2" customWidth="1"/>
    <col min="6435" max="6435" width="7.5703125" style="2" customWidth="1"/>
    <col min="6436" max="6437" width="9.140625" style="2" customWidth="1"/>
    <col min="6438" max="6438" width="5" style="2" customWidth="1"/>
    <col min="6439" max="6439" width="9.140625" style="2" customWidth="1"/>
    <col min="6440" max="6442" width="5" style="2" customWidth="1"/>
    <col min="6443" max="6450" width="9.140625" style="2" customWidth="1"/>
    <col min="6451" max="6451" width="10.28515625" style="2" customWidth="1"/>
    <col min="6452" max="6452" width="10" style="2" customWidth="1"/>
    <col min="6453" max="6456" width="9.140625" style="2" customWidth="1"/>
    <col min="6457" max="6673" width="9.140625" style="2"/>
    <col min="6674" max="6674" width="5" style="2" bestFit="1" customWidth="1"/>
    <col min="6675" max="6675" width="5.28515625" style="2" customWidth="1"/>
    <col min="6676" max="6676" width="11.7109375" style="2" bestFit="1" customWidth="1"/>
    <col min="6677" max="6677" width="32.140625" style="2" bestFit="1" customWidth="1"/>
    <col min="6678" max="6678" width="9.140625" style="2" customWidth="1"/>
    <col min="6679" max="6679" width="10.140625" style="2" bestFit="1" customWidth="1"/>
    <col min="6680" max="6680" width="9.140625" style="2" customWidth="1"/>
    <col min="6681" max="6681" width="4.42578125" style="2" customWidth="1"/>
    <col min="6682" max="6682" width="5" style="2" customWidth="1"/>
    <col min="6683" max="6683" width="9.140625" style="2" customWidth="1"/>
    <col min="6684" max="6684" width="10.5703125" style="2" customWidth="1"/>
    <col min="6685" max="6685" width="7.5703125" style="2" customWidth="1"/>
    <col min="6686" max="6686" width="9" style="2" customWidth="1"/>
    <col min="6687" max="6687" width="7.5703125" style="2" customWidth="1"/>
    <col min="6688" max="6688" width="8.42578125" style="2" customWidth="1"/>
    <col min="6689" max="6689" width="7.7109375" style="2" customWidth="1"/>
    <col min="6690" max="6690" width="7.42578125" style="2" customWidth="1"/>
    <col min="6691" max="6691" width="7.5703125" style="2" customWidth="1"/>
    <col min="6692" max="6693" width="9.140625" style="2" customWidth="1"/>
    <col min="6694" max="6694" width="5" style="2" customWidth="1"/>
    <col min="6695" max="6695" width="9.140625" style="2" customWidth="1"/>
    <col min="6696" max="6698" width="5" style="2" customWidth="1"/>
    <col min="6699" max="6706" width="9.140625" style="2" customWidth="1"/>
    <col min="6707" max="6707" width="10.28515625" style="2" customWidth="1"/>
    <col min="6708" max="6708" width="10" style="2" customWidth="1"/>
    <col min="6709" max="6712" width="9.140625" style="2" customWidth="1"/>
    <col min="6713" max="6929" width="9.140625" style="2"/>
    <col min="6930" max="6930" width="5" style="2" bestFit="1" customWidth="1"/>
    <col min="6931" max="6931" width="5.28515625" style="2" customWidth="1"/>
    <col min="6932" max="6932" width="11.7109375" style="2" bestFit="1" customWidth="1"/>
    <col min="6933" max="6933" width="32.140625" style="2" bestFit="1" customWidth="1"/>
    <col min="6934" max="6934" width="9.140625" style="2" customWidth="1"/>
    <col min="6935" max="6935" width="10.140625" style="2" bestFit="1" customWidth="1"/>
    <col min="6936" max="6936" width="9.140625" style="2" customWidth="1"/>
    <col min="6937" max="6937" width="4.42578125" style="2" customWidth="1"/>
    <col min="6938" max="6938" width="5" style="2" customWidth="1"/>
    <col min="6939" max="6939" width="9.140625" style="2" customWidth="1"/>
    <col min="6940" max="6940" width="10.5703125" style="2" customWidth="1"/>
    <col min="6941" max="6941" width="7.5703125" style="2" customWidth="1"/>
    <col min="6942" max="6942" width="9" style="2" customWidth="1"/>
    <col min="6943" max="6943" width="7.5703125" style="2" customWidth="1"/>
    <col min="6944" max="6944" width="8.42578125" style="2" customWidth="1"/>
    <col min="6945" max="6945" width="7.7109375" style="2" customWidth="1"/>
    <col min="6946" max="6946" width="7.42578125" style="2" customWidth="1"/>
    <col min="6947" max="6947" width="7.5703125" style="2" customWidth="1"/>
    <col min="6948" max="6949" width="9.140625" style="2" customWidth="1"/>
    <col min="6950" max="6950" width="5" style="2" customWidth="1"/>
    <col min="6951" max="6951" width="9.140625" style="2" customWidth="1"/>
    <col min="6952" max="6954" width="5" style="2" customWidth="1"/>
    <col min="6955" max="6962" width="9.140625" style="2" customWidth="1"/>
    <col min="6963" max="6963" width="10.28515625" style="2" customWidth="1"/>
    <col min="6964" max="6964" width="10" style="2" customWidth="1"/>
    <col min="6965" max="6968" width="9.140625" style="2" customWidth="1"/>
    <col min="6969" max="7185" width="9.140625" style="2"/>
    <col min="7186" max="7186" width="5" style="2" bestFit="1" customWidth="1"/>
    <col min="7187" max="7187" width="5.28515625" style="2" customWidth="1"/>
    <col min="7188" max="7188" width="11.7109375" style="2" bestFit="1" customWidth="1"/>
    <col min="7189" max="7189" width="32.140625" style="2" bestFit="1" customWidth="1"/>
    <col min="7190" max="7190" width="9.140625" style="2" customWidth="1"/>
    <col min="7191" max="7191" width="10.140625" style="2" bestFit="1" customWidth="1"/>
    <col min="7192" max="7192" width="9.140625" style="2" customWidth="1"/>
    <col min="7193" max="7193" width="4.42578125" style="2" customWidth="1"/>
    <col min="7194" max="7194" width="5" style="2" customWidth="1"/>
    <col min="7195" max="7195" width="9.140625" style="2" customWidth="1"/>
    <col min="7196" max="7196" width="10.5703125" style="2" customWidth="1"/>
    <col min="7197" max="7197" width="7.5703125" style="2" customWidth="1"/>
    <col min="7198" max="7198" width="9" style="2" customWidth="1"/>
    <col min="7199" max="7199" width="7.5703125" style="2" customWidth="1"/>
    <col min="7200" max="7200" width="8.42578125" style="2" customWidth="1"/>
    <col min="7201" max="7201" width="7.7109375" style="2" customWidth="1"/>
    <col min="7202" max="7202" width="7.42578125" style="2" customWidth="1"/>
    <col min="7203" max="7203" width="7.5703125" style="2" customWidth="1"/>
    <col min="7204" max="7205" width="9.140625" style="2" customWidth="1"/>
    <col min="7206" max="7206" width="5" style="2" customWidth="1"/>
    <col min="7207" max="7207" width="9.140625" style="2" customWidth="1"/>
    <col min="7208" max="7210" width="5" style="2" customWidth="1"/>
    <col min="7211" max="7218" width="9.140625" style="2" customWidth="1"/>
    <col min="7219" max="7219" width="10.28515625" style="2" customWidth="1"/>
    <col min="7220" max="7220" width="10" style="2" customWidth="1"/>
    <col min="7221" max="7224" width="9.140625" style="2" customWidth="1"/>
    <col min="7225" max="7441" width="9.140625" style="2"/>
    <col min="7442" max="7442" width="5" style="2" bestFit="1" customWidth="1"/>
    <col min="7443" max="7443" width="5.28515625" style="2" customWidth="1"/>
    <col min="7444" max="7444" width="11.7109375" style="2" bestFit="1" customWidth="1"/>
    <col min="7445" max="7445" width="32.140625" style="2" bestFit="1" customWidth="1"/>
    <col min="7446" max="7446" width="9.140625" style="2" customWidth="1"/>
    <col min="7447" max="7447" width="10.140625" style="2" bestFit="1" customWidth="1"/>
    <col min="7448" max="7448" width="9.140625" style="2" customWidth="1"/>
    <col min="7449" max="7449" width="4.42578125" style="2" customWidth="1"/>
    <col min="7450" max="7450" width="5" style="2" customWidth="1"/>
    <col min="7451" max="7451" width="9.140625" style="2" customWidth="1"/>
    <col min="7452" max="7452" width="10.5703125" style="2" customWidth="1"/>
    <col min="7453" max="7453" width="7.5703125" style="2" customWidth="1"/>
    <col min="7454" max="7454" width="9" style="2" customWidth="1"/>
    <col min="7455" max="7455" width="7.5703125" style="2" customWidth="1"/>
    <col min="7456" max="7456" width="8.42578125" style="2" customWidth="1"/>
    <col min="7457" max="7457" width="7.7109375" style="2" customWidth="1"/>
    <col min="7458" max="7458" width="7.42578125" style="2" customWidth="1"/>
    <col min="7459" max="7459" width="7.5703125" style="2" customWidth="1"/>
    <col min="7460" max="7461" width="9.140625" style="2" customWidth="1"/>
    <col min="7462" max="7462" width="5" style="2" customWidth="1"/>
    <col min="7463" max="7463" width="9.140625" style="2" customWidth="1"/>
    <col min="7464" max="7466" width="5" style="2" customWidth="1"/>
    <col min="7467" max="7474" width="9.140625" style="2" customWidth="1"/>
    <col min="7475" max="7475" width="10.28515625" style="2" customWidth="1"/>
    <col min="7476" max="7476" width="10" style="2" customWidth="1"/>
    <col min="7477" max="7480" width="9.140625" style="2" customWidth="1"/>
    <col min="7481" max="7697" width="9.140625" style="2"/>
    <col min="7698" max="7698" width="5" style="2" bestFit="1" customWidth="1"/>
    <col min="7699" max="7699" width="5.28515625" style="2" customWidth="1"/>
    <col min="7700" max="7700" width="11.7109375" style="2" bestFit="1" customWidth="1"/>
    <col min="7701" max="7701" width="32.140625" style="2" bestFit="1" customWidth="1"/>
    <col min="7702" max="7702" width="9.140625" style="2" customWidth="1"/>
    <col min="7703" max="7703" width="10.140625" style="2" bestFit="1" customWidth="1"/>
    <col min="7704" max="7704" width="9.140625" style="2" customWidth="1"/>
    <col min="7705" max="7705" width="4.42578125" style="2" customWidth="1"/>
    <col min="7706" max="7706" width="5" style="2" customWidth="1"/>
    <col min="7707" max="7707" width="9.140625" style="2" customWidth="1"/>
    <col min="7708" max="7708" width="10.5703125" style="2" customWidth="1"/>
    <col min="7709" max="7709" width="7.5703125" style="2" customWidth="1"/>
    <col min="7710" max="7710" width="9" style="2" customWidth="1"/>
    <col min="7711" max="7711" width="7.5703125" style="2" customWidth="1"/>
    <col min="7712" max="7712" width="8.42578125" style="2" customWidth="1"/>
    <col min="7713" max="7713" width="7.7109375" style="2" customWidth="1"/>
    <col min="7714" max="7714" width="7.42578125" style="2" customWidth="1"/>
    <col min="7715" max="7715" width="7.5703125" style="2" customWidth="1"/>
    <col min="7716" max="7717" width="9.140625" style="2" customWidth="1"/>
    <col min="7718" max="7718" width="5" style="2" customWidth="1"/>
    <col min="7719" max="7719" width="9.140625" style="2" customWidth="1"/>
    <col min="7720" max="7722" width="5" style="2" customWidth="1"/>
    <col min="7723" max="7730" width="9.140625" style="2" customWidth="1"/>
    <col min="7731" max="7731" width="10.28515625" style="2" customWidth="1"/>
    <col min="7732" max="7732" width="10" style="2" customWidth="1"/>
    <col min="7733" max="7736" width="9.140625" style="2" customWidth="1"/>
    <col min="7737" max="7953" width="9.140625" style="2"/>
    <col min="7954" max="7954" width="5" style="2" bestFit="1" customWidth="1"/>
    <col min="7955" max="7955" width="5.28515625" style="2" customWidth="1"/>
    <col min="7956" max="7956" width="11.7109375" style="2" bestFit="1" customWidth="1"/>
    <col min="7957" max="7957" width="32.140625" style="2" bestFit="1" customWidth="1"/>
    <col min="7958" max="7958" width="9.140625" style="2" customWidth="1"/>
    <col min="7959" max="7959" width="10.140625" style="2" bestFit="1" customWidth="1"/>
    <col min="7960" max="7960" width="9.140625" style="2" customWidth="1"/>
    <col min="7961" max="7961" width="4.42578125" style="2" customWidth="1"/>
    <col min="7962" max="7962" width="5" style="2" customWidth="1"/>
    <col min="7963" max="7963" width="9.140625" style="2" customWidth="1"/>
    <col min="7964" max="7964" width="10.5703125" style="2" customWidth="1"/>
    <col min="7965" max="7965" width="7.5703125" style="2" customWidth="1"/>
    <col min="7966" max="7966" width="9" style="2" customWidth="1"/>
    <col min="7967" max="7967" width="7.5703125" style="2" customWidth="1"/>
    <col min="7968" max="7968" width="8.42578125" style="2" customWidth="1"/>
    <col min="7969" max="7969" width="7.7109375" style="2" customWidth="1"/>
    <col min="7970" max="7970" width="7.42578125" style="2" customWidth="1"/>
    <col min="7971" max="7971" width="7.5703125" style="2" customWidth="1"/>
    <col min="7972" max="7973" width="9.140625" style="2" customWidth="1"/>
    <col min="7974" max="7974" width="5" style="2" customWidth="1"/>
    <col min="7975" max="7975" width="9.140625" style="2" customWidth="1"/>
    <col min="7976" max="7978" width="5" style="2" customWidth="1"/>
    <col min="7979" max="7986" width="9.140625" style="2" customWidth="1"/>
    <col min="7987" max="7987" width="10.28515625" style="2" customWidth="1"/>
    <col min="7988" max="7988" width="10" style="2" customWidth="1"/>
    <col min="7989" max="7992" width="9.140625" style="2" customWidth="1"/>
    <col min="7993" max="8209" width="9.140625" style="2"/>
    <col min="8210" max="8210" width="5" style="2" bestFit="1" customWidth="1"/>
    <col min="8211" max="8211" width="5.28515625" style="2" customWidth="1"/>
    <col min="8212" max="8212" width="11.7109375" style="2" bestFit="1" customWidth="1"/>
    <col min="8213" max="8213" width="32.140625" style="2" bestFit="1" customWidth="1"/>
    <col min="8214" max="8214" width="9.140625" style="2" customWidth="1"/>
    <col min="8215" max="8215" width="10.140625" style="2" bestFit="1" customWidth="1"/>
    <col min="8216" max="8216" width="9.140625" style="2" customWidth="1"/>
    <col min="8217" max="8217" width="4.42578125" style="2" customWidth="1"/>
    <col min="8218" max="8218" width="5" style="2" customWidth="1"/>
    <col min="8219" max="8219" width="9.140625" style="2" customWidth="1"/>
    <col min="8220" max="8220" width="10.5703125" style="2" customWidth="1"/>
    <col min="8221" max="8221" width="7.5703125" style="2" customWidth="1"/>
    <col min="8222" max="8222" width="9" style="2" customWidth="1"/>
    <col min="8223" max="8223" width="7.5703125" style="2" customWidth="1"/>
    <col min="8224" max="8224" width="8.42578125" style="2" customWidth="1"/>
    <col min="8225" max="8225" width="7.7109375" style="2" customWidth="1"/>
    <col min="8226" max="8226" width="7.42578125" style="2" customWidth="1"/>
    <col min="8227" max="8227" width="7.5703125" style="2" customWidth="1"/>
    <col min="8228" max="8229" width="9.140625" style="2" customWidth="1"/>
    <col min="8230" max="8230" width="5" style="2" customWidth="1"/>
    <col min="8231" max="8231" width="9.140625" style="2" customWidth="1"/>
    <col min="8232" max="8234" width="5" style="2" customWidth="1"/>
    <col min="8235" max="8242" width="9.140625" style="2" customWidth="1"/>
    <col min="8243" max="8243" width="10.28515625" style="2" customWidth="1"/>
    <col min="8244" max="8244" width="10" style="2" customWidth="1"/>
    <col min="8245" max="8248" width="9.140625" style="2" customWidth="1"/>
    <col min="8249" max="8465" width="9.140625" style="2"/>
    <col min="8466" max="8466" width="5" style="2" bestFit="1" customWidth="1"/>
    <col min="8467" max="8467" width="5.28515625" style="2" customWidth="1"/>
    <col min="8468" max="8468" width="11.7109375" style="2" bestFit="1" customWidth="1"/>
    <col min="8469" max="8469" width="32.140625" style="2" bestFit="1" customWidth="1"/>
    <col min="8470" max="8470" width="9.140625" style="2" customWidth="1"/>
    <col min="8471" max="8471" width="10.140625" style="2" bestFit="1" customWidth="1"/>
    <col min="8472" max="8472" width="9.140625" style="2" customWidth="1"/>
    <col min="8473" max="8473" width="4.42578125" style="2" customWidth="1"/>
    <col min="8474" max="8474" width="5" style="2" customWidth="1"/>
    <col min="8475" max="8475" width="9.140625" style="2" customWidth="1"/>
    <col min="8476" max="8476" width="10.5703125" style="2" customWidth="1"/>
    <col min="8477" max="8477" width="7.5703125" style="2" customWidth="1"/>
    <col min="8478" max="8478" width="9" style="2" customWidth="1"/>
    <col min="8479" max="8479" width="7.5703125" style="2" customWidth="1"/>
    <col min="8480" max="8480" width="8.42578125" style="2" customWidth="1"/>
    <col min="8481" max="8481" width="7.7109375" style="2" customWidth="1"/>
    <col min="8482" max="8482" width="7.42578125" style="2" customWidth="1"/>
    <col min="8483" max="8483" width="7.5703125" style="2" customWidth="1"/>
    <col min="8484" max="8485" width="9.140625" style="2" customWidth="1"/>
    <col min="8486" max="8486" width="5" style="2" customWidth="1"/>
    <col min="8487" max="8487" width="9.140625" style="2" customWidth="1"/>
    <col min="8488" max="8490" width="5" style="2" customWidth="1"/>
    <col min="8491" max="8498" width="9.140625" style="2" customWidth="1"/>
    <col min="8499" max="8499" width="10.28515625" style="2" customWidth="1"/>
    <col min="8500" max="8500" width="10" style="2" customWidth="1"/>
    <col min="8501" max="8504" width="9.140625" style="2" customWidth="1"/>
    <col min="8505" max="8721" width="9.140625" style="2"/>
    <col min="8722" max="8722" width="5" style="2" bestFit="1" customWidth="1"/>
    <col min="8723" max="8723" width="5.28515625" style="2" customWidth="1"/>
    <col min="8724" max="8724" width="11.7109375" style="2" bestFit="1" customWidth="1"/>
    <col min="8725" max="8725" width="32.140625" style="2" bestFit="1" customWidth="1"/>
    <col min="8726" max="8726" width="9.140625" style="2" customWidth="1"/>
    <col min="8727" max="8727" width="10.140625" style="2" bestFit="1" customWidth="1"/>
    <col min="8728" max="8728" width="9.140625" style="2" customWidth="1"/>
    <col min="8729" max="8729" width="4.42578125" style="2" customWidth="1"/>
    <col min="8730" max="8730" width="5" style="2" customWidth="1"/>
    <col min="8731" max="8731" width="9.140625" style="2" customWidth="1"/>
    <col min="8732" max="8732" width="10.5703125" style="2" customWidth="1"/>
    <col min="8733" max="8733" width="7.5703125" style="2" customWidth="1"/>
    <col min="8734" max="8734" width="9" style="2" customWidth="1"/>
    <col min="8735" max="8735" width="7.5703125" style="2" customWidth="1"/>
    <col min="8736" max="8736" width="8.42578125" style="2" customWidth="1"/>
    <col min="8737" max="8737" width="7.7109375" style="2" customWidth="1"/>
    <col min="8738" max="8738" width="7.42578125" style="2" customWidth="1"/>
    <col min="8739" max="8739" width="7.5703125" style="2" customWidth="1"/>
    <col min="8740" max="8741" width="9.140625" style="2" customWidth="1"/>
    <col min="8742" max="8742" width="5" style="2" customWidth="1"/>
    <col min="8743" max="8743" width="9.140625" style="2" customWidth="1"/>
    <col min="8744" max="8746" width="5" style="2" customWidth="1"/>
    <col min="8747" max="8754" width="9.140625" style="2" customWidth="1"/>
    <col min="8755" max="8755" width="10.28515625" style="2" customWidth="1"/>
    <col min="8756" max="8756" width="10" style="2" customWidth="1"/>
    <col min="8757" max="8760" width="9.140625" style="2" customWidth="1"/>
    <col min="8761" max="8977" width="9.140625" style="2"/>
    <col min="8978" max="8978" width="5" style="2" bestFit="1" customWidth="1"/>
    <col min="8979" max="8979" width="5.28515625" style="2" customWidth="1"/>
    <col min="8980" max="8980" width="11.7109375" style="2" bestFit="1" customWidth="1"/>
    <col min="8981" max="8981" width="32.140625" style="2" bestFit="1" customWidth="1"/>
    <col min="8982" max="8982" width="9.140625" style="2" customWidth="1"/>
    <col min="8983" max="8983" width="10.140625" style="2" bestFit="1" customWidth="1"/>
    <col min="8984" max="8984" width="9.140625" style="2" customWidth="1"/>
    <col min="8985" max="8985" width="4.42578125" style="2" customWidth="1"/>
    <col min="8986" max="8986" width="5" style="2" customWidth="1"/>
    <col min="8987" max="8987" width="9.140625" style="2" customWidth="1"/>
    <col min="8988" max="8988" width="10.5703125" style="2" customWidth="1"/>
    <col min="8989" max="8989" width="7.5703125" style="2" customWidth="1"/>
    <col min="8990" max="8990" width="9" style="2" customWidth="1"/>
    <col min="8991" max="8991" width="7.5703125" style="2" customWidth="1"/>
    <col min="8992" max="8992" width="8.42578125" style="2" customWidth="1"/>
    <col min="8993" max="8993" width="7.7109375" style="2" customWidth="1"/>
    <col min="8994" max="8994" width="7.42578125" style="2" customWidth="1"/>
    <col min="8995" max="8995" width="7.5703125" style="2" customWidth="1"/>
    <col min="8996" max="8997" width="9.140625" style="2" customWidth="1"/>
    <col min="8998" max="8998" width="5" style="2" customWidth="1"/>
    <col min="8999" max="8999" width="9.140625" style="2" customWidth="1"/>
    <col min="9000" max="9002" width="5" style="2" customWidth="1"/>
    <col min="9003" max="9010" width="9.140625" style="2" customWidth="1"/>
    <col min="9011" max="9011" width="10.28515625" style="2" customWidth="1"/>
    <col min="9012" max="9012" width="10" style="2" customWidth="1"/>
    <col min="9013" max="9016" width="9.140625" style="2" customWidth="1"/>
    <col min="9017" max="9233" width="9.140625" style="2"/>
    <col min="9234" max="9234" width="5" style="2" bestFit="1" customWidth="1"/>
    <col min="9235" max="9235" width="5.28515625" style="2" customWidth="1"/>
    <col min="9236" max="9236" width="11.7109375" style="2" bestFit="1" customWidth="1"/>
    <col min="9237" max="9237" width="32.140625" style="2" bestFit="1" customWidth="1"/>
    <col min="9238" max="9238" width="9.140625" style="2" customWidth="1"/>
    <col min="9239" max="9239" width="10.140625" style="2" bestFit="1" customWidth="1"/>
    <col min="9240" max="9240" width="9.140625" style="2" customWidth="1"/>
    <col min="9241" max="9241" width="4.42578125" style="2" customWidth="1"/>
    <col min="9242" max="9242" width="5" style="2" customWidth="1"/>
    <col min="9243" max="9243" width="9.140625" style="2" customWidth="1"/>
    <col min="9244" max="9244" width="10.5703125" style="2" customWidth="1"/>
    <col min="9245" max="9245" width="7.5703125" style="2" customWidth="1"/>
    <col min="9246" max="9246" width="9" style="2" customWidth="1"/>
    <col min="9247" max="9247" width="7.5703125" style="2" customWidth="1"/>
    <col min="9248" max="9248" width="8.42578125" style="2" customWidth="1"/>
    <col min="9249" max="9249" width="7.7109375" style="2" customWidth="1"/>
    <col min="9250" max="9250" width="7.42578125" style="2" customWidth="1"/>
    <col min="9251" max="9251" width="7.5703125" style="2" customWidth="1"/>
    <col min="9252" max="9253" width="9.140625" style="2" customWidth="1"/>
    <col min="9254" max="9254" width="5" style="2" customWidth="1"/>
    <col min="9255" max="9255" width="9.140625" style="2" customWidth="1"/>
    <col min="9256" max="9258" width="5" style="2" customWidth="1"/>
    <col min="9259" max="9266" width="9.140625" style="2" customWidth="1"/>
    <col min="9267" max="9267" width="10.28515625" style="2" customWidth="1"/>
    <col min="9268" max="9268" width="10" style="2" customWidth="1"/>
    <col min="9269" max="9272" width="9.140625" style="2" customWidth="1"/>
    <col min="9273" max="9489" width="9.140625" style="2"/>
    <col min="9490" max="9490" width="5" style="2" bestFit="1" customWidth="1"/>
    <col min="9491" max="9491" width="5.28515625" style="2" customWidth="1"/>
    <col min="9492" max="9492" width="11.7109375" style="2" bestFit="1" customWidth="1"/>
    <col min="9493" max="9493" width="32.140625" style="2" bestFit="1" customWidth="1"/>
    <col min="9494" max="9494" width="9.140625" style="2" customWidth="1"/>
    <col min="9495" max="9495" width="10.140625" style="2" bestFit="1" customWidth="1"/>
    <col min="9496" max="9496" width="9.140625" style="2" customWidth="1"/>
    <col min="9497" max="9497" width="4.42578125" style="2" customWidth="1"/>
    <col min="9498" max="9498" width="5" style="2" customWidth="1"/>
    <col min="9499" max="9499" width="9.140625" style="2" customWidth="1"/>
    <col min="9500" max="9500" width="10.5703125" style="2" customWidth="1"/>
    <col min="9501" max="9501" width="7.5703125" style="2" customWidth="1"/>
    <col min="9502" max="9502" width="9" style="2" customWidth="1"/>
    <col min="9503" max="9503" width="7.5703125" style="2" customWidth="1"/>
    <col min="9504" max="9504" width="8.42578125" style="2" customWidth="1"/>
    <col min="9505" max="9505" width="7.7109375" style="2" customWidth="1"/>
    <col min="9506" max="9506" width="7.42578125" style="2" customWidth="1"/>
    <col min="9507" max="9507" width="7.5703125" style="2" customWidth="1"/>
    <col min="9508" max="9509" width="9.140625" style="2" customWidth="1"/>
    <col min="9510" max="9510" width="5" style="2" customWidth="1"/>
    <col min="9511" max="9511" width="9.140625" style="2" customWidth="1"/>
    <col min="9512" max="9514" width="5" style="2" customWidth="1"/>
    <col min="9515" max="9522" width="9.140625" style="2" customWidth="1"/>
    <col min="9523" max="9523" width="10.28515625" style="2" customWidth="1"/>
    <col min="9524" max="9524" width="10" style="2" customWidth="1"/>
    <col min="9525" max="9528" width="9.140625" style="2" customWidth="1"/>
    <col min="9529" max="9745" width="9.140625" style="2"/>
    <col min="9746" max="9746" width="5" style="2" bestFit="1" customWidth="1"/>
    <col min="9747" max="9747" width="5.28515625" style="2" customWidth="1"/>
    <col min="9748" max="9748" width="11.7109375" style="2" bestFit="1" customWidth="1"/>
    <col min="9749" max="9749" width="32.140625" style="2" bestFit="1" customWidth="1"/>
    <col min="9750" max="9750" width="9.140625" style="2" customWidth="1"/>
    <col min="9751" max="9751" width="10.140625" style="2" bestFit="1" customWidth="1"/>
    <col min="9752" max="9752" width="9.140625" style="2" customWidth="1"/>
    <col min="9753" max="9753" width="4.42578125" style="2" customWidth="1"/>
    <col min="9754" max="9754" width="5" style="2" customWidth="1"/>
    <col min="9755" max="9755" width="9.140625" style="2" customWidth="1"/>
    <col min="9756" max="9756" width="10.5703125" style="2" customWidth="1"/>
    <col min="9757" max="9757" width="7.5703125" style="2" customWidth="1"/>
    <col min="9758" max="9758" width="9" style="2" customWidth="1"/>
    <col min="9759" max="9759" width="7.5703125" style="2" customWidth="1"/>
    <col min="9760" max="9760" width="8.42578125" style="2" customWidth="1"/>
    <col min="9761" max="9761" width="7.7109375" style="2" customWidth="1"/>
    <col min="9762" max="9762" width="7.42578125" style="2" customWidth="1"/>
    <col min="9763" max="9763" width="7.5703125" style="2" customWidth="1"/>
    <col min="9764" max="9765" width="9.140625" style="2" customWidth="1"/>
    <col min="9766" max="9766" width="5" style="2" customWidth="1"/>
    <col min="9767" max="9767" width="9.140625" style="2" customWidth="1"/>
    <col min="9768" max="9770" width="5" style="2" customWidth="1"/>
    <col min="9771" max="9778" width="9.140625" style="2" customWidth="1"/>
    <col min="9779" max="9779" width="10.28515625" style="2" customWidth="1"/>
    <col min="9780" max="9780" width="10" style="2" customWidth="1"/>
    <col min="9781" max="9784" width="9.140625" style="2" customWidth="1"/>
    <col min="9785" max="10001" width="9.140625" style="2"/>
    <col min="10002" max="10002" width="5" style="2" bestFit="1" customWidth="1"/>
    <col min="10003" max="10003" width="5.28515625" style="2" customWidth="1"/>
    <col min="10004" max="10004" width="11.7109375" style="2" bestFit="1" customWidth="1"/>
    <col min="10005" max="10005" width="32.140625" style="2" bestFit="1" customWidth="1"/>
    <col min="10006" max="10006" width="9.140625" style="2" customWidth="1"/>
    <col min="10007" max="10007" width="10.140625" style="2" bestFit="1" customWidth="1"/>
    <col min="10008" max="10008" width="9.140625" style="2" customWidth="1"/>
    <col min="10009" max="10009" width="4.42578125" style="2" customWidth="1"/>
    <col min="10010" max="10010" width="5" style="2" customWidth="1"/>
    <col min="10011" max="10011" width="9.140625" style="2" customWidth="1"/>
    <col min="10012" max="10012" width="10.5703125" style="2" customWidth="1"/>
    <col min="10013" max="10013" width="7.5703125" style="2" customWidth="1"/>
    <col min="10014" max="10014" width="9" style="2" customWidth="1"/>
    <col min="10015" max="10015" width="7.5703125" style="2" customWidth="1"/>
    <col min="10016" max="10016" width="8.42578125" style="2" customWidth="1"/>
    <col min="10017" max="10017" width="7.7109375" style="2" customWidth="1"/>
    <col min="10018" max="10018" width="7.42578125" style="2" customWidth="1"/>
    <col min="10019" max="10019" width="7.5703125" style="2" customWidth="1"/>
    <col min="10020" max="10021" width="9.140625" style="2" customWidth="1"/>
    <col min="10022" max="10022" width="5" style="2" customWidth="1"/>
    <col min="10023" max="10023" width="9.140625" style="2" customWidth="1"/>
    <col min="10024" max="10026" width="5" style="2" customWidth="1"/>
    <col min="10027" max="10034" width="9.140625" style="2" customWidth="1"/>
    <col min="10035" max="10035" width="10.28515625" style="2" customWidth="1"/>
    <col min="10036" max="10036" width="10" style="2" customWidth="1"/>
    <col min="10037" max="10040" width="9.140625" style="2" customWidth="1"/>
    <col min="10041" max="10257" width="9.140625" style="2"/>
    <col min="10258" max="10258" width="5" style="2" bestFit="1" customWidth="1"/>
    <col min="10259" max="10259" width="5.28515625" style="2" customWidth="1"/>
    <col min="10260" max="10260" width="11.7109375" style="2" bestFit="1" customWidth="1"/>
    <col min="10261" max="10261" width="32.140625" style="2" bestFit="1" customWidth="1"/>
    <col min="10262" max="10262" width="9.140625" style="2" customWidth="1"/>
    <col min="10263" max="10263" width="10.140625" style="2" bestFit="1" customWidth="1"/>
    <col min="10264" max="10264" width="9.140625" style="2" customWidth="1"/>
    <col min="10265" max="10265" width="4.42578125" style="2" customWidth="1"/>
    <col min="10266" max="10266" width="5" style="2" customWidth="1"/>
    <col min="10267" max="10267" width="9.140625" style="2" customWidth="1"/>
    <col min="10268" max="10268" width="10.5703125" style="2" customWidth="1"/>
    <col min="10269" max="10269" width="7.5703125" style="2" customWidth="1"/>
    <col min="10270" max="10270" width="9" style="2" customWidth="1"/>
    <col min="10271" max="10271" width="7.5703125" style="2" customWidth="1"/>
    <col min="10272" max="10272" width="8.42578125" style="2" customWidth="1"/>
    <col min="10273" max="10273" width="7.7109375" style="2" customWidth="1"/>
    <col min="10274" max="10274" width="7.42578125" style="2" customWidth="1"/>
    <col min="10275" max="10275" width="7.5703125" style="2" customWidth="1"/>
    <col min="10276" max="10277" width="9.140625" style="2" customWidth="1"/>
    <col min="10278" max="10278" width="5" style="2" customWidth="1"/>
    <col min="10279" max="10279" width="9.140625" style="2" customWidth="1"/>
    <col min="10280" max="10282" width="5" style="2" customWidth="1"/>
    <col min="10283" max="10290" width="9.140625" style="2" customWidth="1"/>
    <col min="10291" max="10291" width="10.28515625" style="2" customWidth="1"/>
    <col min="10292" max="10292" width="10" style="2" customWidth="1"/>
    <col min="10293" max="10296" width="9.140625" style="2" customWidth="1"/>
    <col min="10297" max="10513" width="9.140625" style="2"/>
    <col min="10514" max="10514" width="5" style="2" bestFit="1" customWidth="1"/>
    <col min="10515" max="10515" width="5.28515625" style="2" customWidth="1"/>
    <col min="10516" max="10516" width="11.7109375" style="2" bestFit="1" customWidth="1"/>
    <col min="10517" max="10517" width="32.140625" style="2" bestFit="1" customWidth="1"/>
    <col min="10518" max="10518" width="9.140625" style="2" customWidth="1"/>
    <col min="10519" max="10519" width="10.140625" style="2" bestFit="1" customWidth="1"/>
    <col min="10520" max="10520" width="9.140625" style="2" customWidth="1"/>
    <col min="10521" max="10521" width="4.42578125" style="2" customWidth="1"/>
    <col min="10522" max="10522" width="5" style="2" customWidth="1"/>
    <col min="10523" max="10523" width="9.140625" style="2" customWidth="1"/>
    <col min="10524" max="10524" width="10.5703125" style="2" customWidth="1"/>
    <col min="10525" max="10525" width="7.5703125" style="2" customWidth="1"/>
    <col min="10526" max="10526" width="9" style="2" customWidth="1"/>
    <col min="10527" max="10527" width="7.5703125" style="2" customWidth="1"/>
    <col min="10528" max="10528" width="8.42578125" style="2" customWidth="1"/>
    <col min="10529" max="10529" width="7.7109375" style="2" customWidth="1"/>
    <col min="10530" max="10530" width="7.42578125" style="2" customWidth="1"/>
    <col min="10531" max="10531" width="7.5703125" style="2" customWidth="1"/>
    <col min="10532" max="10533" width="9.140625" style="2" customWidth="1"/>
    <col min="10534" max="10534" width="5" style="2" customWidth="1"/>
    <col min="10535" max="10535" width="9.140625" style="2" customWidth="1"/>
    <col min="10536" max="10538" width="5" style="2" customWidth="1"/>
    <col min="10539" max="10546" width="9.140625" style="2" customWidth="1"/>
    <col min="10547" max="10547" width="10.28515625" style="2" customWidth="1"/>
    <col min="10548" max="10548" width="10" style="2" customWidth="1"/>
    <col min="10549" max="10552" width="9.140625" style="2" customWidth="1"/>
    <col min="10553" max="10769" width="9.140625" style="2"/>
    <col min="10770" max="10770" width="5" style="2" bestFit="1" customWidth="1"/>
    <col min="10771" max="10771" width="5.28515625" style="2" customWidth="1"/>
    <col min="10772" max="10772" width="11.7109375" style="2" bestFit="1" customWidth="1"/>
    <col min="10773" max="10773" width="32.140625" style="2" bestFit="1" customWidth="1"/>
    <col min="10774" max="10774" width="9.140625" style="2" customWidth="1"/>
    <col min="10775" max="10775" width="10.140625" style="2" bestFit="1" customWidth="1"/>
    <col min="10776" max="10776" width="9.140625" style="2" customWidth="1"/>
    <col min="10777" max="10777" width="4.42578125" style="2" customWidth="1"/>
    <col min="10778" max="10778" width="5" style="2" customWidth="1"/>
    <col min="10779" max="10779" width="9.140625" style="2" customWidth="1"/>
    <col min="10780" max="10780" width="10.5703125" style="2" customWidth="1"/>
    <col min="10781" max="10781" width="7.5703125" style="2" customWidth="1"/>
    <col min="10782" max="10782" width="9" style="2" customWidth="1"/>
    <col min="10783" max="10783" width="7.5703125" style="2" customWidth="1"/>
    <col min="10784" max="10784" width="8.42578125" style="2" customWidth="1"/>
    <col min="10785" max="10785" width="7.7109375" style="2" customWidth="1"/>
    <col min="10786" max="10786" width="7.42578125" style="2" customWidth="1"/>
    <col min="10787" max="10787" width="7.5703125" style="2" customWidth="1"/>
    <col min="10788" max="10789" width="9.140625" style="2" customWidth="1"/>
    <col min="10790" max="10790" width="5" style="2" customWidth="1"/>
    <col min="10791" max="10791" width="9.140625" style="2" customWidth="1"/>
    <col min="10792" max="10794" width="5" style="2" customWidth="1"/>
    <col min="10795" max="10802" width="9.140625" style="2" customWidth="1"/>
    <col min="10803" max="10803" width="10.28515625" style="2" customWidth="1"/>
    <col min="10804" max="10804" width="10" style="2" customWidth="1"/>
    <col min="10805" max="10808" width="9.140625" style="2" customWidth="1"/>
    <col min="10809" max="11025" width="9.140625" style="2"/>
    <col min="11026" max="11026" width="5" style="2" bestFit="1" customWidth="1"/>
    <col min="11027" max="11027" width="5.28515625" style="2" customWidth="1"/>
    <col min="11028" max="11028" width="11.7109375" style="2" bestFit="1" customWidth="1"/>
    <col min="11029" max="11029" width="32.140625" style="2" bestFit="1" customWidth="1"/>
    <col min="11030" max="11030" width="9.140625" style="2" customWidth="1"/>
    <col min="11031" max="11031" width="10.140625" style="2" bestFit="1" customWidth="1"/>
    <col min="11032" max="11032" width="9.140625" style="2" customWidth="1"/>
    <col min="11033" max="11033" width="4.42578125" style="2" customWidth="1"/>
    <col min="11034" max="11034" width="5" style="2" customWidth="1"/>
    <col min="11035" max="11035" width="9.140625" style="2" customWidth="1"/>
    <col min="11036" max="11036" width="10.5703125" style="2" customWidth="1"/>
    <col min="11037" max="11037" width="7.5703125" style="2" customWidth="1"/>
    <col min="11038" max="11038" width="9" style="2" customWidth="1"/>
    <col min="11039" max="11039" width="7.5703125" style="2" customWidth="1"/>
    <col min="11040" max="11040" width="8.42578125" style="2" customWidth="1"/>
    <col min="11041" max="11041" width="7.7109375" style="2" customWidth="1"/>
    <col min="11042" max="11042" width="7.42578125" style="2" customWidth="1"/>
    <col min="11043" max="11043" width="7.5703125" style="2" customWidth="1"/>
    <col min="11044" max="11045" width="9.140625" style="2" customWidth="1"/>
    <col min="11046" max="11046" width="5" style="2" customWidth="1"/>
    <col min="11047" max="11047" width="9.140625" style="2" customWidth="1"/>
    <col min="11048" max="11050" width="5" style="2" customWidth="1"/>
    <col min="11051" max="11058" width="9.140625" style="2" customWidth="1"/>
    <col min="11059" max="11059" width="10.28515625" style="2" customWidth="1"/>
    <col min="11060" max="11060" width="10" style="2" customWidth="1"/>
    <col min="11061" max="11064" width="9.140625" style="2" customWidth="1"/>
    <col min="11065" max="11281" width="9.140625" style="2"/>
    <col min="11282" max="11282" width="5" style="2" bestFit="1" customWidth="1"/>
    <col min="11283" max="11283" width="5.28515625" style="2" customWidth="1"/>
    <col min="11284" max="11284" width="11.7109375" style="2" bestFit="1" customWidth="1"/>
    <col min="11285" max="11285" width="32.140625" style="2" bestFit="1" customWidth="1"/>
    <col min="11286" max="11286" width="9.140625" style="2" customWidth="1"/>
    <col min="11287" max="11287" width="10.140625" style="2" bestFit="1" customWidth="1"/>
    <col min="11288" max="11288" width="9.140625" style="2" customWidth="1"/>
    <col min="11289" max="11289" width="4.42578125" style="2" customWidth="1"/>
    <col min="11290" max="11290" width="5" style="2" customWidth="1"/>
    <col min="11291" max="11291" width="9.140625" style="2" customWidth="1"/>
    <col min="11292" max="11292" width="10.5703125" style="2" customWidth="1"/>
    <col min="11293" max="11293" width="7.5703125" style="2" customWidth="1"/>
    <col min="11294" max="11294" width="9" style="2" customWidth="1"/>
    <col min="11295" max="11295" width="7.5703125" style="2" customWidth="1"/>
    <col min="11296" max="11296" width="8.42578125" style="2" customWidth="1"/>
    <col min="11297" max="11297" width="7.7109375" style="2" customWidth="1"/>
    <col min="11298" max="11298" width="7.42578125" style="2" customWidth="1"/>
    <col min="11299" max="11299" width="7.5703125" style="2" customWidth="1"/>
    <col min="11300" max="11301" width="9.140625" style="2" customWidth="1"/>
    <col min="11302" max="11302" width="5" style="2" customWidth="1"/>
    <col min="11303" max="11303" width="9.140625" style="2" customWidth="1"/>
    <col min="11304" max="11306" width="5" style="2" customWidth="1"/>
    <col min="11307" max="11314" width="9.140625" style="2" customWidth="1"/>
    <col min="11315" max="11315" width="10.28515625" style="2" customWidth="1"/>
    <col min="11316" max="11316" width="10" style="2" customWidth="1"/>
    <col min="11317" max="11320" width="9.140625" style="2" customWidth="1"/>
    <col min="11321" max="11537" width="9.140625" style="2"/>
    <col min="11538" max="11538" width="5" style="2" bestFit="1" customWidth="1"/>
    <col min="11539" max="11539" width="5.28515625" style="2" customWidth="1"/>
    <col min="11540" max="11540" width="11.7109375" style="2" bestFit="1" customWidth="1"/>
    <col min="11541" max="11541" width="32.140625" style="2" bestFit="1" customWidth="1"/>
    <col min="11542" max="11542" width="9.140625" style="2" customWidth="1"/>
    <col min="11543" max="11543" width="10.140625" style="2" bestFit="1" customWidth="1"/>
    <col min="11544" max="11544" width="9.140625" style="2" customWidth="1"/>
    <col min="11545" max="11545" width="4.42578125" style="2" customWidth="1"/>
    <col min="11546" max="11546" width="5" style="2" customWidth="1"/>
    <col min="11547" max="11547" width="9.140625" style="2" customWidth="1"/>
    <col min="11548" max="11548" width="10.5703125" style="2" customWidth="1"/>
    <col min="11549" max="11549" width="7.5703125" style="2" customWidth="1"/>
    <col min="11550" max="11550" width="9" style="2" customWidth="1"/>
    <col min="11551" max="11551" width="7.5703125" style="2" customWidth="1"/>
    <col min="11552" max="11552" width="8.42578125" style="2" customWidth="1"/>
    <col min="11553" max="11553" width="7.7109375" style="2" customWidth="1"/>
    <col min="11554" max="11554" width="7.42578125" style="2" customWidth="1"/>
    <col min="11555" max="11555" width="7.5703125" style="2" customWidth="1"/>
    <col min="11556" max="11557" width="9.140625" style="2" customWidth="1"/>
    <col min="11558" max="11558" width="5" style="2" customWidth="1"/>
    <col min="11559" max="11559" width="9.140625" style="2" customWidth="1"/>
    <col min="11560" max="11562" width="5" style="2" customWidth="1"/>
    <col min="11563" max="11570" width="9.140625" style="2" customWidth="1"/>
    <col min="11571" max="11571" width="10.28515625" style="2" customWidth="1"/>
    <col min="11572" max="11572" width="10" style="2" customWidth="1"/>
    <col min="11573" max="11576" width="9.140625" style="2" customWidth="1"/>
    <col min="11577" max="11793" width="9.140625" style="2"/>
    <col min="11794" max="11794" width="5" style="2" bestFit="1" customWidth="1"/>
    <col min="11795" max="11795" width="5.28515625" style="2" customWidth="1"/>
    <col min="11796" max="11796" width="11.7109375" style="2" bestFit="1" customWidth="1"/>
    <col min="11797" max="11797" width="32.140625" style="2" bestFit="1" customWidth="1"/>
    <col min="11798" max="11798" width="9.140625" style="2" customWidth="1"/>
    <col min="11799" max="11799" width="10.140625" style="2" bestFit="1" customWidth="1"/>
    <col min="11800" max="11800" width="9.140625" style="2" customWidth="1"/>
    <col min="11801" max="11801" width="4.42578125" style="2" customWidth="1"/>
    <col min="11802" max="11802" width="5" style="2" customWidth="1"/>
    <col min="11803" max="11803" width="9.140625" style="2" customWidth="1"/>
    <col min="11804" max="11804" width="10.5703125" style="2" customWidth="1"/>
    <col min="11805" max="11805" width="7.5703125" style="2" customWidth="1"/>
    <col min="11806" max="11806" width="9" style="2" customWidth="1"/>
    <col min="11807" max="11807" width="7.5703125" style="2" customWidth="1"/>
    <col min="11808" max="11808" width="8.42578125" style="2" customWidth="1"/>
    <col min="11809" max="11809" width="7.7109375" style="2" customWidth="1"/>
    <col min="11810" max="11810" width="7.42578125" style="2" customWidth="1"/>
    <col min="11811" max="11811" width="7.5703125" style="2" customWidth="1"/>
    <col min="11812" max="11813" width="9.140625" style="2" customWidth="1"/>
    <col min="11814" max="11814" width="5" style="2" customWidth="1"/>
    <col min="11815" max="11815" width="9.140625" style="2" customWidth="1"/>
    <col min="11816" max="11818" width="5" style="2" customWidth="1"/>
    <col min="11819" max="11826" width="9.140625" style="2" customWidth="1"/>
    <col min="11827" max="11827" width="10.28515625" style="2" customWidth="1"/>
    <col min="11828" max="11828" width="10" style="2" customWidth="1"/>
    <col min="11829" max="11832" width="9.140625" style="2" customWidth="1"/>
    <col min="11833" max="12049" width="9.140625" style="2"/>
    <col min="12050" max="12050" width="5" style="2" bestFit="1" customWidth="1"/>
    <col min="12051" max="12051" width="5.28515625" style="2" customWidth="1"/>
    <col min="12052" max="12052" width="11.7109375" style="2" bestFit="1" customWidth="1"/>
    <col min="12053" max="12053" width="32.140625" style="2" bestFit="1" customWidth="1"/>
    <col min="12054" max="12054" width="9.140625" style="2" customWidth="1"/>
    <col min="12055" max="12055" width="10.140625" style="2" bestFit="1" customWidth="1"/>
    <col min="12056" max="12056" width="9.140625" style="2" customWidth="1"/>
    <col min="12057" max="12057" width="4.42578125" style="2" customWidth="1"/>
    <col min="12058" max="12058" width="5" style="2" customWidth="1"/>
    <col min="12059" max="12059" width="9.140625" style="2" customWidth="1"/>
    <col min="12060" max="12060" width="10.5703125" style="2" customWidth="1"/>
    <col min="12061" max="12061" width="7.5703125" style="2" customWidth="1"/>
    <col min="12062" max="12062" width="9" style="2" customWidth="1"/>
    <col min="12063" max="12063" width="7.5703125" style="2" customWidth="1"/>
    <col min="12064" max="12064" width="8.42578125" style="2" customWidth="1"/>
    <col min="12065" max="12065" width="7.7109375" style="2" customWidth="1"/>
    <col min="12066" max="12066" width="7.42578125" style="2" customWidth="1"/>
    <col min="12067" max="12067" width="7.5703125" style="2" customWidth="1"/>
    <col min="12068" max="12069" width="9.140625" style="2" customWidth="1"/>
    <col min="12070" max="12070" width="5" style="2" customWidth="1"/>
    <col min="12071" max="12071" width="9.140625" style="2" customWidth="1"/>
    <col min="12072" max="12074" width="5" style="2" customWidth="1"/>
    <col min="12075" max="12082" width="9.140625" style="2" customWidth="1"/>
    <col min="12083" max="12083" width="10.28515625" style="2" customWidth="1"/>
    <col min="12084" max="12084" width="10" style="2" customWidth="1"/>
    <col min="12085" max="12088" width="9.140625" style="2" customWidth="1"/>
    <col min="12089" max="12305" width="9.140625" style="2"/>
    <col min="12306" max="12306" width="5" style="2" bestFit="1" customWidth="1"/>
    <col min="12307" max="12307" width="5.28515625" style="2" customWidth="1"/>
    <col min="12308" max="12308" width="11.7109375" style="2" bestFit="1" customWidth="1"/>
    <col min="12309" max="12309" width="32.140625" style="2" bestFit="1" customWidth="1"/>
    <col min="12310" max="12310" width="9.140625" style="2" customWidth="1"/>
    <col min="12311" max="12311" width="10.140625" style="2" bestFit="1" customWidth="1"/>
    <col min="12312" max="12312" width="9.140625" style="2" customWidth="1"/>
    <col min="12313" max="12313" width="4.42578125" style="2" customWidth="1"/>
    <col min="12314" max="12314" width="5" style="2" customWidth="1"/>
    <col min="12315" max="12315" width="9.140625" style="2" customWidth="1"/>
    <col min="12316" max="12316" width="10.5703125" style="2" customWidth="1"/>
    <col min="12317" max="12317" width="7.5703125" style="2" customWidth="1"/>
    <col min="12318" max="12318" width="9" style="2" customWidth="1"/>
    <col min="12319" max="12319" width="7.5703125" style="2" customWidth="1"/>
    <col min="12320" max="12320" width="8.42578125" style="2" customWidth="1"/>
    <col min="12321" max="12321" width="7.7109375" style="2" customWidth="1"/>
    <col min="12322" max="12322" width="7.42578125" style="2" customWidth="1"/>
    <col min="12323" max="12323" width="7.5703125" style="2" customWidth="1"/>
    <col min="12324" max="12325" width="9.140625" style="2" customWidth="1"/>
    <col min="12326" max="12326" width="5" style="2" customWidth="1"/>
    <col min="12327" max="12327" width="9.140625" style="2" customWidth="1"/>
    <col min="12328" max="12330" width="5" style="2" customWidth="1"/>
    <col min="12331" max="12338" width="9.140625" style="2" customWidth="1"/>
    <col min="12339" max="12339" width="10.28515625" style="2" customWidth="1"/>
    <col min="12340" max="12340" width="10" style="2" customWidth="1"/>
    <col min="12341" max="12344" width="9.140625" style="2" customWidth="1"/>
    <col min="12345" max="12561" width="9.140625" style="2"/>
    <col min="12562" max="12562" width="5" style="2" bestFit="1" customWidth="1"/>
    <col min="12563" max="12563" width="5.28515625" style="2" customWidth="1"/>
    <col min="12564" max="12564" width="11.7109375" style="2" bestFit="1" customWidth="1"/>
    <col min="12565" max="12565" width="32.140625" style="2" bestFit="1" customWidth="1"/>
    <col min="12566" max="12566" width="9.140625" style="2" customWidth="1"/>
    <col min="12567" max="12567" width="10.140625" style="2" bestFit="1" customWidth="1"/>
    <col min="12568" max="12568" width="9.140625" style="2" customWidth="1"/>
    <col min="12569" max="12569" width="4.42578125" style="2" customWidth="1"/>
    <col min="12570" max="12570" width="5" style="2" customWidth="1"/>
    <col min="12571" max="12571" width="9.140625" style="2" customWidth="1"/>
    <col min="12572" max="12572" width="10.5703125" style="2" customWidth="1"/>
    <col min="12573" max="12573" width="7.5703125" style="2" customWidth="1"/>
    <col min="12574" max="12574" width="9" style="2" customWidth="1"/>
    <col min="12575" max="12575" width="7.5703125" style="2" customWidth="1"/>
    <col min="12576" max="12576" width="8.42578125" style="2" customWidth="1"/>
    <col min="12577" max="12577" width="7.7109375" style="2" customWidth="1"/>
    <col min="12578" max="12578" width="7.42578125" style="2" customWidth="1"/>
    <col min="12579" max="12579" width="7.5703125" style="2" customWidth="1"/>
    <col min="12580" max="12581" width="9.140625" style="2" customWidth="1"/>
    <col min="12582" max="12582" width="5" style="2" customWidth="1"/>
    <col min="12583" max="12583" width="9.140625" style="2" customWidth="1"/>
    <col min="12584" max="12586" width="5" style="2" customWidth="1"/>
    <col min="12587" max="12594" width="9.140625" style="2" customWidth="1"/>
    <col min="12595" max="12595" width="10.28515625" style="2" customWidth="1"/>
    <col min="12596" max="12596" width="10" style="2" customWidth="1"/>
    <col min="12597" max="12600" width="9.140625" style="2" customWidth="1"/>
    <col min="12601" max="12817" width="9.140625" style="2"/>
    <col min="12818" max="12818" width="5" style="2" bestFit="1" customWidth="1"/>
    <col min="12819" max="12819" width="5.28515625" style="2" customWidth="1"/>
    <col min="12820" max="12820" width="11.7109375" style="2" bestFit="1" customWidth="1"/>
    <col min="12821" max="12821" width="32.140625" style="2" bestFit="1" customWidth="1"/>
    <col min="12822" max="12822" width="9.140625" style="2" customWidth="1"/>
    <col min="12823" max="12823" width="10.140625" style="2" bestFit="1" customWidth="1"/>
    <col min="12824" max="12824" width="9.140625" style="2" customWidth="1"/>
    <col min="12825" max="12825" width="4.42578125" style="2" customWidth="1"/>
    <col min="12826" max="12826" width="5" style="2" customWidth="1"/>
    <col min="12827" max="12827" width="9.140625" style="2" customWidth="1"/>
    <col min="12828" max="12828" width="10.5703125" style="2" customWidth="1"/>
    <col min="12829" max="12829" width="7.5703125" style="2" customWidth="1"/>
    <col min="12830" max="12830" width="9" style="2" customWidth="1"/>
    <col min="12831" max="12831" width="7.5703125" style="2" customWidth="1"/>
    <col min="12832" max="12832" width="8.42578125" style="2" customWidth="1"/>
    <col min="12833" max="12833" width="7.7109375" style="2" customWidth="1"/>
    <col min="12834" max="12834" width="7.42578125" style="2" customWidth="1"/>
    <col min="12835" max="12835" width="7.5703125" style="2" customWidth="1"/>
    <col min="12836" max="12837" width="9.140625" style="2" customWidth="1"/>
    <col min="12838" max="12838" width="5" style="2" customWidth="1"/>
    <col min="12839" max="12839" width="9.140625" style="2" customWidth="1"/>
    <col min="12840" max="12842" width="5" style="2" customWidth="1"/>
    <col min="12843" max="12850" width="9.140625" style="2" customWidth="1"/>
    <col min="12851" max="12851" width="10.28515625" style="2" customWidth="1"/>
    <col min="12852" max="12852" width="10" style="2" customWidth="1"/>
    <col min="12853" max="12856" width="9.140625" style="2" customWidth="1"/>
    <col min="12857" max="13073" width="9.140625" style="2"/>
    <col min="13074" max="13074" width="5" style="2" bestFit="1" customWidth="1"/>
    <col min="13075" max="13075" width="5.28515625" style="2" customWidth="1"/>
    <col min="13076" max="13076" width="11.7109375" style="2" bestFit="1" customWidth="1"/>
    <col min="13077" max="13077" width="32.140625" style="2" bestFit="1" customWidth="1"/>
    <col min="13078" max="13078" width="9.140625" style="2" customWidth="1"/>
    <col min="13079" max="13079" width="10.140625" style="2" bestFit="1" customWidth="1"/>
    <col min="13080" max="13080" width="9.140625" style="2" customWidth="1"/>
    <col min="13081" max="13081" width="4.42578125" style="2" customWidth="1"/>
    <col min="13082" max="13082" width="5" style="2" customWidth="1"/>
    <col min="13083" max="13083" width="9.140625" style="2" customWidth="1"/>
    <col min="13084" max="13084" width="10.5703125" style="2" customWidth="1"/>
    <col min="13085" max="13085" width="7.5703125" style="2" customWidth="1"/>
    <col min="13086" max="13086" width="9" style="2" customWidth="1"/>
    <col min="13087" max="13087" width="7.5703125" style="2" customWidth="1"/>
    <col min="13088" max="13088" width="8.42578125" style="2" customWidth="1"/>
    <col min="13089" max="13089" width="7.7109375" style="2" customWidth="1"/>
    <col min="13090" max="13090" width="7.42578125" style="2" customWidth="1"/>
    <col min="13091" max="13091" width="7.5703125" style="2" customWidth="1"/>
    <col min="13092" max="13093" width="9.140625" style="2" customWidth="1"/>
    <col min="13094" max="13094" width="5" style="2" customWidth="1"/>
    <col min="13095" max="13095" width="9.140625" style="2" customWidth="1"/>
    <col min="13096" max="13098" width="5" style="2" customWidth="1"/>
    <col min="13099" max="13106" width="9.140625" style="2" customWidth="1"/>
    <col min="13107" max="13107" width="10.28515625" style="2" customWidth="1"/>
    <col min="13108" max="13108" width="10" style="2" customWidth="1"/>
    <col min="13109" max="13112" width="9.140625" style="2" customWidth="1"/>
    <col min="13113" max="13329" width="9.140625" style="2"/>
    <col min="13330" max="13330" width="5" style="2" bestFit="1" customWidth="1"/>
    <col min="13331" max="13331" width="5.28515625" style="2" customWidth="1"/>
    <col min="13332" max="13332" width="11.7109375" style="2" bestFit="1" customWidth="1"/>
    <col min="13333" max="13333" width="32.140625" style="2" bestFit="1" customWidth="1"/>
    <col min="13334" max="13334" width="9.140625" style="2" customWidth="1"/>
    <col min="13335" max="13335" width="10.140625" style="2" bestFit="1" customWidth="1"/>
    <col min="13336" max="13336" width="9.140625" style="2" customWidth="1"/>
    <col min="13337" max="13337" width="4.42578125" style="2" customWidth="1"/>
    <col min="13338" max="13338" width="5" style="2" customWidth="1"/>
    <col min="13339" max="13339" width="9.140625" style="2" customWidth="1"/>
    <col min="13340" max="13340" width="10.5703125" style="2" customWidth="1"/>
    <col min="13341" max="13341" width="7.5703125" style="2" customWidth="1"/>
    <col min="13342" max="13342" width="9" style="2" customWidth="1"/>
    <col min="13343" max="13343" width="7.5703125" style="2" customWidth="1"/>
    <col min="13344" max="13344" width="8.42578125" style="2" customWidth="1"/>
    <col min="13345" max="13345" width="7.7109375" style="2" customWidth="1"/>
    <col min="13346" max="13346" width="7.42578125" style="2" customWidth="1"/>
    <col min="13347" max="13347" width="7.5703125" style="2" customWidth="1"/>
    <col min="13348" max="13349" width="9.140625" style="2" customWidth="1"/>
    <col min="13350" max="13350" width="5" style="2" customWidth="1"/>
    <col min="13351" max="13351" width="9.140625" style="2" customWidth="1"/>
    <col min="13352" max="13354" width="5" style="2" customWidth="1"/>
    <col min="13355" max="13362" width="9.140625" style="2" customWidth="1"/>
    <col min="13363" max="13363" width="10.28515625" style="2" customWidth="1"/>
    <col min="13364" max="13364" width="10" style="2" customWidth="1"/>
    <col min="13365" max="13368" width="9.140625" style="2" customWidth="1"/>
    <col min="13369" max="13585" width="9.140625" style="2"/>
    <col min="13586" max="13586" width="5" style="2" bestFit="1" customWidth="1"/>
    <col min="13587" max="13587" width="5.28515625" style="2" customWidth="1"/>
    <col min="13588" max="13588" width="11.7109375" style="2" bestFit="1" customWidth="1"/>
    <col min="13589" max="13589" width="32.140625" style="2" bestFit="1" customWidth="1"/>
    <col min="13590" max="13590" width="9.140625" style="2" customWidth="1"/>
    <col min="13591" max="13591" width="10.140625" style="2" bestFit="1" customWidth="1"/>
    <col min="13592" max="13592" width="9.140625" style="2" customWidth="1"/>
    <col min="13593" max="13593" width="4.42578125" style="2" customWidth="1"/>
    <col min="13594" max="13594" width="5" style="2" customWidth="1"/>
    <col min="13595" max="13595" width="9.140625" style="2" customWidth="1"/>
    <col min="13596" max="13596" width="10.5703125" style="2" customWidth="1"/>
    <col min="13597" max="13597" width="7.5703125" style="2" customWidth="1"/>
    <col min="13598" max="13598" width="9" style="2" customWidth="1"/>
    <col min="13599" max="13599" width="7.5703125" style="2" customWidth="1"/>
    <col min="13600" max="13600" width="8.42578125" style="2" customWidth="1"/>
    <col min="13601" max="13601" width="7.7109375" style="2" customWidth="1"/>
    <col min="13602" max="13602" width="7.42578125" style="2" customWidth="1"/>
    <col min="13603" max="13603" width="7.5703125" style="2" customWidth="1"/>
    <col min="13604" max="13605" width="9.140625" style="2" customWidth="1"/>
    <col min="13606" max="13606" width="5" style="2" customWidth="1"/>
    <col min="13607" max="13607" width="9.140625" style="2" customWidth="1"/>
    <col min="13608" max="13610" width="5" style="2" customWidth="1"/>
    <col min="13611" max="13618" width="9.140625" style="2" customWidth="1"/>
    <col min="13619" max="13619" width="10.28515625" style="2" customWidth="1"/>
    <col min="13620" max="13620" width="10" style="2" customWidth="1"/>
    <col min="13621" max="13624" width="9.140625" style="2" customWidth="1"/>
    <col min="13625" max="13841" width="9.140625" style="2"/>
    <col min="13842" max="13842" width="5" style="2" bestFit="1" customWidth="1"/>
    <col min="13843" max="13843" width="5.28515625" style="2" customWidth="1"/>
    <col min="13844" max="13844" width="11.7109375" style="2" bestFit="1" customWidth="1"/>
    <col min="13845" max="13845" width="32.140625" style="2" bestFit="1" customWidth="1"/>
    <col min="13846" max="13846" width="9.140625" style="2" customWidth="1"/>
    <col min="13847" max="13847" width="10.140625" style="2" bestFit="1" customWidth="1"/>
    <col min="13848" max="13848" width="9.140625" style="2" customWidth="1"/>
    <col min="13849" max="13849" width="4.42578125" style="2" customWidth="1"/>
    <col min="13850" max="13850" width="5" style="2" customWidth="1"/>
    <col min="13851" max="13851" width="9.140625" style="2" customWidth="1"/>
    <col min="13852" max="13852" width="10.5703125" style="2" customWidth="1"/>
    <col min="13853" max="13853" width="7.5703125" style="2" customWidth="1"/>
    <col min="13854" max="13854" width="9" style="2" customWidth="1"/>
    <col min="13855" max="13855" width="7.5703125" style="2" customWidth="1"/>
    <col min="13856" max="13856" width="8.42578125" style="2" customWidth="1"/>
    <col min="13857" max="13857" width="7.7109375" style="2" customWidth="1"/>
    <col min="13858" max="13858" width="7.42578125" style="2" customWidth="1"/>
    <col min="13859" max="13859" width="7.5703125" style="2" customWidth="1"/>
    <col min="13860" max="13861" width="9.140625" style="2" customWidth="1"/>
    <col min="13862" max="13862" width="5" style="2" customWidth="1"/>
    <col min="13863" max="13863" width="9.140625" style="2" customWidth="1"/>
    <col min="13864" max="13866" width="5" style="2" customWidth="1"/>
    <col min="13867" max="13874" width="9.140625" style="2" customWidth="1"/>
    <col min="13875" max="13875" width="10.28515625" style="2" customWidth="1"/>
    <col min="13876" max="13876" width="10" style="2" customWidth="1"/>
    <col min="13877" max="13880" width="9.140625" style="2" customWidth="1"/>
    <col min="13881" max="14097" width="9.140625" style="2"/>
    <col min="14098" max="14098" width="5" style="2" bestFit="1" customWidth="1"/>
    <col min="14099" max="14099" width="5.28515625" style="2" customWidth="1"/>
    <col min="14100" max="14100" width="11.7109375" style="2" bestFit="1" customWidth="1"/>
    <col min="14101" max="14101" width="32.140625" style="2" bestFit="1" customWidth="1"/>
    <col min="14102" max="14102" width="9.140625" style="2" customWidth="1"/>
    <col min="14103" max="14103" width="10.140625" style="2" bestFit="1" customWidth="1"/>
    <col min="14104" max="14104" width="9.140625" style="2" customWidth="1"/>
    <col min="14105" max="14105" width="4.42578125" style="2" customWidth="1"/>
    <col min="14106" max="14106" width="5" style="2" customWidth="1"/>
    <col min="14107" max="14107" width="9.140625" style="2" customWidth="1"/>
    <col min="14108" max="14108" width="10.5703125" style="2" customWidth="1"/>
    <col min="14109" max="14109" width="7.5703125" style="2" customWidth="1"/>
    <col min="14110" max="14110" width="9" style="2" customWidth="1"/>
    <col min="14111" max="14111" width="7.5703125" style="2" customWidth="1"/>
    <col min="14112" max="14112" width="8.42578125" style="2" customWidth="1"/>
    <col min="14113" max="14113" width="7.7109375" style="2" customWidth="1"/>
    <col min="14114" max="14114" width="7.42578125" style="2" customWidth="1"/>
    <col min="14115" max="14115" width="7.5703125" style="2" customWidth="1"/>
    <col min="14116" max="14117" width="9.140625" style="2" customWidth="1"/>
    <col min="14118" max="14118" width="5" style="2" customWidth="1"/>
    <col min="14119" max="14119" width="9.140625" style="2" customWidth="1"/>
    <col min="14120" max="14122" width="5" style="2" customWidth="1"/>
    <col min="14123" max="14130" width="9.140625" style="2" customWidth="1"/>
    <col min="14131" max="14131" width="10.28515625" style="2" customWidth="1"/>
    <col min="14132" max="14132" width="10" style="2" customWidth="1"/>
    <col min="14133" max="14136" width="9.140625" style="2" customWidth="1"/>
    <col min="14137" max="14353" width="9.140625" style="2"/>
    <col min="14354" max="14354" width="5" style="2" bestFit="1" customWidth="1"/>
    <col min="14355" max="14355" width="5.28515625" style="2" customWidth="1"/>
    <col min="14356" max="14356" width="11.7109375" style="2" bestFit="1" customWidth="1"/>
    <col min="14357" max="14357" width="32.140625" style="2" bestFit="1" customWidth="1"/>
    <col min="14358" max="14358" width="9.140625" style="2" customWidth="1"/>
    <col min="14359" max="14359" width="10.140625" style="2" bestFit="1" customWidth="1"/>
    <col min="14360" max="14360" width="9.140625" style="2" customWidth="1"/>
    <col min="14361" max="14361" width="4.42578125" style="2" customWidth="1"/>
    <col min="14362" max="14362" width="5" style="2" customWidth="1"/>
    <col min="14363" max="14363" width="9.140625" style="2" customWidth="1"/>
    <col min="14364" max="14364" width="10.5703125" style="2" customWidth="1"/>
    <col min="14365" max="14365" width="7.5703125" style="2" customWidth="1"/>
    <col min="14366" max="14366" width="9" style="2" customWidth="1"/>
    <col min="14367" max="14367" width="7.5703125" style="2" customWidth="1"/>
    <col min="14368" max="14368" width="8.42578125" style="2" customWidth="1"/>
    <col min="14369" max="14369" width="7.7109375" style="2" customWidth="1"/>
    <col min="14370" max="14370" width="7.42578125" style="2" customWidth="1"/>
    <col min="14371" max="14371" width="7.5703125" style="2" customWidth="1"/>
    <col min="14372" max="14373" width="9.140625" style="2" customWidth="1"/>
    <col min="14374" max="14374" width="5" style="2" customWidth="1"/>
    <col min="14375" max="14375" width="9.140625" style="2" customWidth="1"/>
    <col min="14376" max="14378" width="5" style="2" customWidth="1"/>
    <col min="14379" max="14386" width="9.140625" style="2" customWidth="1"/>
    <col min="14387" max="14387" width="10.28515625" style="2" customWidth="1"/>
    <col min="14388" max="14388" width="10" style="2" customWidth="1"/>
    <col min="14389" max="14392" width="9.140625" style="2" customWidth="1"/>
    <col min="14393" max="14609" width="9.140625" style="2"/>
    <col min="14610" max="14610" width="5" style="2" bestFit="1" customWidth="1"/>
    <col min="14611" max="14611" width="5.28515625" style="2" customWidth="1"/>
    <col min="14612" max="14612" width="11.7109375" style="2" bestFit="1" customWidth="1"/>
    <col min="14613" max="14613" width="32.140625" style="2" bestFit="1" customWidth="1"/>
    <col min="14614" max="14614" width="9.140625" style="2" customWidth="1"/>
    <col min="14615" max="14615" width="10.140625" style="2" bestFit="1" customWidth="1"/>
    <col min="14616" max="14616" width="9.140625" style="2" customWidth="1"/>
    <col min="14617" max="14617" width="4.42578125" style="2" customWidth="1"/>
    <col min="14618" max="14618" width="5" style="2" customWidth="1"/>
    <col min="14619" max="14619" width="9.140625" style="2" customWidth="1"/>
    <col min="14620" max="14620" width="10.5703125" style="2" customWidth="1"/>
    <col min="14621" max="14621" width="7.5703125" style="2" customWidth="1"/>
    <col min="14622" max="14622" width="9" style="2" customWidth="1"/>
    <col min="14623" max="14623" width="7.5703125" style="2" customWidth="1"/>
    <col min="14624" max="14624" width="8.42578125" style="2" customWidth="1"/>
    <col min="14625" max="14625" width="7.7109375" style="2" customWidth="1"/>
    <col min="14626" max="14626" width="7.42578125" style="2" customWidth="1"/>
    <col min="14627" max="14627" width="7.5703125" style="2" customWidth="1"/>
    <col min="14628" max="14629" width="9.140625" style="2" customWidth="1"/>
    <col min="14630" max="14630" width="5" style="2" customWidth="1"/>
    <col min="14631" max="14631" width="9.140625" style="2" customWidth="1"/>
    <col min="14632" max="14634" width="5" style="2" customWidth="1"/>
    <col min="14635" max="14642" width="9.140625" style="2" customWidth="1"/>
    <col min="14643" max="14643" width="10.28515625" style="2" customWidth="1"/>
    <col min="14644" max="14644" width="10" style="2" customWidth="1"/>
    <col min="14645" max="14648" width="9.140625" style="2" customWidth="1"/>
    <col min="14649" max="14865" width="9.140625" style="2"/>
    <col min="14866" max="14866" width="5" style="2" bestFit="1" customWidth="1"/>
    <col min="14867" max="14867" width="5.28515625" style="2" customWidth="1"/>
    <col min="14868" max="14868" width="11.7109375" style="2" bestFit="1" customWidth="1"/>
    <col min="14869" max="14869" width="32.140625" style="2" bestFit="1" customWidth="1"/>
    <col min="14870" max="14870" width="9.140625" style="2" customWidth="1"/>
    <col min="14871" max="14871" width="10.140625" style="2" bestFit="1" customWidth="1"/>
    <col min="14872" max="14872" width="9.140625" style="2" customWidth="1"/>
    <col min="14873" max="14873" width="4.42578125" style="2" customWidth="1"/>
    <col min="14874" max="14874" width="5" style="2" customWidth="1"/>
    <col min="14875" max="14875" width="9.140625" style="2" customWidth="1"/>
    <col min="14876" max="14876" width="10.5703125" style="2" customWidth="1"/>
    <col min="14877" max="14877" width="7.5703125" style="2" customWidth="1"/>
    <col min="14878" max="14878" width="9" style="2" customWidth="1"/>
    <col min="14879" max="14879" width="7.5703125" style="2" customWidth="1"/>
    <col min="14880" max="14880" width="8.42578125" style="2" customWidth="1"/>
    <col min="14881" max="14881" width="7.7109375" style="2" customWidth="1"/>
    <col min="14882" max="14882" width="7.42578125" style="2" customWidth="1"/>
    <col min="14883" max="14883" width="7.5703125" style="2" customWidth="1"/>
    <col min="14884" max="14885" width="9.140625" style="2" customWidth="1"/>
    <col min="14886" max="14886" width="5" style="2" customWidth="1"/>
    <col min="14887" max="14887" width="9.140625" style="2" customWidth="1"/>
    <col min="14888" max="14890" width="5" style="2" customWidth="1"/>
    <col min="14891" max="14898" width="9.140625" style="2" customWidth="1"/>
    <col min="14899" max="14899" width="10.28515625" style="2" customWidth="1"/>
    <col min="14900" max="14900" width="10" style="2" customWidth="1"/>
    <col min="14901" max="14904" width="9.140625" style="2" customWidth="1"/>
    <col min="14905" max="15121" width="9.140625" style="2"/>
    <col min="15122" max="15122" width="5" style="2" bestFit="1" customWidth="1"/>
    <col min="15123" max="15123" width="5.28515625" style="2" customWidth="1"/>
    <col min="15124" max="15124" width="11.7109375" style="2" bestFit="1" customWidth="1"/>
    <col min="15125" max="15125" width="32.140625" style="2" bestFit="1" customWidth="1"/>
    <col min="15126" max="15126" width="9.140625" style="2" customWidth="1"/>
    <col min="15127" max="15127" width="10.140625" style="2" bestFit="1" customWidth="1"/>
    <col min="15128" max="15128" width="9.140625" style="2" customWidth="1"/>
    <col min="15129" max="15129" width="4.42578125" style="2" customWidth="1"/>
    <col min="15130" max="15130" width="5" style="2" customWidth="1"/>
    <col min="15131" max="15131" width="9.140625" style="2" customWidth="1"/>
    <col min="15132" max="15132" width="10.5703125" style="2" customWidth="1"/>
    <col min="15133" max="15133" width="7.5703125" style="2" customWidth="1"/>
    <col min="15134" max="15134" width="9" style="2" customWidth="1"/>
    <col min="15135" max="15135" width="7.5703125" style="2" customWidth="1"/>
    <col min="15136" max="15136" width="8.42578125" style="2" customWidth="1"/>
    <col min="15137" max="15137" width="7.7109375" style="2" customWidth="1"/>
    <col min="15138" max="15138" width="7.42578125" style="2" customWidth="1"/>
    <col min="15139" max="15139" width="7.5703125" style="2" customWidth="1"/>
    <col min="15140" max="15141" width="9.140625" style="2" customWidth="1"/>
    <col min="15142" max="15142" width="5" style="2" customWidth="1"/>
    <col min="15143" max="15143" width="9.140625" style="2" customWidth="1"/>
    <col min="15144" max="15146" width="5" style="2" customWidth="1"/>
    <col min="15147" max="15154" width="9.140625" style="2" customWidth="1"/>
    <col min="15155" max="15155" width="10.28515625" style="2" customWidth="1"/>
    <col min="15156" max="15156" width="10" style="2" customWidth="1"/>
    <col min="15157" max="15160" width="9.140625" style="2" customWidth="1"/>
    <col min="15161" max="15377" width="9.140625" style="2"/>
    <col min="15378" max="15378" width="5" style="2" bestFit="1" customWidth="1"/>
    <col min="15379" max="15379" width="5.28515625" style="2" customWidth="1"/>
    <col min="15380" max="15380" width="11.7109375" style="2" bestFit="1" customWidth="1"/>
    <col min="15381" max="15381" width="32.140625" style="2" bestFit="1" customWidth="1"/>
    <col min="15382" max="15382" width="9.140625" style="2" customWidth="1"/>
    <col min="15383" max="15383" width="10.140625" style="2" bestFit="1" customWidth="1"/>
    <col min="15384" max="15384" width="9.140625" style="2" customWidth="1"/>
    <col min="15385" max="15385" width="4.42578125" style="2" customWidth="1"/>
    <col min="15386" max="15386" width="5" style="2" customWidth="1"/>
    <col min="15387" max="15387" width="9.140625" style="2" customWidth="1"/>
    <col min="15388" max="15388" width="10.5703125" style="2" customWidth="1"/>
    <col min="15389" max="15389" width="7.5703125" style="2" customWidth="1"/>
    <col min="15390" max="15390" width="9" style="2" customWidth="1"/>
    <col min="15391" max="15391" width="7.5703125" style="2" customWidth="1"/>
    <col min="15392" max="15392" width="8.42578125" style="2" customWidth="1"/>
    <col min="15393" max="15393" width="7.7109375" style="2" customWidth="1"/>
    <col min="15394" max="15394" width="7.42578125" style="2" customWidth="1"/>
    <col min="15395" max="15395" width="7.5703125" style="2" customWidth="1"/>
    <col min="15396" max="15397" width="9.140625" style="2" customWidth="1"/>
    <col min="15398" max="15398" width="5" style="2" customWidth="1"/>
    <col min="15399" max="15399" width="9.140625" style="2" customWidth="1"/>
    <col min="15400" max="15402" width="5" style="2" customWidth="1"/>
    <col min="15403" max="15410" width="9.140625" style="2" customWidth="1"/>
    <col min="15411" max="15411" width="10.28515625" style="2" customWidth="1"/>
    <col min="15412" max="15412" width="10" style="2" customWidth="1"/>
    <col min="15413" max="15416" width="9.140625" style="2" customWidth="1"/>
    <col min="15417" max="15633" width="9.140625" style="2"/>
    <col min="15634" max="15634" width="5" style="2" bestFit="1" customWidth="1"/>
    <col min="15635" max="15635" width="5.28515625" style="2" customWidth="1"/>
    <col min="15636" max="15636" width="11.7109375" style="2" bestFit="1" customWidth="1"/>
    <col min="15637" max="15637" width="32.140625" style="2" bestFit="1" customWidth="1"/>
    <col min="15638" max="15638" width="9.140625" style="2" customWidth="1"/>
    <col min="15639" max="15639" width="10.140625" style="2" bestFit="1" customWidth="1"/>
    <col min="15640" max="15640" width="9.140625" style="2" customWidth="1"/>
    <col min="15641" max="15641" width="4.42578125" style="2" customWidth="1"/>
    <col min="15642" max="15642" width="5" style="2" customWidth="1"/>
    <col min="15643" max="15643" width="9.140625" style="2" customWidth="1"/>
    <col min="15644" max="15644" width="10.5703125" style="2" customWidth="1"/>
    <col min="15645" max="15645" width="7.5703125" style="2" customWidth="1"/>
    <col min="15646" max="15646" width="9" style="2" customWidth="1"/>
    <col min="15647" max="15647" width="7.5703125" style="2" customWidth="1"/>
    <col min="15648" max="15648" width="8.42578125" style="2" customWidth="1"/>
    <col min="15649" max="15649" width="7.7109375" style="2" customWidth="1"/>
    <col min="15650" max="15650" width="7.42578125" style="2" customWidth="1"/>
    <col min="15651" max="15651" width="7.5703125" style="2" customWidth="1"/>
    <col min="15652" max="15653" width="9.140625" style="2" customWidth="1"/>
    <col min="15654" max="15654" width="5" style="2" customWidth="1"/>
    <col min="15655" max="15655" width="9.140625" style="2" customWidth="1"/>
    <col min="15656" max="15658" width="5" style="2" customWidth="1"/>
    <col min="15659" max="15666" width="9.140625" style="2" customWidth="1"/>
    <col min="15667" max="15667" width="10.28515625" style="2" customWidth="1"/>
    <col min="15668" max="15668" width="10" style="2" customWidth="1"/>
    <col min="15669" max="15672" width="9.140625" style="2" customWidth="1"/>
    <col min="15673" max="15889" width="9.140625" style="2"/>
    <col min="15890" max="15890" width="5" style="2" bestFit="1" customWidth="1"/>
    <col min="15891" max="15891" width="5.28515625" style="2" customWidth="1"/>
    <col min="15892" max="15892" width="11.7109375" style="2" bestFit="1" customWidth="1"/>
    <col min="15893" max="15893" width="32.140625" style="2" bestFit="1" customWidth="1"/>
    <col min="15894" max="15894" width="9.140625" style="2" customWidth="1"/>
    <col min="15895" max="15895" width="10.140625" style="2" bestFit="1" customWidth="1"/>
    <col min="15896" max="15896" width="9.140625" style="2" customWidth="1"/>
    <col min="15897" max="15897" width="4.42578125" style="2" customWidth="1"/>
    <col min="15898" max="15898" width="5" style="2" customWidth="1"/>
    <col min="15899" max="15899" width="9.140625" style="2" customWidth="1"/>
    <col min="15900" max="15900" width="10.5703125" style="2" customWidth="1"/>
    <col min="15901" max="15901" width="7.5703125" style="2" customWidth="1"/>
    <col min="15902" max="15902" width="9" style="2" customWidth="1"/>
    <col min="15903" max="15903" width="7.5703125" style="2" customWidth="1"/>
    <col min="15904" max="15904" width="8.42578125" style="2" customWidth="1"/>
    <col min="15905" max="15905" width="7.7109375" style="2" customWidth="1"/>
    <col min="15906" max="15906" width="7.42578125" style="2" customWidth="1"/>
    <col min="15907" max="15907" width="7.5703125" style="2" customWidth="1"/>
    <col min="15908" max="15909" width="9.140625" style="2" customWidth="1"/>
    <col min="15910" max="15910" width="5" style="2" customWidth="1"/>
    <col min="15911" max="15911" width="9.140625" style="2" customWidth="1"/>
    <col min="15912" max="15914" width="5" style="2" customWidth="1"/>
    <col min="15915" max="15922" width="9.140625" style="2" customWidth="1"/>
    <col min="15923" max="15923" width="10.28515625" style="2" customWidth="1"/>
    <col min="15924" max="15924" width="10" style="2" customWidth="1"/>
    <col min="15925" max="15928" width="9.140625" style="2" customWidth="1"/>
    <col min="15929" max="16145" width="9.140625" style="2"/>
    <col min="16146" max="16146" width="5" style="2" bestFit="1" customWidth="1"/>
    <col min="16147" max="16147" width="5.28515625" style="2" customWidth="1"/>
    <col min="16148" max="16148" width="11.7109375" style="2" bestFit="1" customWidth="1"/>
    <col min="16149" max="16149" width="32.140625" style="2" bestFit="1" customWidth="1"/>
    <col min="16150" max="16150" width="9.140625" style="2" customWidth="1"/>
    <col min="16151" max="16151" width="10.140625" style="2" bestFit="1" customWidth="1"/>
    <col min="16152" max="16152" width="9.140625" style="2" customWidth="1"/>
    <col min="16153" max="16153" width="4.42578125" style="2" customWidth="1"/>
    <col min="16154" max="16154" width="5" style="2" customWidth="1"/>
    <col min="16155" max="16155" width="9.140625" style="2" customWidth="1"/>
    <col min="16156" max="16156" width="10.5703125" style="2" customWidth="1"/>
    <col min="16157" max="16157" width="7.5703125" style="2" customWidth="1"/>
    <col min="16158" max="16158" width="9" style="2" customWidth="1"/>
    <col min="16159" max="16159" width="7.5703125" style="2" customWidth="1"/>
    <col min="16160" max="16160" width="8.42578125" style="2" customWidth="1"/>
    <col min="16161" max="16161" width="7.7109375" style="2" customWidth="1"/>
    <col min="16162" max="16162" width="7.42578125" style="2" customWidth="1"/>
    <col min="16163" max="16163" width="7.5703125" style="2" customWidth="1"/>
    <col min="16164" max="16165" width="9.140625" style="2" customWidth="1"/>
    <col min="16166" max="16166" width="5" style="2" customWidth="1"/>
    <col min="16167" max="16167" width="9.140625" style="2" customWidth="1"/>
    <col min="16168" max="16170" width="5" style="2" customWidth="1"/>
    <col min="16171" max="16178" width="9.140625" style="2" customWidth="1"/>
    <col min="16179" max="16179" width="10.28515625" style="2" customWidth="1"/>
    <col min="16180" max="16180" width="10" style="2" customWidth="1"/>
    <col min="16181" max="16184" width="9.140625" style="2" customWidth="1"/>
    <col min="16185" max="16384" width="9.140625" style="2"/>
  </cols>
  <sheetData>
    <row r="1" spans="1:57" s="1" customFormat="1" ht="16.5">
      <c r="A1" s="30" t="s">
        <v>4295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57" ht="28.5">
      <c r="V2" s="28" t="s">
        <v>0</v>
      </c>
      <c r="W2" s="28"/>
      <c r="X2" s="28"/>
      <c r="Y2" s="19" t="s">
        <v>1</v>
      </c>
      <c r="Z2" s="19" t="s">
        <v>2</v>
      </c>
    </row>
    <row r="3" spans="1:57">
      <c r="V3" s="20" t="s">
        <v>3</v>
      </c>
      <c r="W3" s="29" t="s">
        <v>4</v>
      </c>
      <c r="X3" s="29"/>
      <c r="Y3" s="11">
        <v>108</v>
      </c>
      <c r="Z3" s="20">
        <v>60</v>
      </c>
    </row>
    <row r="4" spans="1:57">
      <c r="V4" s="20" t="s">
        <v>5</v>
      </c>
      <c r="W4" s="29" t="s">
        <v>6</v>
      </c>
      <c r="X4" s="29"/>
      <c r="Y4" s="11">
        <v>438</v>
      </c>
      <c r="Z4" s="20">
        <v>200</v>
      </c>
    </row>
    <row r="5" spans="1:57">
      <c r="V5" s="20" t="s">
        <v>7</v>
      </c>
      <c r="W5" s="29" t="s">
        <v>8</v>
      </c>
      <c r="X5" s="29"/>
      <c r="Y5" s="11">
        <v>432</v>
      </c>
      <c r="Z5" s="20">
        <v>210</v>
      </c>
    </row>
    <row r="6" spans="1:57">
      <c r="V6" s="20" t="s">
        <v>9</v>
      </c>
      <c r="W6" s="29" t="s">
        <v>10</v>
      </c>
      <c r="X6" s="29"/>
      <c r="Y6" s="11">
        <v>69</v>
      </c>
      <c r="Z6" s="20">
        <v>60</v>
      </c>
    </row>
    <row r="7" spans="1:57">
      <c r="V7" s="27" t="s">
        <v>1278</v>
      </c>
      <c r="W7" s="27"/>
      <c r="X7" s="27"/>
      <c r="Y7" s="18">
        <v>1047</v>
      </c>
      <c r="Z7" s="18">
        <v>530</v>
      </c>
    </row>
    <row r="8" spans="1:57" s="10" customFormat="1" ht="52.5" customHeight="1" collapsed="1">
      <c r="A8" s="17" t="s">
        <v>11</v>
      </c>
      <c r="B8" s="17" t="s">
        <v>12</v>
      </c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17" t="s">
        <v>4279</v>
      </c>
      <c r="I8" s="17" t="s">
        <v>1280</v>
      </c>
      <c r="J8" s="17" t="s">
        <v>1279</v>
      </c>
      <c r="K8" s="17" t="s">
        <v>18</v>
      </c>
      <c r="L8" s="17" t="s">
        <v>4280</v>
      </c>
      <c r="M8" s="17" t="s">
        <v>4281</v>
      </c>
      <c r="N8" s="17" t="s">
        <v>4282</v>
      </c>
      <c r="O8" s="17" t="s">
        <v>4283</v>
      </c>
      <c r="P8" s="17" t="s">
        <v>4284</v>
      </c>
      <c r="Q8" s="17" t="s">
        <v>4285</v>
      </c>
      <c r="R8" s="17" t="s">
        <v>4286</v>
      </c>
      <c r="S8" s="17" t="s">
        <v>4287</v>
      </c>
      <c r="T8" s="17"/>
      <c r="U8" s="17"/>
      <c r="V8" s="17" t="s">
        <v>0</v>
      </c>
      <c r="W8" s="17" t="s">
        <v>19</v>
      </c>
      <c r="X8" s="17" t="s">
        <v>20</v>
      </c>
      <c r="Y8" s="17" t="s">
        <v>21</v>
      </c>
      <c r="Z8" s="17" t="s">
        <v>22</v>
      </c>
      <c r="AA8" s="17" t="s">
        <v>23</v>
      </c>
      <c r="AB8" s="17" t="s">
        <v>24</v>
      </c>
      <c r="AC8" s="17" t="s">
        <v>25</v>
      </c>
      <c r="AD8" s="17" t="s">
        <v>26</v>
      </c>
      <c r="AE8" s="17" t="s">
        <v>27</v>
      </c>
      <c r="AF8" s="17" t="s">
        <v>28</v>
      </c>
      <c r="AG8" s="17" t="s">
        <v>29</v>
      </c>
      <c r="AH8" s="17" t="s">
        <v>30</v>
      </c>
      <c r="AI8" s="17" t="s">
        <v>31</v>
      </c>
      <c r="AJ8" s="17" t="s">
        <v>32</v>
      </c>
      <c r="AK8" s="17" t="s">
        <v>33</v>
      </c>
      <c r="AL8" s="17" t="s">
        <v>34</v>
      </c>
      <c r="AM8" s="17" t="s">
        <v>35</v>
      </c>
      <c r="AN8" s="17" t="s">
        <v>36</v>
      </c>
      <c r="AO8" s="17" t="s">
        <v>37</v>
      </c>
      <c r="AP8" s="17" t="s">
        <v>38</v>
      </c>
      <c r="AQ8" s="17" t="s">
        <v>39</v>
      </c>
      <c r="AR8" s="17" t="s">
        <v>40</v>
      </c>
      <c r="AS8" s="17" t="s">
        <v>4288</v>
      </c>
      <c r="AT8" s="17" t="s">
        <v>4289</v>
      </c>
      <c r="AU8" s="17" t="s">
        <v>4290</v>
      </c>
      <c r="AV8" s="17" t="s">
        <v>4291</v>
      </c>
      <c r="AW8" s="17" t="s">
        <v>4292</v>
      </c>
      <c r="AX8" s="17" t="s">
        <v>4293</v>
      </c>
      <c r="AY8" s="17" t="s">
        <v>4294</v>
      </c>
      <c r="AZ8" s="9" t="s">
        <v>41</v>
      </c>
      <c r="BA8" s="9" t="s">
        <v>42</v>
      </c>
      <c r="BB8" s="9"/>
      <c r="BC8" s="9"/>
    </row>
    <row r="9" spans="1:57" s="22" customFormat="1" ht="22.5" customHeight="1">
      <c r="A9" s="13">
        <v>129</v>
      </c>
      <c r="B9" s="13" t="s">
        <v>539</v>
      </c>
      <c r="C9" s="14" t="s">
        <v>5610</v>
      </c>
      <c r="D9" s="13" t="s">
        <v>5611</v>
      </c>
      <c r="E9" s="15" t="s">
        <v>5612</v>
      </c>
      <c r="F9" s="15" t="s">
        <v>478</v>
      </c>
      <c r="G9" s="15" t="s">
        <v>48</v>
      </c>
      <c r="H9" s="15" t="s">
        <v>5613</v>
      </c>
      <c r="I9" s="15"/>
      <c r="J9" s="15" t="s">
        <v>58</v>
      </c>
      <c r="K9" s="15" t="s">
        <v>59</v>
      </c>
      <c r="L9" s="15"/>
      <c r="M9" s="15"/>
      <c r="N9" s="15" t="s">
        <v>322</v>
      </c>
      <c r="O9" s="15" t="s">
        <v>2328</v>
      </c>
      <c r="P9" s="15" t="s">
        <v>649</v>
      </c>
      <c r="Q9" s="15" t="s">
        <v>2329</v>
      </c>
      <c r="R9" s="15"/>
      <c r="S9" s="15"/>
      <c r="T9" s="15" t="s">
        <v>322</v>
      </c>
      <c r="U9" s="15" t="s">
        <v>5249</v>
      </c>
      <c r="V9" s="15" t="s">
        <v>3</v>
      </c>
      <c r="W9" s="15" t="s">
        <v>51</v>
      </c>
      <c r="X9" s="15"/>
      <c r="Y9" s="15"/>
      <c r="Z9" s="15"/>
      <c r="AA9" s="15"/>
      <c r="AB9" s="15"/>
      <c r="AC9" s="15"/>
      <c r="AD9" s="15"/>
      <c r="AE9" s="15"/>
      <c r="AF9" s="16">
        <v>6.75</v>
      </c>
      <c r="AG9" s="16"/>
      <c r="AH9" s="16">
        <v>6.5</v>
      </c>
      <c r="AI9" s="16">
        <v>7.5</v>
      </c>
      <c r="AJ9" s="16">
        <v>7.25</v>
      </c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5" t="s">
        <v>3930</v>
      </c>
      <c r="AY9" s="15" t="s">
        <v>5401</v>
      </c>
      <c r="AZ9" s="8">
        <f>IF(AH9&gt;0,BD9+IF(J9="1",1.5,IF(J9="2",0.5,IF(J9="2NT",1,0)))+IF(I9="",0,IF(OR(VALUE(I9)=1,VALUE(I9)=2,VALUE(I9)=3,VALUE(I9)=4),2,IF(OR(VALUE(I9)=5,VALUE(I9)=6,VALUE(I9)=7),1,0))),"")</f>
        <v>21.25</v>
      </c>
      <c r="BA9" s="8">
        <f>IF(AJ9&gt;0,BE9+IF(J9="1",1.5,IF(J9="2",0.5,IF(J9="2NT",1,0)))+IF(I9="",0,IF(OR(VALUE(I9)=1,VALUE(I9)=2,VALUE(I9)=3,VALUE(I9)=4),2,IF(OR(VALUE(I9)=5,VALUE(I9)=6,VALUE(I9)=7),1,0))),"")</f>
        <v>22</v>
      </c>
      <c r="BB9" s="6">
        <f>AF9+AH9+AI9</f>
        <v>20.75</v>
      </c>
      <c r="BC9" s="24">
        <f>+AJ9+AI9+AF9</f>
        <v>21.5</v>
      </c>
      <c r="BD9" s="7">
        <f>BB9</f>
        <v>20.75</v>
      </c>
      <c r="BE9" s="7">
        <f>BC9</f>
        <v>21.5</v>
      </c>
    </row>
    <row r="10" spans="1:57" s="22" customFormat="1" ht="22.5" customHeight="1">
      <c r="A10" s="13">
        <v>179</v>
      </c>
      <c r="B10" s="13" t="s">
        <v>228</v>
      </c>
      <c r="C10" s="14" t="s">
        <v>4477</v>
      </c>
      <c r="D10" s="13" t="s">
        <v>4478</v>
      </c>
      <c r="E10" s="15" t="s">
        <v>4479</v>
      </c>
      <c r="F10" s="15" t="s">
        <v>1382</v>
      </c>
      <c r="G10" s="15" t="s">
        <v>48</v>
      </c>
      <c r="H10" s="15" t="s">
        <v>4480</v>
      </c>
      <c r="I10" s="15"/>
      <c r="J10" s="15" t="s">
        <v>58</v>
      </c>
      <c r="K10" s="15" t="s">
        <v>50</v>
      </c>
      <c r="L10" s="15"/>
      <c r="M10" s="15"/>
      <c r="N10" s="15" t="s">
        <v>322</v>
      </c>
      <c r="O10" s="15" t="s">
        <v>2328</v>
      </c>
      <c r="P10" s="15" t="s">
        <v>649</v>
      </c>
      <c r="Q10" s="15" t="s">
        <v>2329</v>
      </c>
      <c r="R10" s="15"/>
      <c r="S10" s="15"/>
      <c r="T10" s="15" t="s">
        <v>322</v>
      </c>
      <c r="U10" s="15" t="s">
        <v>5194</v>
      </c>
      <c r="V10" s="15" t="s">
        <v>3</v>
      </c>
      <c r="W10" s="15" t="s">
        <v>51</v>
      </c>
      <c r="X10" s="15" t="s">
        <v>7</v>
      </c>
      <c r="Y10" s="15" t="s">
        <v>51</v>
      </c>
      <c r="Z10" s="15"/>
      <c r="AA10" s="15"/>
      <c r="AB10" s="15"/>
      <c r="AC10" s="15"/>
      <c r="AD10" s="15"/>
      <c r="AE10" s="15"/>
      <c r="AF10" s="16">
        <v>6.5</v>
      </c>
      <c r="AG10" s="16">
        <v>6.25</v>
      </c>
      <c r="AH10" s="16"/>
      <c r="AI10" s="16">
        <v>8</v>
      </c>
      <c r="AJ10" s="16">
        <v>6.25</v>
      </c>
      <c r="AK10" s="16"/>
      <c r="AL10" s="16"/>
      <c r="AM10" s="16">
        <v>3</v>
      </c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5" t="s">
        <v>3930</v>
      </c>
      <c r="AY10" s="15" t="s">
        <v>4476</v>
      </c>
      <c r="AZ10" s="8" t="str">
        <f>IF(AH10&gt;0,BD10+IF(J10="1",1.5,IF(J10="2",0.5,IF(J10="2NT",1,0)))+IF(I10="",0,IF(OR(VALUE(I10)=1,VALUE(I10)=2,VALUE(I10)=3,VALUE(I10)=4),2,IF(OR(VALUE(I10)=5,VALUE(I10)=6,VALUE(I10)=7),1,0))),"")</f>
        <v/>
      </c>
      <c r="BA10" s="8">
        <f>IF(AJ10&gt;0,BE10+IF(J10="1",1.5,IF(J10="2",0.5,IF(J10="2NT",1,0)))+IF(I10="",0,IF(OR(VALUE(I10)=1,VALUE(I10)=2,VALUE(I10)=3,VALUE(I10)=4),2,IF(OR(VALUE(I10)=5,VALUE(I10)=6,VALUE(I10)=7),1,0))),"")</f>
        <v>21.25</v>
      </c>
      <c r="BB10" s="6">
        <f>AF10+AH10+AI10</f>
        <v>14.5</v>
      </c>
      <c r="BC10" s="24">
        <f>+AJ10+AI10+AF10</f>
        <v>20.75</v>
      </c>
      <c r="BD10" s="7">
        <f>BB10</f>
        <v>14.5</v>
      </c>
      <c r="BE10" s="7">
        <f>BC10</f>
        <v>20.75</v>
      </c>
    </row>
    <row r="11" spans="1:57" s="22" customFormat="1" ht="22.5" customHeight="1">
      <c r="A11" s="13">
        <v>703</v>
      </c>
      <c r="B11" s="13" t="s">
        <v>213</v>
      </c>
      <c r="C11" s="14" t="s">
        <v>6000</v>
      </c>
      <c r="D11" s="13" t="s">
        <v>6001</v>
      </c>
      <c r="E11" s="15" t="s">
        <v>6002</v>
      </c>
      <c r="F11" s="15" t="s">
        <v>6003</v>
      </c>
      <c r="G11" s="15" t="s">
        <v>48</v>
      </c>
      <c r="H11" s="15" t="s">
        <v>6004</v>
      </c>
      <c r="I11" s="15"/>
      <c r="J11" s="15" t="s">
        <v>49</v>
      </c>
      <c r="K11" s="15" t="s">
        <v>50</v>
      </c>
      <c r="L11" s="15"/>
      <c r="M11" s="15"/>
      <c r="N11" s="15" t="s">
        <v>322</v>
      </c>
      <c r="O11" s="15" t="s">
        <v>2328</v>
      </c>
      <c r="P11" s="15" t="s">
        <v>351</v>
      </c>
      <c r="Q11" s="15" t="s">
        <v>2377</v>
      </c>
      <c r="R11" s="15" t="s">
        <v>2481</v>
      </c>
      <c r="S11" s="15" t="s">
        <v>3772</v>
      </c>
      <c r="T11" s="15" t="s">
        <v>322</v>
      </c>
      <c r="U11" s="15" t="s">
        <v>5180</v>
      </c>
      <c r="V11" s="15" t="s">
        <v>3</v>
      </c>
      <c r="W11" s="15" t="s">
        <v>51</v>
      </c>
      <c r="X11" s="15" t="s">
        <v>7</v>
      </c>
      <c r="Y11" s="15" t="s">
        <v>51</v>
      </c>
      <c r="Z11" s="15"/>
      <c r="AA11" s="15"/>
      <c r="AB11" s="15"/>
      <c r="AC11" s="15"/>
      <c r="AD11" s="15"/>
      <c r="AE11" s="15"/>
      <c r="AF11" s="16">
        <v>7</v>
      </c>
      <c r="AG11" s="16">
        <v>5.5</v>
      </c>
      <c r="AH11" s="16"/>
      <c r="AI11" s="16">
        <v>6.25</v>
      </c>
      <c r="AJ11" s="16">
        <v>6.25</v>
      </c>
      <c r="AK11" s="16"/>
      <c r="AL11" s="16"/>
      <c r="AM11" s="16">
        <v>3</v>
      </c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5" t="s">
        <v>3930</v>
      </c>
      <c r="AY11" s="15" t="s">
        <v>6005</v>
      </c>
      <c r="AZ11" s="8" t="str">
        <f>IF(AH11&gt;0,BD11+IF(J11="1",1.5,IF(J11="2",0.5,IF(J11="2NT",1,0)))+IF(I11="",0,IF(OR(VALUE(I11)=1,VALUE(I11)=2,VALUE(I11)=3,VALUE(I11)=4),2,IF(OR(VALUE(I11)=5,VALUE(I11)=6,VALUE(I11)=7),1,0))),"")</f>
        <v/>
      </c>
      <c r="BA11" s="8">
        <f>IF(AJ11&gt;0,BE11+IF(J11="1",1.5,IF(J11="2",0.5,IF(J11="2NT",1,0)))+IF(I11="",0,IF(OR(VALUE(I11)=1,VALUE(I11)=2,VALUE(I11)=3,VALUE(I11)=4),2,IF(OR(VALUE(I11)=5,VALUE(I11)=6,VALUE(I11)=7),1,0))),"")</f>
        <v>21</v>
      </c>
      <c r="BB11" s="6">
        <f>AF11+AH11+AI11</f>
        <v>13.25</v>
      </c>
      <c r="BC11" s="24">
        <f>+AJ11+AI11+AF11</f>
        <v>19.5</v>
      </c>
      <c r="BD11" s="7">
        <f>BB11</f>
        <v>13.25</v>
      </c>
      <c r="BE11" s="7">
        <f>BC11</f>
        <v>19.5</v>
      </c>
    </row>
    <row r="12" spans="1:57" s="22" customFormat="1" ht="22.5" customHeight="1">
      <c r="A12" s="13">
        <v>270</v>
      </c>
      <c r="B12" s="13" t="s">
        <v>262</v>
      </c>
      <c r="C12" s="14" t="s">
        <v>4399</v>
      </c>
      <c r="D12" s="13" t="s">
        <v>4400</v>
      </c>
      <c r="E12" s="15" t="s">
        <v>4401</v>
      </c>
      <c r="F12" s="15" t="s">
        <v>2024</v>
      </c>
      <c r="G12" s="15" t="s">
        <v>48</v>
      </c>
      <c r="H12" s="15" t="s">
        <v>4402</v>
      </c>
      <c r="I12" s="15"/>
      <c r="J12" s="15" t="s">
        <v>58</v>
      </c>
      <c r="K12" s="15" t="s">
        <v>50</v>
      </c>
      <c r="L12" s="15"/>
      <c r="M12" s="15"/>
      <c r="N12" s="15" t="s">
        <v>322</v>
      </c>
      <c r="O12" s="15" t="s">
        <v>2328</v>
      </c>
      <c r="P12" s="15" t="s">
        <v>649</v>
      </c>
      <c r="Q12" s="15" t="s">
        <v>2329</v>
      </c>
      <c r="R12" s="15"/>
      <c r="S12" s="15"/>
      <c r="T12" s="15" t="s">
        <v>322</v>
      </c>
      <c r="U12" s="15" t="s">
        <v>5152</v>
      </c>
      <c r="V12" s="15" t="s">
        <v>3</v>
      </c>
      <c r="W12" s="15" t="s">
        <v>51</v>
      </c>
      <c r="X12" s="15" t="s">
        <v>5</v>
      </c>
      <c r="Y12" s="15" t="s">
        <v>70</v>
      </c>
      <c r="Z12" s="15"/>
      <c r="AA12" s="15"/>
      <c r="AB12" s="15"/>
      <c r="AC12" s="15"/>
      <c r="AD12" s="15"/>
      <c r="AE12" s="15"/>
      <c r="AF12" s="16">
        <v>6.25</v>
      </c>
      <c r="AG12" s="16">
        <v>5.5</v>
      </c>
      <c r="AH12" s="16">
        <v>7.25</v>
      </c>
      <c r="AI12" s="16">
        <v>7.5</v>
      </c>
      <c r="AJ12" s="16">
        <v>6.5</v>
      </c>
      <c r="AK12" s="16"/>
      <c r="AL12" s="16"/>
      <c r="AM12" s="16">
        <v>6.25</v>
      </c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5" t="s">
        <v>3930</v>
      </c>
      <c r="AY12" s="15" t="s">
        <v>4403</v>
      </c>
      <c r="AZ12" s="8">
        <f>IF(AH12&gt;0,BD12+IF(J12="1",1.5,IF(J12="2",0.5,IF(J12="2NT",1,0)))+IF(I12="",0,IF(OR(VALUE(I12)=1,VALUE(I12)=2,VALUE(I12)=3,VALUE(I12)=4),2,IF(OR(VALUE(I12)=5,VALUE(I12)=6,VALUE(I12)=7),1,0))),"")</f>
        <v>21.5</v>
      </c>
      <c r="BA12" s="8">
        <f>IF(AJ12&gt;0,BE12+IF(J12="1",1.5,IF(J12="2",0.5,IF(J12="2NT",1,0)))+IF(I12="",0,IF(OR(VALUE(I12)=1,VALUE(I12)=2,VALUE(I12)=3,VALUE(I12)=4),2,IF(OR(VALUE(I12)=5,VALUE(I12)=6,VALUE(I12)=7),1,0))),"")</f>
        <v>20.75</v>
      </c>
      <c r="BB12" s="6">
        <f>AF12+AH12+AI12</f>
        <v>21</v>
      </c>
      <c r="BC12" s="24">
        <f>+AJ12+AI12+AF12</f>
        <v>20.25</v>
      </c>
      <c r="BD12" s="7">
        <f>BB12</f>
        <v>21</v>
      </c>
      <c r="BE12" s="7">
        <f>BC12</f>
        <v>20.25</v>
      </c>
    </row>
    <row r="13" spans="1:57" s="22" customFormat="1" ht="22.5" customHeight="1">
      <c r="A13" s="13">
        <v>638</v>
      </c>
      <c r="B13" s="13" t="s">
        <v>5651</v>
      </c>
      <c r="C13" s="14" t="s">
        <v>5652</v>
      </c>
      <c r="D13" s="13" t="s">
        <v>940</v>
      </c>
      <c r="E13" s="15" t="s">
        <v>5653</v>
      </c>
      <c r="F13" s="15" t="s">
        <v>2304</v>
      </c>
      <c r="G13" s="15" t="s">
        <v>57</v>
      </c>
      <c r="H13" s="15" t="s">
        <v>5654</v>
      </c>
      <c r="I13" s="15"/>
      <c r="J13" s="15" t="s">
        <v>49</v>
      </c>
      <c r="K13" s="15" t="s">
        <v>59</v>
      </c>
      <c r="L13" s="15"/>
      <c r="M13" s="15"/>
      <c r="N13" s="15" t="s">
        <v>596</v>
      </c>
      <c r="O13" s="15" t="s">
        <v>2588</v>
      </c>
      <c r="P13" s="15" t="s">
        <v>113</v>
      </c>
      <c r="Q13" s="15" t="s">
        <v>3254</v>
      </c>
      <c r="R13" s="15" t="s">
        <v>351</v>
      </c>
      <c r="S13" s="15" t="s">
        <v>5655</v>
      </c>
      <c r="T13" s="15" t="s">
        <v>596</v>
      </c>
      <c r="U13" s="15" t="s">
        <v>5194</v>
      </c>
      <c r="V13" s="15" t="s">
        <v>3</v>
      </c>
      <c r="W13" s="15" t="s">
        <v>51</v>
      </c>
      <c r="X13" s="15" t="s">
        <v>5</v>
      </c>
      <c r="Y13" s="15" t="s">
        <v>70</v>
      </c>
      <c r="Z13" s="15" t="s">
        <v>7</v>
      </c>
      <c r="AA13" s="15" t="s">
        <v>51</v>
      </c>
      <c r="AB13" s="15"/>
      <c r="AC13" s="15"/>
      <c r="AD13" s="15"/>
      <c r="AE13" s="15"/>
      <c r="AF13" s="16">
        <v>6.25</v>
      </c>
      <c r="AG13" s="16"/>
      <c r="AH13" s="16">
        <v>6</v>
      </c>
      <c r="AI13" s="16">
        <v>7.25</v>
      </c>
      <c r="AJ13" s="16">
        <v>5.75</v>
      </c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5" t="s">
        <v>3930</v>
      </c>
      <c r="AY13" s="15" t="s">
        <v>5656</v>
      </c>
      <c r="AZ13" s="8">
        <f>IF(AH13&gt;0,BD13+IF(J13="1",1.5,IF(J13="2",0.5,IF(J13="2NT",1,0)))+IF(I13="",0,IF(OR(VALUE(I13)=1,VALUE(I13)=2,VALUE(I13)=3,VALUE(I13)=4),2,IF(OR(VALUE(I13)=5,VALUE(I13)=6,VALUE(I13)=7),1,0))),"")</f>
        <v>21</v>
      </c>
      <c r="BA13" s="8">
        <f>IF(AJ13&gt;0,BE13+IF(J13="1",1.5,IF(J13="2",0.5,IF(J13="2NT",1,0)))+IF(I13="",0,IF(OR(VALUE(I13)=1,VALUE(I13)=2,VALUE(I13)=3,VALUE(I13)=4),2,IF(OR(VALUE(I13)=5,VALUE(I13)=6,VALUE(I13)=7),1,0))),"")</f>
        <v>20.75</v>
      </c>
      <c r="BB13" s="6">
        <f>AF13+AH13+AI13</f>
        <v>19.5</v>
      </c>
      <c r="BC13" s="24">
        <f>+AJ13+AI13+AF13</f>
        <v>19.25</v>
      </c>
      <c r="BD13" s="7">
        <f>BB13</f>
        <v>19.5</v>
      </c>
      <c r="BE13" s="7">
        <f>BC13</f>
        <v>19.25</v>
      </c>
    </row>
    <row r="14" spans="1:57" s="22" customFormat="1" ht="22.5" customHeight="1">
      <c r="A14" s="13">
        <v>845</v>
      </c>
      <c r="B14" s="13" t="s">
        <v>566</v>
      </c>
      <c r="C14" s="14" t="s">
        <v>1319</v>
      </c>
      <c r="D14" s="13" t="s">
        <v>1320</v>
      </c>
      <c r="E14" s="15" t="s">
        <v>1321</v>
      </c>
      <c r="F14" s="15" t="s">
        <v>1322</v>
      </c>
      <c r="G14" s="15" t="s">
        <v>57</v>
      </c>
      <c r="H14" s="15" t="s">
        <v>3456</v>
      </c>
      <c r="I14" s="15"/>
      <c r="J14" s="15" t="s">
        <v>81</v>
      </c>
      <c r="K14" s="15" t="s">
        <v>50</v>
      </c>
      <c r="L14" s="15"/>
      <c r="M14" s="15"/>
      <c r="N14" s="15" t="s">
        <v>493</v>
      </c>
      <c r="O14" s="15" t="s">
        <v>2340</v>
      </c>
      <c r="P14" s="15" t="s">
        <v>2341</v>
      </c>
      <c r="Q14" s="15" t="s">
        <v>2342</v>
      </c>
      <c r="R14" s="15"/>
      <c r="S14" s="15"/>
      <c r="T14" s="15" t="s">
        <v>493</v>
      </c>
      <c r="U14" s="15" t="s">
        <v>5368</v>
      </c>
      <c r="V14" s="15" t="s">
        <v>3</v>
      </c>
      <c r="W14" s="15" t="s">
        <v>51</v>
      </c>
      <c r="X14" s="15" t="s">
        <v>5</v>
      </c>
      <c r="Y14" s="15" t="s">
        <v>70</v>
      </c>
      <c r="Z14" s="15"/>
      <c r="AA14" s="15"/>
      <c r="AB14" s="15"/>
      <c r="AC14" s="15"/>
      <c r="AD14" s="15"/>
      <c r="AE14" s="15"/>
      <c r="AF14" s="16">
        <v>6.5</v>
      </c>
      <c r="AG14" s="16">
        <v>7.5</v>
      </c>
      <c r="AH14" s="16">
        <v>8</v>
      </c>
      <c r="AI14" s="16">
        <v>7.75</v>
      </c>
      <c r="AJ14" s="16">
        <v>5.5</v>
      </c>
      <c r="AK14" s="16"/>
      <c r="AL14" s="16"/>
      <c r="AM14" s="16">
        <v>2.75</v>
      </c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5" t="s">
        <v>3930</v>
      </c>
      <c r="AY14" s="15" t="s">
        <v>4047</v>
      </c>
      <c r="AZ14" s="8">
        <f>IF(AH14&gt;0,BD14+IF(J14="1",1.5,IF(J14="2",0.5,IF(J14="2NT",1,0)))+IF(I14="",0,IF(OR(VALUE(I14)=1,VALUE(I14)=2,VALUE(I14)=3,VALUE(I14)=4),2,IF(OR(VALUE(I14)=5,VALUE(I14)=6,VALUE(I14)=7),1,0))),"")</f>
        <v>23.25</v>
      </c>
      <c r="BA14" s="8">
        <f>IF(AJ14&gt;0,BE14+IF(J14="1",1.5,IF(J14="2",0.5,IF(J14="2NT",1,0)))+IF(I14="",0,IF(OR(VALUE(I14)=1,VALUE(I14)=2,VALUE(I14)=3,VALUE(I14)=4),2,IF(OR(VALUE(I14)=5,VALUE(I14)=6,VALUE(I14)=7),1,0))),"")</f>
        <v>20.75</v>
      </c>
      <c r="BB14" s="6">
        <f>AF14+AH14+AI14</f>
        <v>22.25</v>
      </c>
      <c r="BC14" s="24">
        <f>+AJ14+AI14+AF14</f>
        <v>19.75</v>
      </c>
      <c r="BD14" s="7">
        <f>BB14</f>
        <v>22.25</v>
      </c>
      <c r="BE14" s="7">
        <f>BC14</f>
        <v>19.75</v>
      </c>
    </row>
    <row r="15" spans="1:57" s="22" customFormat="1" ht="22.5" customHeight="1">
      <c r="A15" s="13">
        <v>360</v>
      </c>
      <c r="B15" s="13" t="s">
        <v>581</v>
      </c>
      <c r="C15" s="14" t="s">
        <v>1701</v>
      </c>
      <c r="D15" s="13" t="s">
        <v>1702</v>
      </c>
      <c r="E15" s="15" t="s">
        <v>1703</v>
      </c>
      <c r="F15" s="15" t="s">
        <v>140</v>
      </c>
      <c r="G15" s="15" t="s">
        <v>57</v>
      </c>
      <c r="H15" s="15" t="s">
        <v>3562</v>
      </c>
      <c r="I15" s="15"/>
      <c r="J15" s="15" t="s">
        <v>49</v>
      </c>
      <c r="K15" s="15" t="s">
        <v>50</v>
      </c>
      <c r="L15" s="15"/>
      <c r="M15" s="15"/>
      <c r="N15" s="15" t="s">
        <v>493</v>
      </c>
      <c r="O15" s="15" t="s">
        <v>2340</v>
      </c>
      <c r="P15" s="15" t="s">
        <v>351</v>
      </c>
      <c r="Q15" s="15" t="s">
        <v>2451</v>
      </c>
      <c r="R15" s="15" t="s">
        <v>2481</v>
      </c>
      <c r="S15" s="15" t="s">
        <v>3563</v>
      </c>
      <c r="T15" s="15" t="s">
        <v>493</v>
      </c>
      <c r="U15" s="15" t="s">
        <v>5355</v>
      </c>
      <c r="V15" s="15" t="s">
        <v>3</v>
      </c>
      <c r="W15" s="15" t="s">
        <v>51</v>
      </c>
      <c r="X15" s="15" t="s">
        <v>7</v>
      </c>
      <c r="Y15" s="15" t="s">
        <v>51</v>
      </c>
      <c r="Z15" s="15"/>
      <c r="AA15" s="15"/>
      <c r="AB15" s="15"/>
      <c r="AC15" s="15"/>
      <c r="AD15" s="15"/>
      <c r="AE15" s="15"/>
      <c r="AF15" s="16">
        <v>6.5</v>
      </c>
      <c r="AG15" s="16">
        <v>4.75</v>
      </c>
      <c r="AH15" s="16"/>
      <c r="AI15" s="16">
        <v>7</v>
      </c>
      <c r="AJ15" s="16">
        <v>5.5</v>
      </c>
      <c r="AK15" s="16"/>
      <c r="AL15" s="16"/>
      <c r="AM15" s="16">
        <v>3.25</v>
      </c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5" t="s">
        <v>3930</v>
      </c>
      <c r="AY15" s="15" t="s">
        <v>4088</v>
      </c>
      <c r="AZ15" s="8" t="str">
        <f>IF(AH15&gt;0,BD15+IF(J15="1",1.5,IF(J15="2",0.5,IF(J15="2NT",1,0)))+IF(I15="",0,IF(OR(VALUE(I15)=1,VALUE(I15)=2,VALUE(I15)=3,VALUE(I15)=4),2,IF(OR(VALUE(I15)=5,VALUE(I15)=6,VALUE(I15)=7),1,0))),"")</f>
        <v/>
      </c>
      <c r="BA15" s="8">
        <f>IF(AJ15&gt;0,BE15+IF(J15="1",1.5,IF(J15="2",0.5,IF(J15="2NT",1,0)))+IF(I15="",0,IF(OR(VALUE(I15)=1,VALUE(I15)=2,VALUE(I15)=3,VALUE(I15)=4),2,IF(OR(VALUE(I15)=5,VALUE(I15)=6,VALUE(I15)=7),1,0))),"")</f>
        <v>20.5</v>
      </c>
      <c r="BB15" s="6">
        <f>AF15+AH15+AI15</f>
        <v>13.5</v>
      </c>
      <c r="BC15" s="24">
        <f>+AJ15+AI15+AF15</f>
        <v>19</v>
      </c>
      <c r="BD15" s="7">
        <f>BB15</f>
        <v>13.5</v>
      </c>
      <c r="BE15" s="7">
        <f>BC15</f>
        <v>19</v>
      </c>
    </row>
    <row r="16" spans="1:57" s="22" customFormat="1" ht="22.5" customHeight="1">
      <c r="A16" s="13">
        <v>269</v>
      </c>
      <c r="B16" s="13" t="s">
        <v>223</v>
      </c>
      <c r="C16" s="14" t="s">
        <v>5039</v>
      </c>
      <c r="D16" s="13" t="s">
        <v>5040</v>
      </c>
      <c r="E16" s="15" t="s">
        <v>5041</v>
      </c>
      <c r="F16" s="15" t="s">
        <v>397</v>
      </c>
      <c r="G16" s="15" t="s">
        <v>57</v>
      </c>
      <c r="H16" s="15" t="s">
        <v>5042</v>
      </c>
      <c r="I16" s="15"/>
      <c r="J16" s="15" t="s">
        <v>49</v>
      </c>
      <c r="K16" s="15" t="s">
        <v>50</v>
      </c>
      <c r="L16" s="15"/>
      <c r="M16" s="15"/>
      <c r="N16" s="15" t="s">
        <v>322</v>
      </c>
      <c r="O16" s="15" t="s">
        <v>2328</v>
      </c>
      <c r="P16" s="15" t="s">
        <v>934</v>
      </c>
      <c r="Q16" s="15" t="s">
        <v>2334</v>
      </c>
      <c r="R16" s="15" t="s">
        <v>649</v>
      </c>
      <c r="S16" s="15" t="s">
        <v>3807</v>
      </c>
      <c r="T16" s="15" t="s">
        <v>322</v>
      </c>
      <c r="U16" s="15" t="s">
        <v>5345</v>
      </c>
      <c r="V16" s="15" t="s">
        <v>3</v>
      </c>
      <c r="W16" s="15" t="s">
        <v>51</v>
      </c>
      <c r="X16" s="15"/>
      <c r="Y16" s="15"/>
      <c r="Z16" s="15"/>
      <c r="AA16" s="15"/>
      <c r="AB16" s="15"/>
      <c r="AC16" s="15"/>
      <c r="AD16" s="15"/>
      <c r="AE16" s="15"/>
      <c r="AF16" s="16">
        <v>6.5</v>
      </c>
      <c r="AG16" s="16">
        <v>5.75</v>
      </c>
      <c r="AH16" s="16"/>
      <c r="AI16" s="16">
        <v>8</v>
      </c>
      <c r="AJ16" s="16">
        <v>4.5</v>
      </c>
      <c r="AK16" s="16"/>
      <c r="AL16" s="16"/>
      <c r="AM16" s="16">
        <v>2.25</v>
      </c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5" t="s">
        <v>3930</v>
      </c>
      <c r="AY16" s="15" t="s">
        <v>5038</v>
      </c>
      <c r="AZ16" s="8" t="str">
        <f>IF(AH16&gt;0,BD16+IF(J16="1",1.5,IF(J16="2",0.5,IF(J16="2NT",1,0)))+IF(I16="",0,IF(OR(VALUE(I16)=1,VALUE(I16)=2,VALUE(I16)=3,VALUE(I16)=4),2,IF(OR(VALUE(I16)=5,VALUE(I16)=6,VALUE(I16)=7),1,0))),"")</f>
        <v/>
      </c>
      <c r="BA16" s="8">
        <f>IF(AJ16&gt;0,BE16+IF(J16="1",1.5,IF(J16="2",0.5,IF(J16="2NT",1,0)))+IF(I16="",0,IF(OR(VALUE(I16)=1,VALUE(I16)=2,VALUE(I16)=3,VALUE(I16)=4),2,IF(OR(VALUE(I16)=5,VALUE(I16)=6,VALUE(I16)=7),1,0))),"")</f>
        <v>20.5</v>
      </c>
      <c r="BB16" s="6">
        <f>AF16+AH16+AI16</f>
        <v>14.5</v>
      </c>
      <c r="BC16" s="24">
        <f>+AJ16+AI16+AF16</f>
        <v>19</v>
      </c>
      <c r="BD16" s="7">
        <f>BB16</f>
        <v>14.5</v>
      </c>
      <c r="BE16" s="7">
        <f>BC16</f>
        <v>19</v>
      </c>
    </row>
    <row r="17" spans="1:57" s="22" customFormat="1" ht="22.5" customHeight="1">
      <c r="A17" s="13">
        <v>415</v>
      </c>
      <c r="B17" s="13" t="s">
        <v>332</v>
      </c>
      <c r="C17" s="14" t="s">
        <v>2860</v>
      </c>
      <c r="D17" s="13" t="s">
        <v>2861</v>
      </c>
      <c r="E17" s="15" t="s">
        <v>2862</v>
      </c>
      <c r="F17" s="15" t="s">
        <v>1835</v>
      </c>
      <c r="G17" s="15" t="s">
        <v>48</v>
      </c>
      <c r="H17" s="15" t="s">
        <v>2863</v>
      </c>
      <c r="I17" s="15"/>
      <c r="J17" s="15" t="s">
        <v>81</v>
      </c>
      <c r="K17" s="15" t="s">
        <v>50</v>
      </c>
      <c r="L17" s="15"/>
      <c r="M17" s="15"/>
      <c r="N17" s="15" t="s">
        <v>463</v>
      </c>
      <c r="O17" s="15" t="s">
        <v>2501</v>
      </c>
      <c r="P17" s="15" t="s">
        <v>102</v>
      </c>
      <c r="Q17" s="15" t="s">
        <v>2783</v>
      </c>
      <c r="R17" s="15"/>
      <c r="S17" s="15"/>
      <c r="T17" s="15" t="s">
        <v>463</v>
      </c>
      <c r="U17" s="15" t="s">
        <v>670</v>
      </c>
      <c r="V17" s="15" t="s">
        <v>3</v>
      </c>
      <c r="W17" s="15" t="s">
        <v>51</v>
      </c>
      <c r="X17" s="15"/>
      <c r="Y17" s="15"/>
      <c r="Z17" s="15"/>
      <c r="AA17" s="15"/>
      <c r="AB17" s="15"/>
      <c r="AC17" s="15"/>
      <c r="AD17" s="15"/>
      <c r="AE17" s="15"/>
      <c r="AF17" s="16">
        <v>6.25</v>
      </c>
      <c r="AG17" s="16">
        <v>5.25</v>
      </c>
      <c r="AH17" s="16"/>
      <c r="AI17" s="16">
        <v>6.75</v>
      </c>
      <c r="AJ17" s="16">
        <v>6.25</v>
      </c>
      <c r="AK17" s="16"/>
      <c r="AL17" s="16"/>
      <c r="AM17" s="16">
        <v>3.75</v>
      </c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5" t="s">
        <v>3930</v>
      </c>
      <c r="AY17" s="15" t="s">
        <v>3970</v>
      </c>
      <c r="AZ17" s="8" t="str">
        <f>IF(AH17&gt;0,BD17+IF(J17="1",1.5,IF(J17="2",0.5,IF(J17="2NT",1,0)))+IF(I17="",0,IF(OR(VALUE(I17)=1,VALUE(I17)=2,VALUE(I17)=3,VALUE(I17)=4),2,IF(OR(VALUE(I17)=5,VALUE(I17)=6,VALUE(I17)=7),1,0))),"")</f>
        <v/>
      </c>
      <c r="BA17" s="8">
        <f>IF(AJ17&gt;0,BE17+IF(J17="1",1.5,IF(J17="2",0.5,IF(J17="2NT",1,0)))+IF(I17="",0,IF(OR(VALUE(I17)=1,VALUE(I17)=2,VALUE(I17)=3,VALUE(I17)=4),2,IF(OR(VALUE(I17)=5,VALUE(I17)=6,VALUE(I17)=7),1,0))),"")</f>
        <v>20.25</v>
      </c>
      <c r="BB17" s="6">
        <f>AF17+AH17+AI17</f>
        <v>13</v>
      </c>
      <c r="BC17" s="24">
        <f>+AJ17+AI17+AF17</f>
        <v>19.25</v>
      </c>
      <c r="BD17" s="7">
        <f>BB17</f>
        <v>13</v>
      </c>
      <c r="BE17" s="7">
        <f>BC17</f>
        <v>19.25</v>
      </c>
    </row>
    <row r="18" spans="1:57" s="22" customFormat="1" ht="22.5" customHeight="1">
      <c r="A18" s="13">
        <v>842</v>
      </c>
      <c r="B18" s="13" t="s">
        <v>606</v>
      </c>
      <c r="C18" s="14" t="s">
        <v>2846</v>
      </c>
      <c r="D18" s="13" t="s">
        <v>1548</v>
      </c>
      <c r="E18" s="15" t="s">
        <v>2847</v>
      </c>
      <c r="F18" s="15" t="s">
        <v>435</v>
      </c>
      <c r="G18" s="15" t="s">
        <v>57</v>
      </c>
      <c r="H18" s="15" t="s">
        <v>2848</v>
      </c>
      <c r="I18" s="15"/>
      <c r="J18" s="15" t="s">
        <v>49</v>
      </c>
      <c r="K18" s="15" t="s">
        <v>50</v>
      </c>
      <c r="L18" s="15"/>
      <c r="M18" s="15"/>
      <c r="N18" s="15" t="s">
        <v>616</v>
      </c>
      <c r="O18" s="15" t="s">
        <v>2611</v>
      </c>
      <c r="P18" s="15" t="s">
        <v>102</v>
      </c>
      <c r="Q18" s="15" t="s">
        <v>2849</v>
      </c>
      <c r="R18" s="15"/>
      <c r="S18" s="15"/>
      <c r="T18" s="15" t="s">
        <v>616</v>
      </c>
      <c r="U18" s="15" t="s">
        <v>5124</v>
      </c>
      <c r="V18" s="15" t="s">
        <v>3</v>
      </c>
      <c r="W18" s="15" t="s">
        <v>51</v>
      </c>
      <c r="X18" s="15" t="s">
        <v>7</v>
      </c>
      <c r="Y18" s="15" t="s">
        <v>51</v>
      </c>
      <c r="Z18" s="15"/>
      <c r="AA18" s="15"/>
      <c r="AB18" s="15"/>
      <c r="AC18" s="15"/>
      <c r="AD18" s="15"/>
      <c r="AE18" s="15"/>
      <c r="AF18" s="16">
        <v>6.75</v>
      </c>
      <c r="AG18" s="16">
        <v>5.25</v>
      </c>
      <c r="AH18" s="16"/>
      <c r="AI18" s="16">
        <v>6.5</v>
      </c>
      <c r="AJ18" s="16">
        <v>5.5</v>
      </c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5" t="s">
        <v>3930</v>
      </c>
      <c r="AY18" s="15" t="s">
        <v>3969</v>
      </c>
      <c r="AZ18" s="8" t="str">
        <f>IF(AH18&gt;0,BD18+IF(J18="1",1.5,IF(J18="2",0.5,IF(J18="2NT",1,0)))+IF(I18="",0,IF(OR(VALUE(I18)=1,VALUE(I18)=2,VALUE(I18)=3,VALUE(I18)=4),2,IF(OR(VALUE(I18)=5,VALUE(I18)=6,VALUE(I18)=7),1,0))),"")</f>
        <v/>
      </c>
      <c r="BA18" s="8">
        <f>IF(AJ18&gt;0,BE18+IF(J18="1",1.5,IF(J18="2",0.5,IF(J18="2NT",1,0)))+IF(I18="",0,IF(OR(VALUE(I18)=1,VALUE(I18)=2,VALUE(I18)=3,VALUE(I18)=4),2,IF(OR(VALUE(I18)=5,VALUE(I18)=6,VALUE(I18)=7),1,0))),"")</f>
        <v>20.25</v>
      </c>
      <c r="BB18" s="6">
        <f>AF18+AH18+AI18</f>
        <v>13.25</v>
      </c>
      <c r="BC18" s="24">
        <f>+AJ18+AI18+AF18</f>
        <v>18.75</v>
      </c>
      <c r="BD18" s="7">
        <f>BB18</f>
        <v>13.25</v>
      </c>
      <c r="BE18" s="7">
        <f>BC18</f>
        <v>18.75</v>
      </c>
    </row>
    <row r="19" spans="1:57" s="22" customFormat="1" ht="22.5" customHeight="1">
      <c r="A19" s="13">
        <v>357</v>
      </c>
      <c r="B19" s="13" t="s">
        <v>415</v>
      </c>
      <c r="C19" s="14" t="s">
        <v>5340</v>
      </c>
      <c r="D19" s="13" t="s">
        <v>5341</v>
      </c>
      <c r="E19" s="15" t="s">
        <v>5342</v>
      </c>
      <c r="F19" s="15" t="s">
        <v>5343</v>
      </c>
      <c r="G19" s="15" t="s">
        <v>57</v>
      </c>
      <c r="H19" s="15" t="s">
        <v>5344</v>
      </c>
      <c r="I19" s="15"/>
      <c r="J19" s="15" t="s">
        <v>49</v>
      </c>
      <c r="K19" s="15" t="s">
        <v>50</v>
      </c>
      <c r="L19" s="15"/>
      <c r="M19" s="15"/>
      <c r="N19" s="15" t="s">
        <v>322</v>
      </c>
      <c r="O19" s="15" t="s">
        <v>2328</v>
      </c>
      <c r="P19" s="15" t="s">
        <v>934</v>
      </c>
      <c r="Q19" s="15" t="s">
        <v>2334</v>
      </c>
      <c r="R19" s="15" t="s">
        <v>649</v>
      </c>
      <c r="S19" s="15" t="s">
        <v>3807</v>
      </c>
      <c r="T19" s="15" t="s">
        <v>322</v>
      </c>
      <c r="U19" s="15" t="s">
        <v>5345</v>
      </c>
      <c r="V19" s="15" t="s">
        <v>3</v>
      </c>
      <c r="W19" s="15" t="s">
        <v>51</v>
      </c>
      <c r="X19" s="15" t="s">
        <v>7</v>
      </c>
      <c r="Y19" s="15" t="s">
        <v>51</v>
      </c>
      <c r="Z19" s="15" t="s">
        <v>5</v>
      </c>
      <c r="AA19" s="15" t="s">
        <v>70</v>
      </c>
      <c r="AB19" s="15"/>
      <c r="AC19" s="15"/>
      <c r="AD19" s="15"/>
      <c r="AE19" s="15"/>
      <c r="AF19" s="16">
        <v>6.5</v>
      </c>
      <c r="AG19" s="16">
        <v>5.25</v>
      </c>
      <c r="AH19" s="16">
        <v>5</v>
      </c>
      <c r="AI19" s="16">
        <v>6.75</v>
      </c>
      <c r="AJ19" s="16">
        <v>5.5</v>
      </c>
      <c r="AK19" s="16"/>
      <c r="AL19" s="16"/>
      <c r="AM19" s="16">
        <v>2.5</v>
      </c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5" t="s">
        <v>3930</v>
      </c>
      <c r="AY19" s="15" t="s">
        <v>5346</v>
      </c>
      <c r="AZ19" s="8">
        <f>IF(AH19&gt;0,BD19+IF(J19="1",1.5,IF(J19="2",0.5,IF(J19="2NT",1,0)))+IF(I19="",0,IF(OR(VALUE(I19)=1,VALUE(I19)=2,VALUE(I19)=3,VALUE(I19)=4),2,IF(OR(VALUE(I19)=5,VALUE(I19)=6,VALUE(I19)=7),1,0))),"")</f>
        <v>19.75</v>
      </c>
      <c r="BA19" s="8">
        <f>IF(AJ19&gt;0,BE19+IF(J19="1",1.5,IF(J19="2",0.5,IF(J19="2NT",1,0)))+IF(I19="",0,IF(OR(VALUE(I19)=1,VALUE(I19)=2,VALUE(I19)=3,VALUE(I19)=4),2,IF(OR(VALUE(I19)=5,VALUE(I19)=6,VALUE(I19)=7),1,0))),"")</f>
        <v>20.25</v>
      </c>
      <c r="BB19" s="6">
        <f>AF19+AH19+AI19</f>
        <v>18.25</v>
      </c>
      <c r="BC19" s="24">
        <f>+AJ19+AI19+AF19</f>
        <v>18.75</v>
      </c>
      <c r="BD19" s="7">
        <f>BB19</f>
        <v>18.25</v>
      </c>
      <c r="BE19" s="7">
        <f>BC19</f>
        <v>18.75</v>
      </c>
    </row>
    <row r="20" spans="1:57" s="22" customFormat="1" ht="22.5" customHeight="1">
      <c r="A20" s="13">
        <v>740</v>
      </c>
      <c r="B20" s="13" t="s">
        <v>43</v>
      </c>
      <c r="C20" s="14" t="s">
        <v>44</v>
      </c>
      <c r="D20" s="13" t="s">
        <v>45</v>
      </c>
      <c r="E20" s="15" t="s">
        <v>46</v>
      </c>
      <c r="F20" s="15" t="s">
        <v>47</v>
      </c>
      <c r="G20" s="15" t="s">
        <v>48</v>
      </c>
      <c r="H20" s="15" t="s">
        <v>3764</v>
      </c>
      <c r="I20" s="15"/>
      <c r="J20" s="15" t="s">
        <v>49</v>
      </c>
      <c r="K20" s="15" t="s">
        <v>50</v>
      </c>
      <c r="L20" s="15"/>
      <c r="M20" s="15"/>
      <c r="N20" s="15" t="s">
        <v>322</v>
      </c>
      <c r="O20" s="15" t="s">
        <v>2328</v>
      </c>
      <c r="P20" s="15" t="s">
        <v>649</v>
      </c>
      <c r="Q20" s="15" t="s">
        <v>2329</v>
      </c>
      <c r="R20" s="15"/>
      <c r="S20" s="15"/>
      <c r="T20" s="15" t="s">
        <v>322</v>
      </c>
      <c r="U20" s="15" t="s">
        <v>5345</v>
      </c>
      <c r="V20" s="15" t="s">
        <v>3</v>
      </c>
      <c r="W20" s="15" t="s">
        <v>51</v>
      </c>
      <c r="X20" s="15"/>
      <c r="Y20" s="15"/>
      <c r="Z20" s="15"/>
      <c r="AA20" s="15"/>
      <c r="AB20" s="15"/>
      <c r="AC20" s="15"/>
      <c r="AD20" s="15"/>
      <c r="AE20" s="15"/>
      <c r="AF20" s="16">
        <v>7</v>
      </c>
      <c r="AG20" s="16">
        <v>3</v>
      </c>
      <c r="AH20" s="16"/>
      <c r="AI20" s="16">
        <v>6.5</v>
      </c>
      <c r="AJ20" s="16">
        <v>5.25</v>
      </c>
      <c r="AK20" s="16"/>
      <c r="AL20" s="16"/>
      <c r="AM20" s="16">
        <v>2.75</v>
      </c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5" t="s">
        <v>3930</v>
      </c>
      <c r="AY20" s="15" t="s">
        <v>4173</v>
      </c>
      <c r="AZ20" s="8" t="str">
        <f>IF(AH20&gt;0,BD20+IF(J20="1",1.5,IF(J20="2",0.5,IF(J20="2NT",1,0)))+IF(I20="",0,IF(OR(VALUE(I20)=1,VALUE(I20)=2,VALUE(I20)=3,VALUE(I20)=4),2,IF(OR(VALUE(I20)=5,VALUE(I20)=6,VALUE(I20)=7),1,0))),"")</f>
        <v/>
      </c>
      <c r="BA20" s="8">
        <f>IF(AJ20&gt;0,BE20+IF(J20="1",1.5,IF(J20="2",0.5,IF(J20="2NT",1,0)))+IF(I20="",0,IF(OR(VALUE(I20)=1,VALUE(I20)=2,VALUE(I20)=3,VALUE(I20)=4),2,IF(OR(VALUE(I20)=5,VALUE(I20)=6,VALUE(I20)=7),1,0))),"")</f>
        <v>20.25</v>
      </c>
      <c r="BB20" s="6">
        <f>AF20+AH20+AI20</f>
        <v>13.5</v>
      </c>
      <c r="BC20" s="24">
        <f>+AJ20+AI20+AF20</f>
        <v>18.75</v>
      </c>
      <c r="BD20" s="7">
        <f>BB20</f>
        <v>13.5</v>
      </c>
      <c r="BE20" s="7">
        <f>BC20</f>
        <v>18.75</v>
      </c>
    </row>
    <row r="21" spans="1:57" s="22" customFormat="1" ht="22.5" customHeight="1">
      <c r="A21" s="13">
        <v>128</v>
      </c>
      <c r="B21" s="13" t="s">
        <v>366</v>
      </c>
      <c r="C21" s="14" t="s">
        <v>1347</v>
      </c>
      <c r="D21" s="13" t="s">
        <v>1348</v>
      </c>
      <c r="E21" s="15" t="s">
        <v>1349</v>
      </c>
      <c r="F21" s="15" t="s">
        <v>1350</v>
      </c>
      <c r="G21" s="15" t="s">
        <v>57</v>
      </c>
      <c r="H21" s="15" t="s">
        <v>3464</v>
      </c>
      <c r="I21" s="15"/>
      <c r="J21" s="15" t="s">
        <v>49</v>
      </c>
      <c r="K21" s="15" t="s">
        <v>50</v>
      </c>
      <c r="L21" s="15"/>
      <c r="M21" s="15"/>
      <c r="N21" s="15" t="s">
        <v>493</v>
      </c>
      <c r="O21" s="15" t="s">
        <v>2340</v>
      </c>
      <c r="P21" s="15" t="s">
        <v>2634</v>
      </c>
      <c r="Q21" s="15" t="s">
        <v>2749</v>
      </c>
      <c r="R21" s="15" t="s">
        <v>2481</v>
      </c>
      <c r="S21" s="15" t="s">
        <v>3465</v>
      </c>
      <c r="T21" s="15" t="s">
        <v>493</v>
      </c>
      <c r="U21" s="15" t="s">
        <v>5136</v>
      </c>
      <c r="V21" s="15" t="s">
        <v>3</v>
      </c>
      <c r="W21" s="15" t="s">
        <v>51</v>
      </c>
      <c r="X21" s="15"/>
      <c r="Y21" s="15"/>
      <c r="Z21" s="15"/>
      <c r="AA21" s="15"/>
      <c r="AB21" s="15"/>
      <c r="AC21" s="15"/>
      <c r="AD21" s="15"/>
      <c r="AE21" s="15"/>
      <c r="AF21" s="16">
        <v>5.75</v>
      </c>
      <c r="AG21" s="16">
        <v>3</v>
      </c>
      <c r="AH21" s="16"/>
      <c r="AI21" s="16">
        <v>6.25</v>
      </c>
      <c r="AJ21" s="16">
        <v>6.5</v>
      </c>
      <c r="AK21" s="16"/>
      <c r="AL21" s="16"/>
      <c r="AM21" s="16">
        <v>1.75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5" t="s">
        <v>3930</v>
      </c>
      <c r="AY21" s="15" t="s">
        <v>4049</v>
      </c>
      <c r="AZ21" s="8" t="str">
        <f>IF(AH21&gt;0,BD21+IF(J21="1",1.5,IF(J21="2",0.5,IF(J21="2NT",1,0)))+IF(I21="",0,IF(OR(VALUE(I21)=1,VALUE(I21)=2,VALUE(I21)=3,VALUE(I21)=4),2,IF(OR(VALUE(I21)=5,VALUE(I21)=6,VALUE(I21)=7),1,0))),"")</f>
        <v/>
      </c>
      <c r="BA21" s="8">
        <f>IF(AJ21&gt;0,BE21+IF(J21="1",1.5,IF(J21="2",0.5,IF(J21="2NT",1,0)))+IF(I21="",0,IF(OR(VALUE(I21)=1,VALUE(I21)=2,VALUE(I21)=3,VALUE(I21)=4),2,IF(OR(VALUE(I21)=5,VALUE(I21)=6,VALUE(I21)=7),1,0))),"")</f>
        <v>20</v>
      </c>
      <c r="BB21" s="6">
        <f>AF21+AH21+AI21</f>
        <v>12</v>
      </c>
      <c r="BC21" s="24">
        <f>+AJ21+AI21+AF21</f>
        <v>18.5</v>
      </c>
      <c r="BD21" s="7">
        <f>BB21</f>
        <v>12</v>
      </c>
      <c r="BE21" s="7">
        <f>BC21</f>
        <v>18.5</v>
      </c>
    </row>
    <row r="22" spans="1:57" s="22" customFormat="1" ht="22.5" customHeight="1">
      <c r="A22" s="13">
        <v>760</v>
      </c>
      <c r="B22" s="13" t="s">
        <v>586</v>
      </c>
      <c r="C22" s="14" t="s">
        <v>3129</v>
      </c>
      <c r="D22" s="13" t="s">
        <v>3130</v>
      </c>
      <c r="E22" s="15" t="s">
        <v>3131</v>
      </c>
      <c r="F22" s="15" t="s">
        <v>3132</v>
      </c>
      <c r="G22" s="15" t="s">
        <v>57</v>
      </c>
      <c r="H22" s="15" t="s">
        <v>2546</v>
      </c>
      <c r="I22" s="15"/>
      <c r="J22" s="15" t="s">
        <v>49</v>
      </c>
      <c r="K22" s="15" t="s">
        <v>50</v>
      </c>
      <c r="L22" s="15"/>
      <c r="M22" s="15"/>
      <c r="N22" s="15" t="s">
        <v>322</v>
      </c>
      <c r="O22" s="15" t="s">
        <v>2328</v>
      </c>
      <c r="P22" s="15" t="s">
        <v>2341</v>
      </c>
      <c r="Q22" s="15" t="s">
        <v>2515</v>
      </c>
      <c r="R22" s="15" t="s">
        <v>351</v>
      </c>
      <c r="S22" s="15" t="s">
        <v>3133</v>
      </c>
      <c r="T22" s="15" t="s">
        <v>322</v>
      </c>
      <c r="U22" s="15" t="s">
        <v>5355</v>
      </c>
      <c r="V22" s="15" t="s">
        <v>3</v>
      </c>
      <c r="W22" s="15" t="s">
        <v>51</v>
      </c>
      <c r="X22" s="15" t="s">
        <v>5</v>
      </c>
      <c r="Y22" s="15" t="s">
        <v>70</v>
      </c>
      <c r="Z22" s="15" t="s">
        <v>7</v>
      </c>
      <c r="AA22" s="15" t="s">
        <v>51</v>
      </c>
      <c r="AB22" s="15" t="s">
        <v>9</v>
      </c>
      <c r="AC22" s="15" t="s">
        <v>51</v>
      </c>
      <c r="AD22" s="15"/>
      <c r="AE22" s="15"/>
      <c r="AF22" s="16">
        <v>6.75</v>
      </c>
      <c r="AG22" s="16">
        <v>5.75</v>
      </c>
      <c r="AH22" s="16">
        <v>6.5</v>
      </c>
      <c r="AI22" s="16">
        <v>6</v>
      </c>
      <c r="AJ22" s="16">
        <v>5.75</v>
      </c>
      <c r="AK22" s="16"/>
      <c r="AL22" s="16"/>
      <c r="AM22" s="16">
        <v>4.25</v>
      </c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5" t="s">
        <v>3930</v>
      </c>
      <c r="AY22" s="15" t="s">
        <v>3994</v>
      </c>
      <c r="AZ22" s="8">
        <f>IF(AH22&gt;0,BD22+IF(J22="1",1.5,IF(J22="2",0.5,IF(J22="2NT",1,0)))+IF(I22="",0,IF(OR(VALUE(I22)=1,VALUE(I22)=2,VALUE(I22)=3,VALUE(I22)=4),2,IF(OR(VALUE(I22)=5,VALUE(I22)=6,VALUE(I22)=7),1,0))),"")</f>
        <v>20.75</v>
      </c>
      <c r="BA22" s="8">
        <f>IF(AJ22&gt;0,BE22+IF(J22="1",1.5,IF(J22="2",0.5,IF(J22="2NT",1,0)))+IF(I22="",0,IF(OR(VALUE(I22)=1,VALUE(I22)=2,VALUE(I22)=3,VALUE(I22)=4),2,IF(OR(VALUE(I22)=5,VALUE(I22)=6,VALUE(I22)=7),1,0))),"")</f>
        <v>20</v>
      </c>
      <c r="BB22" s="6">
        <f>AF22+AH22+AI22</f>
        <v>19.25</v>
      </c>
      <c r="BC22" s="24">
        <f>+AJ22+AI22+AF22</f>
        <v>18.5</v>
      </c>
      <c r="BD22" s="7">
        <f>BB22</f>
        <v>19.25</v>
      </c>
      <c r="BE22" s="7">
        <f>BC22</f>
        <v>18.5</v>
      </c>
    </row>
    <row r="23" spans="1:57" s="22" customFormat="1" ht="22.5" customHeight="1">
      <c r="A23" s="13">
        <v>874</v>
      </c>
      <c r="B23" s="13" t="s">
        <v>6015</v>
      </c>
      <c r="C23" s="14" t="s">
        <v>6016</v>
      </c>
      <c r="D23" s="13" t="s">
        <v>6017</v>
      </c>
      <c r="E23" s="15" t="s">
        <v>6018</v>
      </c>
      <c r="F23" s="15" t="s">
        <v>6019</v>
      </c>
      <c r="G23" s="15" t="s">
        <v>48</v>
      </c>
      <c r="H23" s="15"/>
      <c r="I23" s="15"/>
      <c r="J23" s="15" t="s">
        <v>58</v>
      </c>
      <c r="K23" s="15" t="s">
        <v>50</v>
      </c>
      <c r="L23" s="15"/>
      <c r="M23" s="15"/>
      <c r="N23" s="15" t="s">
        <v>322</v>
      </c>
      <c r="O23" s="15" t="s">
        <v>2328</v>
      </c>
      <c r="P23" s="15" t="s">
        <v>649</v>
      </c>
      <c r="Q23" s="15" t="s">
        <v>2329</v>
      </c>
      <c r="R23" s="15"/>
      <c r="S23" s="15"/>
      <c r="T23" s="15" t="s">
        <v>322</v>
      </c>
      <c r="U23" s="15" t="s">
        <v>5142</v>
      </c>
      <c r="V23" s="15" t="s">
        <v>3</v>
      </c>
      <c r="W23" s="15" t="s">
        <v>51</v>
      </c>
      <c r="X23" s="15" t="s">
        <v>7</v>
      </c>
      <c r="Y23" s="15" t="s">
        <v>51</v>
      </c>
      <c r="Z23" s="15"/>
      <c r="AA23" s="15"/>
      <c r="AB23" s="15"/>
      <c r="AC23" s="15"/>
      <c r="AD23" s="15"/>
      <c r="AE23" s="15"/>
      <c r="AF23" s="16">
        <v>5.25</v>
      </c>
      <c r="AG23" s="16">
        <v>6.25</v>
      </c>
      <c r="AH23" s="16"/>
      <c r="AI23" s="16">
        <v>7</v>
      </c>
      <c r="AJ23" s="16">
        <v>7</v>
      </c>
      <c r="AK23" s="16"/>
      <c r="AL23" s="16"/>
      <c r="AM23" s="16">
        <v>3</v>
      </c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5" t="s">
        <v>3930</v>
      </c>
      <c r="AY23" s="15" t="s">
        <v>6014</v>
      </c>
      <c r="AZ23" s="8" t="str">
        <f>IF(AH23&gt;0,BD23+IF(J23="1",1.5,IF(J23="2",0.5,IF(J23="2NT",1,0)))+IF(I23="",0,IF(OR(VALUE(I23)=1,VALUE(I23)=2,VALUE(I23)=3,VALUE(I23)=4),2,IF(OR(VALUE(I23)=5,VALUE(I23)=6,VALUE(I23)=7),1,0))),"")</f>
        <v/>
      </c>
      <c r="BA23" s="8">
        <f>IF(AJ23&gt;0,BE23+IF(J23="1",1.5,IF(J23="2",0.5,IF(J23="2NT",1,0)))+IF(I23="",0,IF(OR(VALUE(I23)=1,VALUE(I23)=2,VALUE(I23)=3,VALUE(I23)=4),2,IF(OR(VALUE(I23)=5,VALUE(I23)=6,VALUE(I23)=7),1,0))),"")</f>
        <v>19.75</v>
      </c>
      <c r="BB23" s="6">
        <f>AF23+AH23+AI23</f>
        <v>12.25</v>
      </c>
      <c r="BC23" s="24">
        <f>+AJ23+AI23+AF23</f>
        <v>19.25</v>
      </c>
      <c r="BD23" s="7">
        <f>BB23</f>
        <v>12.25</v>
      </c>
      <c r="BE23" s="7">
        <f>BC23</f>
        <v>19.25</v>
      </c>
    </row>
    <row r="24" spans="1:57" s="22" customFormat="1" ht="22.5" customHeight="1">
      <c r="A24" s="13">
        <v>502</v>
      </c>
      <c r="B24" s="13" t="s">
        <v>533</v>
      </c>
      <c r="C24" s="14" t="s">
        <v>5766</v>
      </c>
      <c r="D24" s="13" t="s">
        <v>2292</v>
      </c>
      <c r="E24" s="15" t="s">
        <v>5767</v>
      </c>
      <c r="F24" s="15" t="s">
        <v>2444</v>
      </c>
      <c r="G24" s="15" t="s">
        <v>57</v>
      </c>
      <c r="H24" s="15" t="s">
        <v>5768</v>
      </c>
      <c r="I24" s="15"/>
      <c r="J24" s="15" t="s">
        <v>58</v>
      </c>
      <c r="K24" s="15" t="s">
        <v>50</v>
      </c>
      <c r="L24" s="15"/>
      <c r="M24" s="15"/>
      <c r="N24" s="15" t="s">
        <v>322</v>
      </c>
      <c r="O24" s="15" t="s">
        <v>2328</v>
      </c>
      <c r="P24" s="15" t="s">
        <v>649</v>
      </c>
      <c r="Q24" s="15" t="s">
        <v>2329</v>
      </c>
      <c r="R24" s="15"/>
      <c r="S24" s="15"/>
      <c r="T24" s="15" t="s">
        <v>322</v>
      </c>
      <c r="U24" s="15" t="s">
        <v>5152</v>
      </c>
      <c r="V24" s="15" t="s">
        <v>3</v>
      </c>
      <c r="W24" s="15" t="s">
        <v>51</v>
      </c>
      <c r="X24" s="15" t="s">
        <v>7</v>
      </c>
      <c r="Y24" s="15" t="s">
        <v>51</v>
      </c>
      <c r="Z24" s="15" t="s">
        <v>9</v>
      </c>
      <c r="AA24" s="15" t="s">
        <v>51</v>
      </c>
      <c r="AB24" s="15"/>
      <c r="AC24" s="15"/>
      <c r="AD24" s="15"/>
      <c r="AE24" s="15"/>
      <c r="AF24" s="16">
        <v>6.25</v>
      </c>
      <c r="AG24" s="16">
        <v>6.25</v>
      </c>
      <c r="AH24" s="16"/>
      <c r="AI24" s="16">
        <v>6.75</v>
      </c>
      <c r="AJ24" s="16">
        <v>6.25</v>
      </c>
      <c r="AK24" s="16"/>
      <c r="AL24" s="16"/>
      <c r="AM24" s="16">
        <v>3.25</v>
      </c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5" t="s">
        <v>3930</v>
      </c>
      <c r="AY24" s="15" t="s">
        <v>5769</v>
      </c>
      <c r="AZ24" s="8" t="str">
        <f>IF(AH24&gt;0,BD24+IF(J24="1",1.5,IF(J24="2",0.5,IF(J24="2NT",1,0)))+IF(I24="",0,IF(OR(VALUE(I24)=1,VALUE(I24)=2,VALUE(I24)=3,VALUE(I24)=4),2,IF(OR(VALUE(I24)=5,VALUE(I24)=6,VALUE(I24)=7),1,0))),"")</f>
        <v/>
      </c>
      <c r="BA24" s="8">
        <f>IF(AJ24&gt;0,BE24+IF(J24="1",1.5,IF(J24="2",0.5,IF(J24="2NT",1,0)))+IF(I24="",0,IF(OR(VALUE(I24)=1,VALUE(I24)=2,VALUE(I24)=3,VALUE(I24)=4),2,IF(OR(VALUE(I24)=5,VALUE(I24)=6,VALUE(I24)=7),1,0))),"")</f>
        <v>19.75</v>
      </c>
      <c r="BB24" s="6">
        <f>AF24+AH24+AI24</f>
        <v>13</v>
      </c>
      <c r="BC24" s="24">
        <f>+AJ24+AI24+AF24</f>
        <v>19.25</v>
      </c>
      <c r="BD24" s="7">
        <f>BB24</f>
        <v>13</v>
      </c>
      <c r="BE24" s="7">
        <f>BC24</f>
        <v>19.25</v>
      </c>
    </row>
    <row r="25" spans="1:57" s="22" customFormat="1" ht="22.5" customHeight="1">
      <c r="A25" s="13">
        <v>635</v>
      </c>
      <c r="B25" s="13" t="s">
        <v>650</v>
      </c>
      <c r="C25" s="14" t="s">
        <v>2330</v>
      </c>
      <c r="D25" s="13" t="s">
        <v>2331</v>
      </c>
      <c r="E25" s="15" t="s">
        <v>2332</v>
      </c>
      <c r="F25" s="15" t="s">
        <v>1265</v>
      </c>
      <c r="G25" s="15" t="s">
        <v>48</v>
      </c>
      <c r="H25" s="15" t="s">
        <v>2333</v>
      </c>
      <c r="I25" s="15"/>
      <c r="J25" s="15" t="s">
        <v>58</v>
      </c>
      <c r="K25" s="15" t="s">
        <v>50</v>
      </c>
      <c r="L25" s="15"/>
      <c r="M25" s="15"/>
      <c r="N25" s="15" t="s">
        <v>322</v>
      </c>
      <c r="O25" s="15" t="s">
        <v>2328</v>
      </c>
      <c r="P25" s="15" t="s">
        <v>934</v>
      </c>
      <c r="Q25" s="15" t="s">
        <v>2334</v>
      </c>
      <c r="R25" s="15"/>
      <c r="S25" s="15"/>
      <c r="T25" s="15" t="s">
        <v>322</v>
      </c>
      <c r="U25" s="15" t="s">
        <v>5378</v>
      </c>
      <c r="V25" s="15" t="s">
        <v>3</v>
      </c>
      <c r="W25" s="15" t="s">
        <v>51</v>
      </c>
      <c r="X25" s="15" t="s">
        <v>7</v>
      </c>
      <c r="Y25" s="15" t="s">
        <v>51</v>
      </c>
      <c r="Z25" s="15"/>
      <c r="AA25" s="15"/>
      <c r="AB25" s="15"/>
      <c r="AC25" s="15"/>
      <c r="AD25" s="15"/>
      <c r="AE25" s="15"/>
      <c r="AF25" s="16">
        <v>7.25</v>
      </c>
      <c r="AG25" s="16">
        <v>4.25</v>
      </c>
      <c r="AH25" s="16"/>
      <c r="AI25" s="16">
        <v>7.25</v>
      </c>
      <c r="AJ25" s="16">
        <v>4.75</v>
      </c>
      <c r="AK25" s="16"/>
      <c r="AL25" s="16"/>
      <c r="AM25" s="16">
        <v>1.5</v>
      </c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5" t="s">
        <v>3930</v>
      </c>
      <c r="AY25" s="15" t="s">
        <v>3931</v>
      </c>
      <c r="AZ25" s="8" t="str">
        <f>IF(AH25&gt;0,BD25+IF(J25="1",1.5,IF(J25="2",0.5,IF(J25="2NT",1,0)))+IF(I25="",0,IF(OR(VALUE(I25)=1,VALUE(I25)=2,VALUE(I25)=3,VALUE(I25)=4),2,IF(OR(VALUE(I25)=5,VALUE(I25)=6,VALUE(I25)=7),1,0))),"")</f>
        <v/>
      </c>
      <c r="BA25" s="8">
        <f>IF(AJ25&gt;0,BE25+IF(J25="1",1.5,IF(J25="2",0.5,IF(J25="2NT",1,0)))+IF(I25="",0,IF(OR(VALUE(I25)=1,VALUE(I25)=2,VALUE(I25)=3,VALUE(I25)=4),2,IF(OR(VALUE(I25)=5,VALUE(I25)=6,VALUE(I25)=7),1,0))),"")</f>
        <v>19.75</v>
      </c>
      <c r="BB25" s="6">
        <f>AF25+AH25+AI25</f>
        <v>14.5</v>
      </c>
      <c r="BC25" s="24">
        <f>+AJ25+AI25+AF25</f>
        <v>19.25</v>
      </c>
      <c r="BD25" s="7">
        <f>BB25</f>
        <v>14.5</v>
      </c>
      <c r="BE25" s="7">
        <f>BC25</f>
        <v>19.25</v>
      </c>
    </row>
    <row r="26" spans="1:57" s="22" customFormat="1" ht="22.5" customHeight="1">
      <c r="A26" s="13">
        <v>53</v>
      </c>
      <c r="B26" s="13" t="s">
        <v>607</v>
      </c>
      <c r="C26" s="14" t="s">
        <v>5678</v>
      </c>
      <c r="D26" s="13" t="s">
        <v>5679</v>
      </c>
      <c r="E26" s="15" t="s">
        <v>5680</v>
      </c>
      <c r="F26" s="15" t="s">
        <v>565</v>
      </c>
      <c r="G26" s="15" t="s">
        <v>57</v>
      </c>
      <c r="H26" s="15"/>
      <c r="I26" s="15"/>
      <c r="J26" s="15" t="s">
        <v>81</v>
      </c>
      <c r="K26" s="15" t="s">
        <v>50</v>
      </c>
      <c r="L26" s="15"/>
      <c r="M26" s="15"/>
      <c r="N26" s="15" t="s">
        <v>376</v>
      </c>
      <c r="O26" s="15" t="s">
        <v>2348</v>
      </c>
      <c r="P26" s="15" t="s">
        <v>2341</v>
      </c>
      <c r="Q26" s="15" t="s">
        <v>2349</v>
      </c>
      <c r="R26" s="15"/>
      <c r="S26" s="15"/>
      <c r="T26" s="15" t="s">
        <v>376</v>
      </c>
      <c r="U26" s="15" t="s">
        <v>5371</v>
      </c>
      <c r="V26" s="15" t="s">
        <v>3</v>
      </c>
      <c r="W26" s="15" t="s">
        <v>51</v>
      </c>
      <c r="X26" s="15" t="s">
        <v>7</v>
      </c>
      <c r="Y26" s="15" t="s">
        <v>51</v>
      </c>
      <c r="Z26" s="15"/>
      <c r="AA26" s="15"/>
      <c r="AB26" s="15"/>
      <c r="AC26" s="15"/>
      <c r="AD26" s="15"/>
      <c r="AE26" s="15"/>
      <c r="AF26" s="16">
        <v>7</v>
      </c>
      <c r="AG26" s="16">
        <v>5.75</v>
      </c>
      <c r="AH26" s="16"/>
      <c r="AI26" s="16">
        <v>7</v>
      </c>
      <c r="AJ26" s="16">
        <v>4.75</v>
      </c>
      <c r="AK26" s="16"/>
      <c r="AL26" s="16"/>
      <c r="AM26" s="16">
        <v>3.25</v>
      </c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5" t="s">
        <v>3930</v>
      </c>
      <c r="AY26" s="15" t="s">
        <v>5681</v>
      </c>
      <c r="AZ26" s="8" t="str">
        <f>IF(AH26&gt;0,BD26+IF(J26="1",1.5,IF(J26="2",0.5,IF(J26="2NT",1,0)))+IF(I26="",0,IF(OR(VALUE(I26)=1,VALUE(I26)=2,VALUE(I26)=3,VALUE(I26)=4),2,IF(OR(VALUE(I26)=5,VALUE(I26)=6,VALUE(I26)=7),1,0))),"")</f>
        <v/>
      </c>
      <c r="BA26" s="8">
        <f>IF(AJ26&gt;0,BE26+IF(J26="1",1.5,IF(J26="2",0.5,IF(J26="2NT",1,0)))+IF(I26="",0,IF(OR(VALUE(I26)=1,VALUE(I26)=2,VALUE(I26)=3,VALUE(I26)=4),2,IF(OR(VALUE(I26)=5,VALUE(I26)=6,VALUE(I26)=7),1,0))),"")</f>
        <v>19.75</v>
      </c>
      <c r="BB26" s="6">
        <f>AF26+AH26+AI26</f>
        <v>14</v>
      </c>
      <c r="BC26" s="24">
        <f>+AJ26+AI26+AF26</f>
        <v>18.75</v>
      </c>
      <c r="BD26" s="7">
        <f>BB26</f>
        <v>14</v>
      </c>
      <c r="BE26" s="7">
        <f>BC26</f>
        <v>18.75</v>
      </c>
    </row>
    <row r="27" spans="1:57" s="22" customFormat="1" ht="22.5" customHeight="1">
      <c r="A27" s="13">
        <v>901</v>
      </c>
      <c r="B27" s="13" t="s">
        <v>60</v>
      </c>
      <c r="C27" s="14" t="s">
        <v>61</v>
      </c>
      <c r="D27" s="13" t="s">
        <v>62</v>
      </c>
      <c r="E27" s="15" t="s">
        <v>63</v>
      </c>
      <c r="F27" s="15" t="s">
        <v>64</v>
      </c>
      <c r="G27" s="15" t="s">
        <v>48</v>
      </c>
      <c r="H27" s="15" t="s">
        <v>3892</v>
      </c>
      <c r="I27" s="15"/>
      <c r="J27" s="15" t="s">
        <v>49</v>
      </c>
      <c r="K27" s="15" t="s">
        <v>50</v>
      </c>
      <c r="L27" s="15"/>
      <c r="M27" s="15"/>
      <c r="N27" s="15" t="s">
        <v>322</v>
      </c>
      <c r="O27" s="15" t="s">
        <v>2328</v>
      </c>
      <c r="P27" s="15" t="s">
        <v>934</v>
      </c>
      <c r="Q27" s="15" t="s">
        <v>2334</v>
      </c>
      <c r="R27" s="15" t="s">
        <v>649</v>
      </c>
      <c r="S27" s="15" t="s">
        <v>3807</v>
      </c>
      <c r="T27" s="15" t="s">
        <v>322</v>
      </c>
      <c r="U27" s="15" t="s">
        <v>5345</v>
      </c>
      <c r="V27" s="15" t="s">
        <v>3</v>
      </c>
      <c r="W27" s="15" t="s">
        <v>51</v>
      </c>
      <c r="X27" s="15" t="s">
        <v>7</v>
      </c>
      <c r="Y27" s="15" t="s">
        <v>51</v>
      </c>
      <c r="Z27" s="15"/>
      <c r="AA27" s="15"/>
      <c r="AB27" s="15"/>
      <c r="AC27" s="15"/>
      <c r="AD27" s="15"/>
      <c r="AE27" s="15"/>
      <c r="AF27" s="16">
        <v>5.5</v>
      </c>
      <c r="AG27" s="16">
        <v>5</v>
      </c>
      <c r="AH27" s="16"/>
      <c r="AI27" s="16">
        <v>5.25</v>
      </c>
      <c r="AJ27" s="16">
        <v>7.25</v>
      </c>
      <c r="AK27" s="16"/>
      <c r="AL27" s="16"/>
      <c r="AM27" s="16">
        <v>2.25</v>
      </c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5" t="s">
        <v>3930</v>
      </c>
      <c r="AY27" s="15" t="s">
        <v>4249</v>
      </c>
      <c r="AZ27" s="8" t="str">
        <f>IF(AH27&gt;0,BD27+IF(J27="1",1.5,IF(J27="2",0.5,IF(J27="2NT",1,0)))+IF(I27="",0,IF(OR(VALUE(I27)=1,VALUE(I27)=2,VALUE(I27)=3,VALUE(I27)=4),2,IF(OR(VALUE(I27)=5,VALUE(I27)=6,VALUE(I27)=7),1,0))),"")</f>
        <v/>
      </c>
      <c r="BA27" s="8">
        <f>IF(AJ27&gt;0,BE27+IF(J27="1",1.5,IF(J27="2",0.5,IF(J27="2NT",1,0)))+IF(I27="",0,IF(OR(VALUE(I27)=1,VALUE(I27)=2,VALUE(I27)=3,VALUE(I27)=4),2,IF(OR(VALUE(I27)=5,VALUE(I27)=6,VALUE(I27)=7),1,0))),"")</f>
        <v>19.5</v>
      </c>
      <c r="BB27" s="6">
        <f>AF27+AH27+AI27</f>
        <v>10.75</v>
      </c>
      <c r="BC27" s="24">
        <f>+AJ27+AI27+AF27</f>
        <v>18</v>
      </c>
      <c r="BD27" s="7">
        <f>BB27</f>
        <v>10.75</v>
      </c>
      <c r="BE27" s="7">
        <f>BC27</f>
        <v>18</v>
      </c>
    </row>
    <row r="28" spans="1:57" s="22" customFormat="1" ht="22.5" customHeight="1">
      <c r="A28" s="13">
        <v>549</v>
      </c>
      <c r="B28" s="13" t="s">
        <v>52</v>
      </c>
      <c r="C28" s="14" t="s">
        <v>53</v>
      </c>
      <c r="D28" s="13" t="s">
        <v>54</v>
      </c>
      <c r="E28" s="15" t="s">
        <v>55</v>
      </c>
      <c r="F28" s="15" t="s">
        <v>56</v>
      </c>
      <c r="G28" s="15" t="s">
        <v>57</v>
      </c>
      <c r="H28" s="15" t="s">
        <v>3841</v>
      </c>
      <c r="I28" s="15"/>
      <c r="J28" s="15" t="s">
        <v>58</v>
      </c>
      <c r="K28" s="15" t="s">
        <v>59</v>
      </c>
      <c r="L28" s="15"/>
      <c r="M28" s="15"/>
      <c r="N28" s="15" t="s">
        <v>322</v>
      </c>
      <c r="O28" s="15" t="s">
        <v>2328</v>
      </c>
      <c r="P28" s="15" t="s">
        <v>649</v>
      </c>
      <c r="Q28" s="15" t="s">
        <v>2329</v>
      </c>
      <c r="R28" s="15"/>
      <c r="S28" s="15"/>
      <c r="T28" s="15" t="s">
        <v>322</v>
      </c>
      <c r="U28" s="15" t="s">
        <v>5249</v>
      </c>
      <c r="V28" s="15" t="s">
        <v>3</v>
      </c>
      <c r="W28" s="15" t="s">
        <v>51</v>
      </c>
      <c r="X28" s="15" t="s">
        <v>7</v>
      </c>
      <c r="Y28" s="15" t="s">
        <v>51</v>
      </c>
      <c r="Z28" s="15" t="s">
        <v>9</v>
      </c>
      <c r="AA28" s="15" t="s">
        <v>51</v>
      </c>
      <c r="AB28" s="15"/>
      <c r="AC28" s="15"/>
      <c r="AD28" s="15"/>
      <c r="AE28" s="15"/>
      <c r="AF28" s="16">
        <v>4.25</v>
      </c>
      <c r="AG28" s="16"/>
      <c r="AH28" s="16">
        <v>4.5</v>
      </c>
      <c r="AI28" s="16">
        <v>8.5</v>
      </c>
      <c r="AJ28" s="16">
        <v>6.25</v>
      </c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5" t="s">
        <v>3930</v>
      </c>
      <c r="AY28" s="15" t="s">
        <v>4217</v>
      </c>
      <c r="AZ28" s="8">
        <f>IF(AH28&gt;0,BD28+IF(J28="1",1.5,IF(J28="2",0.5,IF(J28="2NT",1,0)))+IF(I28="",0,IF(OR(VALUE(I28)=1,VALUE(I28)=2,VALUE(I28)=3,VALUE(I28)=4),2,IF(OR(VALUE(I28)=5,VALUE(I28)=6,VALUE(I28)=7),1,0))),"")</f>
        <v>17.75</v>
      </c>
      <c r="BA28" s="8">
        <f>IF(AJ28&gt;0,BE28+IF(J28="1",1.5,IF(J28="2",0.5,IF(J28="2NT",1,0)))+IF(I28="",0,IF(OR(VALUE(I28)=1,VALUE(I28)=2,VALUE(I28)=3,VALUE(I28)=4),2,IF(OR(VALUE(I28)=5,VALUE(I28)=6,VALUE(I28)=7),1,0))),"")</f>
        <v>19.5</v>
      </c>
      <c r="BB28" s="6">
        <f>AF28+AH28+AI28</f>
        <v>17.25</v>
      </c>
      <c r="BC28" s="24">
        <f>+AJ28+AI28+AF28</f>
        <v>19</v>
      </c>
      <c r="BD28" s="7">
        <f>BB28</f>
        <v>17.25</v>
      </c>
      <c r="BE28" s="7">
        <f>BC28</f>
        <v>19</v>
      </c>
    </row>
    <row r="29" spans="1:57" s="22" customFormat="1" ht="22.5" customHeight="1">
      <c r="A29" s="13">
        <v>340</v>
      </c>
      <c r="B29" s="13" t="s">
        <v>386</v>
      </c>
      <c r="C29" s="14" t="s">
        <v>5614</v>
      </c>
      <c r="D29" s="13" t="s">
        <v>5615</v>
      </c>
      <c r="E29" s="15" t="s">
        <v>5616</v>
      </c>
      <c r="F29" s="15" t="s">
        <v>5617</v>
      </c>
      <c r="G29" s="15" t="s">
        <v>48</v>
      </c>
      <c r="H29" s="15" t="s">
        <v>5618</v>
      </c>
      <c r="I29" s="15"/>
      <c r="J29" s="15" t="s">
        <v>49</v>
      </c>
      <c r="K29" s="15" t="s">
        <v>50</v>
      </c>
      <c r="L29" s="15"/>
      <c r="M29" s="15"/>
      <c r="N29" s="15" t="s">
        <v>665</v>
      </c>
      <c r="O29" s="15" t="s">
        <v>2522</v>
      </c>
      <c r="P29" s="15" t="s">
        <v>2358</v>
      </c>
      <c r="Q29" s="15" t="s">
        <v>3427</v>
      </c>
      <c r="R29" s="15"/>
      <c r="S29" s="15"/>
      <c r="T29" s="15" t="s">
        <v>665</v>
      </c>
      <c r="U29" s="15" t="s">
        <v>5383</v>
      </c>
      <c r="V29" s="15" t="s">
        <v>3</v>
      </c>
      <c r="W29" s="15" t="s">
        <v>51</v>
      </c>
      <c r="X29" s="15" t="s">
        <v>7</v>
      </c>
      <c r="Y29" s="15" t="s">
        <v>51</v>
      </c>
      <c r="Z29" s="15" t="s">
        <v>5</v>
      </c>
      <c r="AA29" s="15" t="s">
        <v>70</v>
      </c>
      <c r="AB29" s="15"/>
      <c r="AC29" s="15"/>
      <c r="AD29" s="15"/>
      <c r="AE29" s="15"/>
      <c r="AF29" s="16">
        <v>5.25</v>
      </c>
      <c r="AG29" s="16">
        <v>6.25</v>
      </c>
      <c r="AH29" s="16">
        <v>6.25</v>
      </c>
      <c r="AI29" s="16">
        <v>7.25</v>
      </c>
      <c r="AJ29" s="16">
        <v>5.5</v>
      </c>
      <c r="AK29" s="16"/>
      <c r="AL29" s="16"/>
      <c r="AM29" s="16">
        <v>2.25</v>
      </c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5" t="s">
        <v>3930</v>
      </c>
      <c r="AY29" s="15" t="s">
        <v>5619</v>
      </c>
      <c r="AZ29" s="8">
        <f>IF(AH29&gt;0,BD29+IF(J29="1",1.5,IF(J29="2",0.5,IF(J29="2NT",1,0)))+IF(I29="",0,IF(OR(VALUE(I29)=1,VALUE(I29)=2,VALUE(I29)=3,VALUE(I29)=4),2,IF(OR(VALUE(I29)=5,VALUE(I29)=6,VALUE(I29)=7),1,0))),"")</f>
        <v>20.25</v>
      </c>
      <c r="BA29" s="8">
        <f>IF(AJ29&gt;0,BE29+IF(J29="1",1.5,IF(J29="2",0.5,IF(J29="2NT",1,0)))+IF(I29="",0,IF(OR(VALUE(I29)=1,VALUE(I29)=2,VALUE(I29)=3,VALUE(I29)=4),2,IF(OR(VALUE(I29)=5,VALUE(I29)=6,VALUE(I29)=7),1,0))),"")</f>
        <v>19.5</v>
      </c>
      <c r="BB29" s="6">
        <f>AF29+AH29+AI29</f>
        <v>18.75</v>
      </c>
      <c r="BC29" s="24">
        <f>+AJ29+AI29+AF29</f>
        <v>18</v>
      </c>
      <c r="BD29" s="7">
        <f>BB29</f>
        <v>18.75</v>
      </c>
      <c r="BE29" s="7">
        <f>BC29</f>
        <v>18</v>
      </c>
    </row>
    <row r="30" spans="1:57" s="22" customFormat="1" ht="22.5" customHeight="1">
      <c r="A30" s="13">
        <v>362</v>
      </c>
      <c r="B30" s="13" t="s">
        <v>561</v>
      </c>
      <c r="C30" s="14" t="s">
        <v>1328</v>
      </c>
      <c r="D30" s="13" t="s">
        <v>1329</v>
      </c>
      <c r="E30" s="15" t="s">
        <v>1330</v>
      </c>
      <c r="F30" s="15" t="s">
        <v>1331</v>
      </c>
      <c r="G30" s="15" t="s">
        <v>48</v>
      </c>
      <c r="H30" s="15" t="s">
        <v>3458</v>
      </c>
      <c r="I30" s="15"/>
      <c r="J30" s="15" t="s">
        <v>49</v>
      </c>
      <c r="K30" s="15" t="s">
        <v>50</v>
      </c>
      <c r="L30" s="15"/>
      <c r="M30" s="15"/>
      <c r="N30" s="15" t="s">
        <v>616</v>
      </c>
      <c r="O30" s="15" t="s">
        <v>2611</v>
      </c>
      <c r="P30" s="15" t="s">
        <v>649</v>
      </c>
      <c r="Q30" s="15" t="s">
        <v>3459</v>
      </c>
      <c r="R30" s="15"/>
      <c r="S30" s="15"/>
      <c r="T30" s="15" t="s">
        <v>616</v>
      </c>
      <c r="U30" s="15" t="s">
        <v>5204</v>
      </c>
      <c r="V30" s="15" t="s">
        <v>3</v>
      </c>
      <c r="W30" s="15" t="s">
        <v>51</v>
      </c>
      <c r="X30" s="15"/>
      <c r="Y30" s="15"/>
      <c r="Z30" s="15"/>
      <c r="AA30" s="15"/>
      <c r="AB30" s="15"/>
      <c r="AC30" s="15"/>
      <c r="AD30" s="15"/>
      <c r="AE30" s="15"/>
      <c r="AF30" s="16">
        <v>6.5</v>
      </c>
      <c r="AG30" s="16">
        <v>3.5</v>
      </c>
      <c r="AH30" s="16">
        <v>4.25</v>
      </c>
      <c r="AI30" s="16">
        <v>5</v>
      </c>
      <c r="AJ30" s="16">
        <v>6.25</v>
      </c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5" t="s">
        <v>3930</v>
      </c>
      <c r="AY30" s="15" t="s">
        <v>4048</v>
      </c>
      <c r="AZ30" s="8">
        <f>IF(AH30&gt;0,BD30+IF(J30="1",1.5,IF(J30="2",0.5,IF(J30="2NT",1,0)))+IF(I30="",0,IF(OR(VALUE(I30)=1,VALUE(I30)=2,VALUE(I30)=3,VALUE(I30)=4),2,IF(OR(VALUE(I30)=5,VALUE(I30)=6,VALUE(I30)=7),1,0))),"")</f>
        <v>17.25</v>
      </c>
      <c r="BA30" s="8">
        <f>IF(AJ30&gt;0,BE30+IF(J30="1",1.5,IF(J30="2",0.5,IF(J30="2NT",1,0)))+IF(I30="",0,IF(OR(VALUE(I30)=1,VALUE(I30)=2,VALUE(I30)=3,VALUE(I30)=4),2,IF(OR(VALUE(I30)=5,VALUE(I30)=6,VALUE(I30)=7),1,0))),"")</f>
        <v>19.25</v>
      </c>
      <c r="BB30" s="6">
        <f>AF30+AH30+AI30</f>
        <v>15.75</v>
      </c>
      <c r="BC30" s="24">
        <f>+AJ30+AI30+AF30</f>
        <v>17.75</v>
      </c>
      <c r="BD30" s="7">
        <f>BB30</f>
        <v>15.75</v>
      </c>
      <c r="BE30" s="7">
        <f>BC30</f>
        <v>17.75</v>
      </c>
    </row>
    <row r="31" spans="1:57" s="22" customFormat="1" ht="22.5" customHeight="1">
      <c r="A31" s="13">
        <v>963</v>
      </c>
      <c r="B31" s="13" t="s">
        <v>238</v>
      </c>
      <c r="C31" s="14" t="s">
        <v>4404</v>
      </c>
      <c r="D31" s="13" t="s">
        <v>4405</v>
      </c>
      <c r="E31" s="15" t="s">
        <v>4406</v>
      </c>
      <c r="F31" s="15" t="s">
        <v>4407</v>
      </c>
      <c r="G31" s="15" t="s">
        <v>48</v>
      </c>
      <c r="H31" s="15" t="s">
        <v>4408</v>
      </c>
      <c r="I31" s="15"/>
      <c r="J31" s="15" t="s">
        <v>58</v>
      </c>
      <c r="K31" s="15" t="s">
        <v>59</v>
      </c>
      <c r="L31" s="15"/>
      <c r="M31" s="15"/>
      <c r="N31" s="15" t="s">
        <v>322</v>
      </c>
      <c r="O31" s="15" t="s">
        <v>2328</v>
      </c>
      <c r="P31" s="15" t="s">
        <v>649</v>
      </c>
      <c r="Q31" s="15" t="s">
        <v>2329</v>
      </c>
      <c r="R31" s="15"/>
      <c r="S31" s="15"/>
      <c r="T31" s="15" t="s">
        <v>322</v>
      </c>
      <c r="U31" s="15" t="s">
        <v>5194</v>
      </c>
      <c r="V31" s="15" t="s">
        <v>3</v>
      </c>
      <c r="W31" s="15" t="s">
        <v>51</v>
      </c>
      <c r="X31" s="15" t="s">
        <v>7</v>
      </c>
      <c r="Y31" s="15" t="s">
        <v>51</v>
      </c>
      <c r="Z31" s="15" t="s">
        <v>5</v>
      </c>
      <c r="AA31" s="15" t="s">
        <v>70</v>
      </c>
      <c r="AB31" s="15"/>
      <c r="AC31" s="15"/>
      <c r="AD31" s="15"/>
      <c r="AE31" s="15"/>
      <c r="AF31" s="16">
        <v>7</v>
      </c>
      <c r="AG31" s="16"/>
      <c r="AH31" s="16">
        <v>4.25</v>
      </c>
      <c r="AI31" s="16">
        <v>5.75</v>
      </c>
      <c r="AJ31" s="16">
        <v>6</v>
      </c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5" t="s">
        <v>3930</v>
      </c>
      <c r="AY31" s="15" t="s">
        <v>4409</v>
      </c>
      <c r="AZ31" s="8">
        <f>IF(AH31&gt;0,BD31+IF(J31="1",1.5,IF(J31="2",0.5,IF(J31="2NT",1,0)))+IF(I31="",0,IF(OR(VALUE(I31)=1,VALUE(I31)=2,VALUE(I31)=3,VALUE(I31)=4),2,IF(OR(VALUE(I31)=5,VALUE(I31)=6,VALUE(I31)=7),1,0))),"")</f>
        <v>17.5</v>
      </c>
      <c r="BA31" s="8">
        <f>IF(AJ31&gt;0,BE31+IF(J31="1",1.5,IF(J31="2",0.5,IF(J31="2NT",1,0)))+IF(I31="",0,IF(OR(VALUE(I31)=1,VALUE(I31)=2,VALUE(I31)=3,VALUE(I31)=4),2,IF(OR(VALUE(I31)=5,VALUE(I31)=6,VALUE(I31)=7),1,0))),"")</f>
        <v>19.25</v>
      </c>
      <c r="BB31" s="6">
        <f>AF31+AH31+AI31</f>
        <v>17</v>
      </c>
      <c r="BC31" s="24">
        <f>+AJ31+AI31+AF31</f>
        <v>18.75</v>
      </c>
      <c r="BD31" s="7">
        <f>BB31</f>
        <v>17</v>
      </c>
      <c r="BE31" s="7">
        <f>BC31</f>
        <v>18.75</v>
      </c>
    </row>
    <row r="32" spans="1:57" s="22" customFormat="1" ht="22.5" customHeight="1">
      <c r="A32" s="13">
        <v>505</v>
      </c>
      <c r="B32" s="13" t="s">
        <v>179</v>
      </c>
      <c r="C32" s="14" t="s">
        <v>1209</v>
      </c>
      <c r="D32" s="13" t="s">
        <v>1210</v>
      </c>
      <c r="E32" s="15" t="s">
        <v>1211</v>
      </c>
      <c r="F32" s="15" t="s">
        <v>983</v>
      </c>
      <c r="G32" s="15" t="s">
        <v>57</v>
      </c>
      <c r="H32" s="15" t="s">
        <v>3672</v>
      </c>
      <c r="I32" s="15"/>
      <c r="J32" s="15" t="s">
        <v>49</v>
      </c>
      <c r="K32" s="15" t="s">
        <v>50</v>
      </c>
      <c r="L32" s="15"/>
      <c r="M32" s="15"/>
      <c r="N32" s="15" t="s">
        <v>322</v>
      </c>
      <c r="O32" s="15" t="s">
        <v>2328</v>
      </c>
      <c r="P32" s="15" t="s">
        <v>2358</v>
      </c>
      <c r="Q32" s="15" t="s">
        <v>2359</v>
      </c>
      <c r="R32" s="15"/>
      <c r="S32" s="15"/>
      <c r="T32" s="15" t="s">
        <v>322</v>
      </c>
      <c r="U32" s="15" t="s">
        <v>5216</v>
      </c>
      <c r="V32" s="15" t="s">
        <v>3</v>
      </c>
      <c r="W32" s="15" t="s">
        <v>51</v>
      </c>
      <c r="X32" s="15" t="s">
        <v>7</v>
      </c>
      <c r="Y32" s="15" t="s">
        <v>51</v>
      </c>
      <c r="Z32" s="15"/>
      <c r="AA32" s="15"/>
      <c r="AB32" s="15"/>
      <c r="AC32" s="15"/>
      <c r="AD32" s="15"/>
      <c r="AE32" s="15"/>
      <c r="AF32" s="16">
        <v>6.5</v>
      </c>
      <c r="AG32" s="16">
        <v>5.25</v>
      </c>
      <c r="AH32" s="16"/>
      <c r="AI32" s="16">
        <v>6.5</v>
      </c>
      <c r="AJ32" s="16">
        <v>4.75</v>
      </c>
      <c r="AK32" s="16"/>
      <c r="AL32" s="16"/>
      <c r="AM32" s="16">
        <v>3</v>
      </c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5" t="s">
        <v>3930</v>
      </c>
      <c r="AY32" s="15" t="s">
        <v>4135</v>
      </c>
      <c r="AZ32" s="8" t="str">
        <f>IF(AH32&gt;0,BD32+IF(J32="1",1.5,IF(J32="2",0.5,IF(J32="2NT",1,0)))+IF(I32="",0,IF(OR(VALUE(I32)=1,VALUE(I32)=2,VALUE(I32)=3,VALUE(I32)=4),2,IF(OR(VALUE(I32)=5,VALUE(I32)=6,VALUE(I32)=7),1,0))),"")</f>
        <v/>
      </c>
      <c r="BA32" s="8">
        <f>IF(AJ32&gt;0,BE32+IF(J32="1",1.5,IF(J32="2",0.5,IF(J32="2NT",1,0)))+IF(I32="",0,IF(OR(VALUE(I32)=1,VALUE(I32)=2,VALUE(I32)=3,VALUE(I32)=4),2,IF(OR(VALUE(I32)=5,VALUE(I32)=6,VALUE(I32)=7),1,0))),"")</f>
        <v>19.25</v>
      </c>
      <c r="BB32" s="6">
        <f>AF32+AH32+AI32</f>
        <v>13</v>
      </c>
      <c r="BC32" s="24">
        <f>+AJ32+AI32+AF32</f>
        <v>17.75</v>
      </c>
      <c r="BD32" s="7">
        <f>BB32</f>
        <v>13</v>
      </c>
      <c r="BE32" s="7">
        <f>BC32</f>
        <v>17.75</v>
      </c>
    </row>
    <row r="33" spans="1:57" s="22" customFormat="1" ht="22.5" customHeight="1">
      <c r="A33" s="13">
        <v>784</v>
      </c>
      <c r="B33" s="13" t="s">
        <v>71</v>
      </c>
      <c r="C33" s="14" t="s">
        <v>72</v>
      </c>
      <c r="D33" s="13" t="s">
        <v>73</v>
      </c>
      <c r="E33" s="15" t="s">
        <v>74</v>
      </c>
      <c r="F33" s="15" t="s">
        <v>75</v>
      </c>
      <c r="G33" s="15" t="s">
        <v>48</v>
      </c>
      <c r="H33" s="15" t="s">
        <v>3879</v>
      </c>
      <c r="I33" s="15"/>
      <c r="J33" s="15" t="s">
        <v>49</v>
      </c>
      <c r="K33" s="15" t="s">
        <v>59</v>
      </c>
      <c r="L33" s="15"/>
      <c r="M33" s="15"/>
      <c r="N33" s="15" t="s">
        <v>493</v>
      </c>
      <c r="O33" s="15" t="s">
        <v>2340</v>
      </c>
      <c r="P33" s="15" t="s">
        <v>934</v>
      </c>
      <c r="Q33" s="15" t="s">
        <v>2819</v>
      </c>
      <c r="R33" s="15"/>
      <c r="S33" s="15"/>
      <c r="T33" s="15" t="s">
        <v>493</v>
      </c>
      <c r="U33" s="15" t="s">
        <v>5370</v>
      </c>
      <c r="V33" s="15" t="s">
        <v>3</v>
      </c>
      <c r="W33" s="15" t="s">
        <v>51</v>
      </c>
      <c r="X33" s="15" t="s">
        <v>5</v>
      </c>
      <c r="Y33" s="15" t="s">
        <v>70</v>
      </c>
      <c r="Z33" s="15" t="s">
        <v>7</v>
      </c>
      <c r="AA33" s="15" t="s">
        <v>51</v>
      </c>
      <c r="AB33" s="15"/>
      <c r="AC33" s="15"/>
      <c r="AD33" s="15"/>
      <c r="AE33" s="15"/>
      <c r="AF33" s="16">
        <v>4.5</v>
      </c>
      <c r="AG33" s="16"/>
      <c r="AH33" s="16">
        <v>5</v>
      </c>
      <c r="AI33" s="16">
        <v>6.25</v>
      </c>
      <c r="AJ33" s="16">
        <v>6.75</v>
      </c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5" t="s">
        <v>3930</v>
      </c>
      <c r="AY33" s="15" t="s">
        <v>4241</v>
      </c>
      <c r="AZ33" s="8">
        <f>IF(AH33&gt;0,BD33+IF(J33="1",1.5,IF(J33="2",0.5,IF(J33="2NT",1,0)))+IF(I33="",0,IF(OR(VALUE(I33)=1,VALUE(I33)=2,VALUE(I33)=3,VALUE(I33)=4),2,IF(OR(VALUE(I33)=5,VALUE(I33)=6,VALUE(I33)=7),1,0))),"")</f>
        <v>17.25</v>
      </c>
      <c r="BA33" s="8">
        <f>IF(AJ33&gt;0,BE33+IF(J33="1",1.5,IF(J33="2",0.5,IF(J33="2NT",1,0)))+IF(I33="",0,IF(OR(VALUE(I33)=1,VALUE(I33)=2,VALUE(I33)=3,VALUE(I33)=4),2,IF(OR(VALUE(I33)=5,VALUE(I33)=6,VALUE(I33)=7),1,0))),"")</f>
        <v>19</v>
      </c>
      <c r="BB33" s="6">
        <f>AF33+AH33+AI33</f>
        <v>15.75</v>
      </c>
      <c r="BC33" s="24">
        <f>+AJ33+AI33+AF33</f>
        <v>17.5</v>
      </c>
      <c r="BD33" s="7">
        <f>BB33</f>
        <v>15.75</v>
      </c>
      <c r="BE33" s="7">
        <f>BC33</f>
        <v>17.5</v>
      </c>
    </row>
    <row r="34" spans="1:57" s="22" customFormat="1" ht="22.5" customHeight="1">
      <c r="A34" s="13">
        <v>996</v>
      </c>
      <c r="B34" s="13" t="s">
        <v>65</v>
      </c>
      <c r="C34" s="14" t="s">
        <v>66</v>
      </c>
      <c r="D34" s="13" t="s">
        <v>67</v>
      </c>
      <c r="E34" s="15" t="s">
        <v>68</v>
      </c>
      <c r="F34" s="15" t="s">
        <v>69</v>
      </c>
      <c r="G34" s="15" t="s">
        <v>57</v>
      </c>
      <c r="H34" s="15" t="s">
        <v>3812</v>
      </c>
      <c r="I34" s="15"/>
      <c r="J34" s="15" t="s">
        <v>58</v>
      </c>
      <c r="K34" s="15" t="s">
        <v>50</v>
      </c>
      <c r="L34" s="15"/>
      <c r="M34" s="15"/>
      <c r="N34" s="15" t="s">
        <v>322</v>
      </c>
      <c r="O34" s="15" t="s">
        <v>2328</v>
      </c>
      <c r="P34" s="15" t="s">
        <v>649</v>
      </c>
      <c r="Q34" s="15" t="s">
        <v>2329</v>
      </c>
      <c r="R34" s="15"/>
      <c r="S34" s="15"/>
      <c r="T34" s="15" t="s">
        <v>322</v>
      </c>
      <c r="U34" s="15" t="s">
        <v>5142</v>
      </c>
      <c r="V34" s="15" t="s">
        <v>3</v>
      </c>
      <c r="W34" s="15" t="s">
        <v>51</v>
      </c>
      <c r="X34" s="15" t="s">
        <v>5</v>
      </c>
      <c r="Y34" s="15" t="s">
        <v>70</v>
      </c>
      <c r="Z34" s="15" t="s">
        <v>7</v>
      </c>
      <c r="AA34" s="15" t="s">
        <v>51</v>
      </c>
      <c r="AB34" s="15"/>
      <c r="AC34" s="15"/>
      <c r="AD34" s="15"/>
      <c r="AE34" s="15"/>
      <c r="AF34" s="16">
        <v>5.5</v>
      </c>
      <c r="AG34" s="16">
        <v>5.5</v>
      </c>
      <c r="AH34" s="16">
        <v>6.5</v>
      </c>
      <c r="AI34" s="16">
        <v>6.75</v>
      </c>
      <c r="AJ34" s="16">
        <v>6.25</v>
      </c>
      <c r="AK34" s="16"/>
      <c r="AL34" s="16"/>
      <c r="AM34" s="16">
        <v>4.25</v>
      </c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5" t="s">
        <v>3930</v>
      </c>
      <c r="AY34" s="15" t="s">
        <v>4198</v>
      </c>
      <c r="AZ34" s="8">
        <f>IF(AH34&gt;0,BD34+IF(J34="1",1.5,IF(J34="2",0.5,IF(J34="2NT",1,0)))+IF(I34="",0,IF(OR(VALUE(I34)=1,VALUE(I34)=2,VALUE(I34)=3,VALUE(I34)=4),2,IF(OR(VALUE(I34)=5,VALUE(I34)=6,VALUE(I34)=7),1,0))),"")</f>
        <v>19.25</v>
      </c>
      <c r="BA34" s="8">
        <f>IF(AJ34&gt;0,BE34+IF(J34="1",1.5,IF(J34="2",0.5,IF(J34="2NT",1,0)))+IF(I34="",0,IF(OR(VALUE(I34)=1,VALUE(I34)=2,VALUE(I34)=3,VALUE(I34)=4),2,IF(OR(VALUE(I34)=5,VALUE(I34)=6,VALUE(I34)=7),1,0))),"")</f>
        <v>19</v>
      </c>
      <c r="BB34" s="6">
        <f>AF34+AH34+AI34</f>
        <v>18.75</v>
      </c>
      <c r="BC34" s="24">
        <f>+AJ34+AI34+AF34</f>
        <v>18.5</v>
      </c>
      <c r="BD34" s="7">
        <f>BB34</f>
        <v>18.75</v>
      </c>
      <c r="BE34" s="7">
        <f>BC34</f>
        <v>18.5</v>
      </c>
    </row>
    <row r="35" spans="1:57" s="22" customFormat="1" ht="22.5" customHeight="1">
      <c r="A35" s="13">
        <v>759</v>
      </c>
      <c r="B35" s="13" t="s">
        <v>488</v>
      </c>
      <c r="C35" s="14" t="s">
        <v>1195</v>
      </c>
      <c r="D35" s="13" t="s">
        <v>1196</v>
      </c>
      <c r="E35" s="15" t="s">
        <v>1197</v>
      </c>
      <c r="F35" s="15" t="s">
        <v>1198</v>
      </c>
      <c r="G35" s="15" t="s">
        <v>57</v>
      </c>
      <c r="H35" s="15" t="s">
        <v>3694</v>
      </c>
      <c r="I35" s="15"/>
      <c r="J35" s="15" t="s">
        <v>81</v>
      </c>
      <c r="K35" s="15" t="s">
        <v>50</v>
      </c>
      <c r="L35" s="15"/>
      <c r="M35" s="15"/>
      <c r="N35" s="15" t="s">
        <v>493</v>
      </c>
      <c r="O35" s="15" t="s">
        <v>2340</v>
      </c>
      <c r="P35" s="15" t="s">
        <v>2341</v>
      </c>
      <c r="Q35" s="15" t="s">
        <v>2342</v>
      </c>
      <c r="R35" s="15"/>
      <c r="S35" s="15"/>
      <c r="T35" s="15" t="s">
        <v>493</v>
      </c>
      <c r="U35" s="15" t="s">
        <v>5210</v>
      </c>
      <c r="V35" s="15" t="s">
        <v>3</v>
      </c>
      <c r="W35" s="15" t="s">
        <v>51</v>
      </c>
      <c r="X35" s="15" t="s">
        <v>7</v>
      </c>
      <c r="Y35" s="15" t="s">
        <v>51</v>
      </c>
      <c r="Z35" s="15"/>
      <c r="AA35" s="15"/>
      <c r="AB35" s="15"/>
      <c r="AC35" s="15"/>
      <c r="AD35" s="15"/>
      <c r="AE35" s="15"/>
      <c r="AF35" s="16">
        <v>6</v>
      </c>
      <c r="AG35" s="16">
        <v>5.25</v>
      </c>
      <c r="AH35" s="16"/>
      <c r="AI35" s="16">
        <v>6.5</v>
      </c>
      <c r="AJ35" s="16">
        <v>5.5</v>
      </c>
      <c r="AK35" s="16"/>
      <c r="AL35" s="16"/>
      <c r="AM35" s="16">
        <v>2.75</v>
      </c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5" t="s">
        <v>3930</v>
      </c>
      <c r="AY35" s="15" t="s">
        <v>4140</v>
      </c>
      <c r="AZ35" s="8" t="str">
        <f>IF(AH35&gt;0,BD35+IF(J35="1",1.5,IF(J35="2",0.5,IF(J35="2NT",1,0)))+IF(I35="",0,IF(OR(VALUE(I35)=1,VALUE(I35)=2,VALUE(I35)=3,VALUE(I35)=4),2,IF(OR(VALUE(I35)=5,VALUE(I35)=6,VALUE(I35)=7),1,0))),"")</f>
        <v/>
      </c>
      <c r="BA35" s="8">
        <f>IF(AJ35&gt;0,BE35+IF(J35="1",1.5,IF(J35="2",0.5,IF(J35="2NT",1,0)))+IF(I35="",0,IF(OR(VALUE(I35)=1,VALUE(I35)=2,VALUE(I35)=3,VALUE(I35)=4),2,IF(OR(VALUE(I35)=5,VALUE(I35)=6,VALUE(I35)=7),1,0))),"")</f>
        <v>19</v>
      </c>
      <c r="BB35" s="6">
        <f>AF35+AH35+AI35</f>
        <v>12.5</v>
      </c>
      <c r="BC35" s="24">
        <f>+AJ35+AI35+AF35</f>
        <v>18</v>
      </c>
      <c r="BD35" s="7">
        <f>BB35</f>
        <v>12.5</v>
      </c>
      <c r="BE35" s="7">
        <f>BC35</f>
        <v>18</v>
      </c>
    </row>
    <row r="36" spans="1:57" s="22" customFormat="1" ht="22.5" customHeight="1">
      <c r="A36" s="13">
        <v>695</v>
      </c>
      <c r="B36" s="13" t="s">
        <v>208</v>
      </c>
      <c r="C36" s="14" t="s">
        <v>4569</v>
      </c>
      <c r="D36" s="13" t="s">
        <v>4570</v>
      </c>
      <c r="E36" s="15" t="s">
        <v>4571</v>
      </c>
      <c r="F36" s="15" t="s">
        <v>1322</v>
      </c>
      <c r="G36" s="15" t="s">
        <v>57</v>
      </c>
      <c r="H36" s="15" t="s">
        <v>2546</v>
      </c>
      <c r="I36" s="15"/>
      <c r="J36" s="15" t="s">
        <v>49</v>
      </c>
      <c r="K36" s="15" t="s">
        <v>50</v>
      </c>
      <c r="L36" s="15"/>
      <c r="M36" s="15"/>
      <c r="N36" s="15" t="s">
        <v>322</v>
      </c>
      <c r="O36" s="15" t="s">
        <v>2328</v>
      </c>
      <c r="P36" s="15" t="s">
        <v>2341</v>
      </c>
      <c r="Q36" s="15" t="s">
        <v>2515</v>
      </c>
      <c r="R36" s="15" t="s">
        <v>2481</v>
      </c>
      <c r="S36" s="15" t="s">
        <v>3124</v>
      </c>
      <c r="T36" s="15" t="s">
        <v>322</v>
      </c>
      <c r="U36" s="15" t="s">
        <v>5355</v>
      </c>
      <c r="V36" s="15" t="s">
        <v>3</v>
      </c>
      <c r="W36" s="15" t="s">
        <v>51</v>
      </c>
      <c r="X36" s="15" t="s">
        <v>5</v>
      </c>
      <c r="Y36" s="15" t="s">
        <v>70</v>
      </c>
      <c r="Z36" s="15" t="s">
        <v>7</v>
      </c>
      <c r="AA36" s="15" t="s">
        <v>51</v>
      </c>
      <c r="AB36" s="15"/>
      <c r="AC36" s="15"/>
      <c r="AD36" s="15"/>
      <c r="AE36" s="15"/>
      <c r="AF36" s="16">
        <v>5.5</v>
      </c>
      <c r="AG36" s="16">
        <v>6.5</v>
      </c>
      <c r="AH36" s="16">
        <v>6.5</v>
      </c>
      <c r="AI36" s="16">
        <v>6.5</v>
      </c>
      <c r="AJ36" s="16">
        <v>5.5</v>
      </c>
      <c r="AK36" s="16"/>
      <c r="AL36" s="16"/>
      <c r="AM36" s="16">
        <v>3.25</v>
      </c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5" t="s">
        <v>3930</v>
      </c>
      <c r="AY36" s="15" t="s">
        <v>4568</v>
      </c>
      <c r="AZ36" s="8">
        <f>IF(AH36&gt;0,BD36+IF(J36="1",1.5,IF(J36="2",0.5,IF(J36="2NT",1,0)))+IF(I36="",0,IF(OR(VALUE(I36)=1,VALUE(I36)=2,VALUE(I36)=3,VALUE(I36)=4),2,IF(OR(VALUE(I36)=5,VALUE(I36)=6,VALUE(I36)=7),1,0))),"")</f>
        <v>20</v>
      </c>
      <c r="BA36" s="8">
        <f>IF(AJ36&gt;0,BE36+IF(J36="1",1.5,IF(J36="2",0.5,IF(J36="2NT",1,0)))+IF(I36="",0,IF(OR(VALUE(I36)=1,VALUE(I36)=2,VALUE(I36)=3,VALUE(I36)=4),2,IF(OR(VALUE(I36)=5,VALUE(I36)=6,VALUE(I36)=7),1,0))),"")</f>
        <v>19</v>
      </c>
      <c r="BB36" s="6">
        <f>AF36+AH36+AI36</f>
        <v>18.5</v>
      </c>
      <c r="BC36" s="24">
        <f>+AJ36+AI36+AF36</f>
        <v>17.5</v>
      </c>
      <c r="BD36" s="7">
        <f>BB36</f>
        <v>18.5</v>
      </c>
      <c r="BE36" s="7">
        <f>BC36</f>
        <v>17.5</v>
      </c>
    </row>
    <row r="37" spans="1:57" s="22" customFormat="1" ht="22.5" customHeight="1">
      <c r="A37" s="13">
        <v>854</v>
      </c>
      <c r="B37" s="13" t="s">
        <v>381</v>
      </c>
      <c r="C37" s="14" t="s">
        <v>5298</v>
      </c>
      <c r="D37" s="13" t="s">
        <v>5299</v>
      </c>
      <c r="E37" s="15" t="s">
        <v>5300</v>
      </c>
      <c r="F37" s="15" t="s">
        <v>2223</v>
      </c>
      <c r="G37" s="15" t="s">
        <v>57</v>
      </c>
      <c r="H37" s="15" t="s">
        <v>5301</v>
      </c>
      <c r="I37" s="15"/>
      <c r="J37" s="15" t="s">
        <v>49</v>
      </c>
      <c r="K37" s="15" t="s">
        <v>50</v>
      </c>
      <c r="L37" s="15"/>
      <c r="M37" s="15"/>
      <c r="N37" s="15" t="s">
        <v>322</v>
      </c>
      <c r="O37" s="15" t="s">
        <v>2328</v>
      </c>
      <c r="P37" s="15" t="s">
        <v>2481</v>
      </c>
      <c r="Q37" s="15" t="s">
        <v>2552</v>
      </c>
      <c r="R37" s="15"/>
      <c r="S37" s="15"/>
      <c r="T37" s="15" t="s">
        <v>322</v>
      </c>
      <c r="U37" s="15" t="s">
        <v>5162</v>
      </c>
      <c r="V37" s="15" t="s">
        <v>3</v>
      </c>
      <c r="W37" s="15" t="s">
        <v>51</v>
      </c>
      <c r="X37" s="15"/>
      <c r="Y37" s="15"/>
      <c r="Z37" s="15"/>
      <c r="AA37" s="15"/>
      <c r="AB37" s="15"/>
      <c r="AC37" s="15"/>
      <c r="AD37" s="15"/>
      <c r="AE37" s="15"/>
      <c r="AF37" s="16">
        <v>6</v>
      </c>
      <c r="AG37" s="16">
        <v>6</v>
      </c>
      <c r="AH37" s="16">
        <v>4.5</v>
      </c>
      <c r="AI37" s="16">
        <v>7</v>
      </c>
      <c r="AJ37" s="16">
        <v>4.5</v>
      </c>
      <c r="AK37" s="16"/>
      <c r="AL37" s="16"/>
      <c r="AM37" s="16">
        <v>3.25</v>
      </c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5" t="s">
        <v>3930</v>
      </c>
      <c r="AY37" s="15" t="s">
        <v>5302</v>
      </c>
      <c r="AZ37" s="8">
        <f>IF(AH37&gt;0,BD37+IF(J37="1",1.5,IF(J37="2",0.5,IF(J37="2NT",1,0)))+IF(I37="",0,IF(OR(VALUE(I37)=1,VALUE(I37)=2,VALUE(I37)=3,VALUE(I37)=4),2,IF(OR(VALUE(I37)=5,VALUE(I37)=6,VALUE(I37)=7),1,0))),"")</f>
        <v>19</v>
      </c>
      <c r="BA37" s="8">
        <f>IF(AJ37&gt;0,BE37+IF(J37="1",1.5,IF(J37="2",0.5,IF(J37="2NT",1,0)))+IF(I37="",0,IF(OR(VALUE(I37)=1,VALUE(I37)=2,VALUE(I37)=3,VALUE(I37)=4),2,IF(OR(VALUE(I37)=5,VALUE(I37)=6,VALUE(I37)=7),1,0))),"")</f>
        <v>19</v>
      </c>
      <c r="BB37" s="6">
        <f>AF37+AH37+AI37</f>
        <v>17.5</v>
      </c>
      <c r="BC37" s="24">
        <f>+AJ37+AI37+AF37</f>
        <v>17.5</v>
      </c>
      <c r="BD37" s="7">
        <f>BB37</f>
        <v>17.5</v>
      </c>
      <c r="BE37" s="7">
        <f>BC37</f>
        <v>17.5</v>
      </c>
    </row>
    <row r="38" spans="1:57" s="22" customFormat="1" ht="22.5" customHeight="1">
      <c r="A38" s="13">
        <v>46</v>
      </c>
      <c r="B38" s="13" t="s">
        <v>511</v>
      </c>
      <c r="C38" s="14" t="s">
        <v>2203</v>
      </c>
      <c r="D38" s="13" t="s">
        <v>2204</v>
      </c>
      <c r="E38" s="15" t="s">
        <v>2205</v>
      </c>
      <c r="F38" s="15" t="s">
        <v>1265</v>
      </c>
      <c r="G38" s="15" t="s">
        <v>48</v>
      </c>
      <c r="H38" s="15"/>
      <c r="I38" s="15"/>
      <c r="J38" s="15" t="s">
        <v>49</v>
      </c>
      <c r="K38" s="15" t="s">
        <v>50</v>
      </c>
      <c r="L38" s="15"/>
      <c r="M38" s="15"/>
      <c r="N38" s="15" t="s">
        <v>625</v>
      </c>
      <c r="O38" s="15" t="s">
        <v>2570</v>
      </c>
      <c r="P38" s="15" t="s">
        <v>2634</v>
      </c>
      <c r="Q38" s="15" t="s">
        <v>3408</v>
      </c>
      <c r="R38" s="15" t="s">
        <v>2358</v>
      </c>
      <c r="S38" s="15" t="s">
        <v>3409</v>
      </c>
      <c r="T38" s="15" t="s">
        <v>625</v>
      </c>
      <c r="U38" s="15" t="s">
        <v>5162</v>
      </c>
      <c r="V38" s="15" t="s">
        <v>3</v>
      </c>
      <c r="W38" s="15" t="s">
        <v>51</v>
      </c>
      <c r="X38" s="15" t="s">
        <v>5</v>
      </c>
      <c r="Y38" s="15" t="s">
        <v>70</v>
      </c>
      <c r="Z38" s="15"/>
      <c r="AA38" s="15"/>
      <c r="AB38" s="15"/>
      <c r="AC38" s="15"/>
      <c r="AD38" s="15"/>
      <c r="AE38" s="15"/>
      <c r="AF38" s="16">
        <v>6.5</v>
      </c>
      <c r="AG38" s="16">
        <v>2.25</v>
      </c>
      <c r="AH38" s="16">
        <v>4.5</v>
      </c>
      <c r="AI38" s="16">
        <v>6.75</v>
      </c>
      <c r="AJ38" s="16">
        <v>4.25</v>
      </c>
      <c r="AK38" s="16"/>
      <c r="AL38" s="16"/>
      <c r="AM38" s="16">
        <v>3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5" t="s">
        <v>3930</v>
      </c>
      <c r="AY38" s="15" t="s">
        <v>4030</v>
      </c>
      <c r="AZ38" s="8">
        <f>IF(AH38&gt;0,BD38+IF(J38="1",1.5,IF(J38="2",0.5,IF(J38="2NT",1,0)))+IF(I38="",0,IF(OR(VALUE(I38)=1,VALUE(I38)=2,VALUE(I38)=3,VALUE(I38)=4),2,IF(OR(VALUE(I38)=5,VALUE(I38)=6,VALUE(I38)=7),1,0))),"")</f>
        <v>19.25</v>
      </c>
      <c r="BA38" s="8">
        <f>IF(AJ38&gt;0,BE38+IF(J38="1",1.5,IF(J38="2",0.5,IF(J38="2NT",1,0)))+IF(I38="",0,IF(OR(VALUE(I38)=1,VALUE(I38)=2,VALUE(I38)=3,VALUE(I38)=4),2,IF(OR(VALUE(I38)=5,VALUE(I38)=6,VALUE(I38)=7),1,0))),"")</f>
        <v>19</v>
      </c>
      <c r="BB38" s="6">
        <f>AF38+AH38+AI38</f>
        <v>17.75</v>
      </c>
      <c r="BC38" s="24">
        <f>+AJ38+AI38+AF38</f>
        <v>17.5</v>
      </c>
      <c r="BD38" s="7">
        <f>BB38</f>
        <v>17.75</v>
      </c>
      <c r="BE38" s="7">
        <f>BC38</f>
        <v>17.5</v>
      </c>
    </row>
    <row r="39" spans="1:57" s="22" customFormat="1" ht="22.5" customHeight="1">
      <c r="A39" s="13">
        <v>126</v>
      </c>
      <c r="B39" s="13" t="s">
        <v>322</v>
      </c>
      <c r="C39" s="14" t="s">
        <v>1919</v>
      </c>
      <c r="D39" s="13" t="s">
        <v>1920</v>
      </c>
      <c r="E39" s="15" t="s">
        <v>1921</v>
      </c>
      <c r="F39" s="15" t="s">
        <v>222</v>
      </c>
      <c r="G39" s="15" t="s">
        <v>57</v>
      </c>
      <c r="H39" s="15"/>
      <c r="I39" s="15"/>
      <c r="J39" s="15" t="s">
        <v>49</v>
      </c>
      <c r="K39" s="15" t="s">
        <v>50</v>
      </c>
      <c r="L39" s="15"/>
      <c r="M39" s="15"/>
      <c r="N39" s="15" t="s">
        <v>665</v>
      </c>
      <c r="O39" s="15" t="s">
        <v>2522</v>
      </c>
      <c r="P39" s="15" t="s">
        <v>649</v>
      </c>
      <c r="Q39" s="15" t="s">
        <v>2598</v>
      </c>
      <c r="R39" s="15"/>
      <c r="S39" s="15"/>
      <c r="T39" s="15" t="s">
        <v>665</v>
      </c>
      <c r="U39" s="15" t="s">
        <v>5142</v>
      </c>
      <c r="V39" s="15" t="s">
        <v>3</v>
      </c>
      <c r="W39" s="15" t="s">
        <v>51</v>
      </c>
      <c r="X39" s="15" t="s">
        <v>5</v>
      </c>
      <c r="Y39" s="15" t="s">
        <v>70</v>
      </c>
      <c r="Z39" s="15" t="s">
        <v>9</v>
      </c>
      <c r="AA39" s="15" t="s">
        <v>51</v>
      </c>
      <c r="AB39" s="15" t="s">
        <v>7</v>
      </c>
      <c r="AC39" s="15" t="s">
        <v>51</v>
      </c>
      <c r="AD39" s="15"/>
      <c r="AE39" s="15"/>
      <c r="AF39" s="16">
        <v>5.25</v>
      </c>
      <c r="AG39" s="16">
        <v>6</v>
      </c>
      <c r="AH39" s="16">
        <v>5</v>
      </c>
      <c r="AI39" s="16">
        <v>5.75</v>
      </c>
      <c r="AJ39" s="16">
        <v>6.25</v>
      </c>
      <c r="AK39" s="16"/>
      <c r="AL39" s="16"/>
      <c r="AM39" s="16">
        <v>5</v>
      </c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5" t="s">
        <v>3930</v>
      </c>
      <c r="AY39" s="15" t="s">
        <v>4114</v>
      </c>
      <c r="AZ39" s="8">
        <f>IF(AH39&gt;0,BD39+IF(J39="1",1.5,IF(J39="2",0.5,IF(J39="2NT",1,0)))+IF(I39="",0,IF(OR(VALUE(I39)=1,VALUE(I39)=2,VALUE(I39)=3,VALUE(I39)=4),2,IF(OR(VALUE(I39)=5,VALUE(I39)=6,VALUE(I39)=7),1,0))),"")</f>
        <v>17.5</v>
      </c>
      <c r="BA39" s="8">
        <f>IF(AJ39&gt;0,BE39+IF(J39="1",1.5,IF(J39="2",0.5,IF(J39="2NT",1,0)))+IF(I39="",0,IF(OR(VALUE(I39)=1,VALUE(I39)=2,VALUE(I39)=3,VALUE(I39)=4),2,IF(OR(VALUE(I39)=5,VALUE(I39)=6,VALUE(I39)=7),1,0))),"")</f>
        <v>18.75</v>
      </c>
      <c r="BB39" s="6">
        <f>AF39+AH39+AI39</f>
        <v>16</v>
      </c>
      <c r="BC39" s="24">
        <f>+AJ39+AI39+AF39</f>
        <v>17.25</v>
      </c>
      <c r="BD39" s="7">
        <f>BB39</f>
        <v>16</v>
      </c>
      <c r="BE39" s="7">
        <f>BC39</f>
        <v>17.25</v>
      </c>
    </row>
    <row r="40" spans="1:57" s="22" customFormat="1" ht="22.5" customHeight="1">
      <c r="A40" s="13">
        <v>693</v>
      </c>
      <c r="B40" s="13" t="s">
        <v>76</v>
      </c>
      <c r="C40" s="14" t="s">
        <v>77</v>
      </c>
      <c r="D40" s="13" t="s">
        <v>78</v>
      </c>
      <c r="E40" s="15" t="s">
        <v>79</v>
      </c>
      <c r="F40" s="15" t="s">
        <v>80</v>
      </c>
      <c r="G40" s="15" t="s">
        <v>57</v>
      </c>
      <c r="H40" s="15" t="s">
        <v>3792</v>
      </c>
      <c r="I40" s="15"/>
      <c r="J40" s="15" t="s">
        <v>81</v>
      </c>
      <c r="K40" s="15" t="s">
        <v>59</v>
      </c>
      <c r="L40" s="15"/>
      <c r="M40" s="15"/>
      <c r="N40" s="15" t="s">
        <v>596</v>
      </c>
      <c r="O40" s="15" t="s">
        <v>2588</v>
      </c>
      <c r="P40" s="15" t="s">
        <v>2634</v>
      </c>
      <c r="Q40" s="15" t="s">
        <v>2635</v>
      </c>
      <c r="R40" s="15"/>
      <c r="S40" s="15"/>
      <c r="T40" s="15" t="s">
        <v>596</v>
      </c>
      <c r="U40" s="15" t="s">
        <v>5357</v>
      </c>
      <c r="V40" s="15" t="s">
        <v>3</v>
      </c>
      <c r="W40" s="15" t="s">
        <v>51</v>
      </c>
      <c r="X40" s="15" t="s">
        <v>7</v>
      </c>
      <c r="Y40" s="15" t="s">
        <v>51</v>
      </c>
      <c r="Z40" s="15"/>
      <c r="AA40" s="15"/>
      <c r="AB40" s="15"/>
      <c r="AC40" s="15"/>
      <c r="AD40" s="15"/>
      <c r="AE40" s="15"/>
      <c r="AF40" s="16">
        <v>5.75</v>
      </c>
      <c r="AG40" s="16"/>
      <c r="AH40" s="16"/>
      <c r="AI40" s="16">
        <v>6.5</v>
      </c>
      <c r="AJ40" s="16">
        <v>5.5</v>
      </c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5" t="s">
        <v>3930</v>
      </c>
      <c r="AY40" s="15" t="s">
        <v>4190</v>
      </c>
      <c r="AZ40" s="8" t="str">
        <f>IF(AH40&gt;0,BD40+IF(J40="1",1.5,IF(J40="2",0.5,IF(J40="2NT",1,0)))+IF(I40="",0,IF(OR(VALUE(I40)=1,VALUE(I40)=2,VALUE(I40)=3,VALUE(I40)=4),2,IF(OR(VALUE(I40)=5,VALUE(I40)=6,VALUE(I40)=7),1,0))),"")</f>
        <v/>
      </c>
      <c r="BA40" s="8">
        <f>IF(AJ40&gt;0,BE40+IF(J40="1",1.5,IF(J40="2",0.5,IF(J40="2NT",1,0)))+IF(I40="",0,IF(OR(VALUE(I40)=1,VALUE(I40)=2,VALUE(I40)=3,VALUE(I40)=4),2,IF(OR(VALUE(I40)=5,VALUE(I40)=6,VALUE(I40)=7),1,0))),"")</f>
        <v>18.75</v>
      </c>
      <c r="BB40" s="6">
        <f>AF40+AH40+AI40</f>
        <v>12.25</v>
      </c>
      <c r="BC40" s="24">
        <f>+AJ40+AI40+AF40</f>
        <v>17.75</v>
      </c>
      <c r="BD40" s="7">
        <f>BB40</f>
        <v>12.25</v>
      </c>
      <c r="BE40" s="7">
        <f>BC40</f>
        <v>17.75</v>
      </c>
    </row>
    <row r="41" spans="1:57" s="22" customFormat="1" ht="22.5" customHeight="1">
      <c r="A41" s="13">
        <v>702</v>
      </c>
      <c r="B41" s="13" t="s">
        <v>312</v>
      </c>
      <c r="C41" s="14" t="s">
        <v>4420</v>
      </c>
      <c r="D41" s="13" t="s">
        <v>4421</v>
      </c>
      <c r="E41" s="15" t="s">
        <v>4422</v>
      </c>
      <c r="F41" s="15" t="s">
        <v>4423</v>
      </c>
      <c r="G41" s="15" t="s">
        <v>57</v>
      </c>
      <c r="H41" s="15" t="s">
        <v>4424</v>
      </c>
      <c r="I41" s="15"/>
      <c r="J41" s="15" t="s">
        <v>49</v>
      </c>
      <c r="K41" s="15" t="s">
        <v>50</v>
      </c>
      <c r="L41" s="15"/>
      <c r="M41" s="15"/>
      <c r="N41" s="15" t="s">
        <v>376</v>
      </c>
      <c r="O41" s="15" t="s">
        <v>2348</v>
      </c>
      <c r="P41" s="15" t="s">
        <v>2341</v>
      </c>
      <c r="Q41" s="15" t="s">
        <v>2349</v>
      </c>
      <c r="R41" s="15"/>
      <c r="S41" s="15"/>
      <c r="T41" s="15" t="s">
        <v>376</v>
      </c>
      <c r="U41" s="15" t="s">
        <v>5370</v>
      </c>
      <c r="V41" s="15" t="s">
        <v>3</v>
      </c>
      <c r="W41" s="15" t="s">
        <v>51</v>
      </c>
      <c r="X41" s="15" t="s">
        <v>9</v>
      </c>
      <c r="Y41" s="15" t="s">
        <v>51</v>
      </c>
      <c r="Z41" s="15" t="s">
        <v>7</v>
      </c>
      <c r="AA41" s="15" t="s">
        <v>51</v>
      </c>
      <c r="AB41" s="15"/>
      <c r="AC41" s="15"/>
      <c r="AD41" s="15"/>
      <c r="AE41" s="15"/>
      <c r="AF41" s="16">
        <v>5.5</v>
      </c>
      <c r="AG41" s="16">
        <v>6</v>
      </c>
      <c r="AH41" s="16">
        <v>3</v>
      </c>
      <c r="AI41" s="16">
        <v>6.25</v>
      </c>
      <c r="AJ41" s="16">
        <v>5.5</v>
      </c>
      <c r="AK41" s="16"/>
      <c r="AL41" s="16"/>
      <c r="AM41" s="16">
        <v>2</v>
      </c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5" t="s">
        <v>3930</v>
      </c>
      <c r="AY41" s="15" t="s">
        <v>4425</v>
      </c>
      <c r="AZ41" s="8">
        <f>IF(AH41&gt;0,BD41+IF(J41="1",1.5,IF(J41="2",0.5,IF(J41="2NT",1,0)))+IF(I41="",0,IF(OR(VALUE(I41)=1,VALUE(I41)=2,VALUE(I41)=3,VALUE(I41)=4),2,IF(OR(VALUE(I41)=5,VALUE(I41)=6,VALUE(I41)=7),1,0))),"")</f>
        <v>16.25</v>
      </c>
      <c r="BA41" s="8">
        <f>IF(AJ41&gt;0,BE41+IF(J41="1",1.5,IF(J41="2",0.5,IF(J41="2NT",1,0)))+IF(I41="",0,IF(OR(VALUE(I41)=1,VALUE(I41)=2,VALUE(I41)=3,VALUE(I41)=4),2,IF(OR(VALUE(I41)=5,VALUE(I41)=6,VALUE(I41)=7),1,0))),"")</f>
        <v>18.75</v>
      </c>
      <c r="BB41" s="6">
        <f>AF41+AH41+AI41</f>
        <v>14.75</v>
      </c>
      <c r="BC41" s="24">
        <f>+AJ41+AI41+AF41</f>
        <v>17.25</v>
      </c>
      <c r="BD41" s="7">
        <f>BB41</f>
        <v>14.75</v>
      </c>
      <c r="BE41" s="7">
        <f>BC41</f>
        <v>17.25</v>
      </c>
    </row>
    <row r="42" spans="1:57" s="22" customFormat="1" ht="22.5" customHeight="1">
      <c r="A42" s="13">
        <v>268</v>
      </c>
      <c r="B42" s="13" t="s">
        <v>534</v>
      </c>
      <c r="C42" s="14" t="s">
        <v>5148</v>
      </c>
      <c r="D42" s="13" t="s">
        <v>5149</v>
      </c>
      <c r="E42" s="15" t="s">
        <v>5150</v>
      </c>
      <c r="F42" s="15" t="s">
        <v>659</v>
      </c>
      <c r="G42" s="15" t="s">
        <v>57</v>
      </c>
      <c r="H42" s="15" t="s">
        <v>5151</v>
      </c>
      <c r="I42" s="15"/>
      <c r="J42" s="15" t="s">
        <v>58</v>
      </c>
      <c r="K42" s="15" t="s">
        <v>50</v>
      </c>
      <c r="L42" s="15"/>
      <c r="M42" s="15"/>
      <c r="N42" s="15" t="s">
        <v>322</v>
      </c>
      <c r="O42" s="15" t="s">
        <v>2328</v>
      </c>
      <c r="P42" s="15" t="s">
        <v>649</v>
      </c>
      <c r="Q42" s="15" t="s">
        <v>2329</v>
      </c>
      <c r="R42" s="15"/>
      <c r="S42" s="15"/>
      <c r="T42" s="15" t="s">
        <v>322</v>
      </c>
      <c r="U42" s="15" t="s">
        <v>5152</v>
      </c>
      <c r="V42" s="15" t="s">
        <v>3</v>
      </c>
      <c r="W42" s="15" t="s">
        <v>51</v>
      </c>
      <c r="X42" s="15" t="s">
        <v>7</v>
      </c>
      <c r="Y42" s="15" t="s">
        <v>51</v>
      </c>
      <c r="Z42" s="15" t="s">
        <v>5</v>
      </c>
      <c r="AA42" s="15" t="s">
        <v>70</v>
      </c>
      <c r="AB42" s="15" t="s">
        <v>9</v>
      </c>
      <c r="AC42" s="15" t="s">
        <v>51</v>
      </c>
      <c r="AD42" s="15"/>
      <c r="AE42" s="15"/>
      <c r="AF42" s="16">
        <v>6.25</v>
      </c>
      <c r="AG42" s="16">
        <v>5.75</v>
      </c>
      <c r="AH42" s="16">
        <v>3</v>
      </c>
      <c r="AI42" s="16">
        <v>7.5</v>
      </c>
      <c r="AJ42" s="16">
        <v>4.5</v>
      </c>
      <c r="AK42" s="16"/>
      <c r="AL42" s="16"/>
      <c r="AM42" s="16">
        <v>3</v>
      </c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5" t="s">
        <v>3930</v>
      </c>
      <c r="AY42" s="15" t="s">
        <v>5147</v>
      </c>
      <c r="AZ42" s="8">
        <f>IF(AH42&gt;0,BD42+IF(J42="1",1.5,IF(J42="2",0.5,IF(J42="2NT",1,0)))+IF(I42="",0,IF(OR(VALUE(I42)=1,VALUE(I42)=2,VALUE(I42)=3,VALUE(I42)=4),2,IF(OR(VALUE(I42)=5,VALUE(I42)=6,VALUE(I42)=7),1,0))),"")</f>
        <v>17.25</v>
      </c>
      <c r="BA42" s="8">
        <f>IF(AJ42&gt;0,BE42+IF(J42="1",1.5,IF(J42="2",0.5,IF(J42="2NT",1,0)))+IF(I42="",0,IF(OR(VALUE(I42)=1,VALUE(I42)=2,VALUE(I42)=3,VALUE(I42)=4),2,IF(OR(VALUE(I42)=5,VALUE(I42)=6,VALUE(I42)=7),1,0))),"")</f>
        <v>18.75</v>
      </c>
      <c r="BB42" s="6">
        <f>AF42+AH42+AI42</f>
        <v>16.75</v>
      </c>
      <c r="BC42" s="24">
        <f>+AJ42+AI42+AF42</f>
        <v>18.25</v>
      </c>
      <c r="BD42" s="7">
        <f>BB42</f>
        <v>16.75</v>
      </c>
      <c r="BE42" s="7">
        <f>BC42</f>
        <v>18.25</v>
      </c>
    </row>
    <row r="43" spans="1:57" s="22" customFormat="1" ht="22.5" customHeight="1">
      <c r="A43" s="13">
        <v>359</v>
      </c>
      <c r="B43" s="13" t="s">
        <v>670</v>
      </c>
      <c r="C43" s="14" t="s">
        <v>4443</v>
      </c>
      <c r="D43" s="13" t="s">
        <v>4444</v>
      </c>
      <c r="E43" s="15" t="s">
        <v>4445</v>
      </c>
      <c r="F43" s="15" t="s">
        <v>1898</v>
      </c>
      <c r="G43" s="15" t="s">
        <v>57</v>
      </c>
      <c r="H43" s="15" t="s">
        <v>4446</v>
      </c>
      <c r="I43" s="15"/>
      <c r="J43" s="15" t="s">
        <v>58</v>
      </c>
      <c r="K43" s="15" t="s">
        <v>59</v>
      </c>
      <c r="L43" s="15"/>
      <c r="M43" s="15"/>
      <c r="N43" s="15" t="s">
        <v>322</v>
      </c>
      <c r="O43" s="15" t="s">
        <v>2328</v>
      </c>
      <c r="P43" s="15" t="s">
        <v>934</v>
      </c>
      <c r="Q43" s="15" t="s">
        <v>2334</v>
      </c>
      <c r="R43" s="15"/>
      <c r="S43" s="15"/>
      <c r="T43" s="15" t="s">
        <v>322</v>
      </c>
      <c r="U43" s="15" t="s">
        <v>5315</v>
      </c>
      <c r="V43" s="15" t="s">
        <v>3</v>
      </c>
      <c r="W43" s="15" t="s">
        <v>51</v>
      </c>
      <c r="X43" s="15" t="s">
        <v>7</v>
      </c>
      <c r="Y43" s="15" t="s">
        <v>51</v>
      </c>
      <c r="Z43" s="15"/>
      <c r="AA43" s="15"/>
      <c r="AB43" s="15"/>
      <c r="AC43" s="15"/>
      <c r="AD43" s="15"/>
      <c r="AE43" s="15"/>
      <c r="AF43" s="16">
        <v>7</v>
      </c>
      <c r="AG43" s="16"/>
      <c r="AH43" s="16">
        <v>4</v>
      </c>
      <c r="AI43" s="16">
        <v>4.75</v>
      </c>
      <c r="AJ43" s="16">
        <v>6.25</v>
      </c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5" t="s">
        <v>3930</v>
      </c>
      <c r="AY43" s="15" t="s">
        <v>4447</v>
      </c>
      <c r="AZ43" s="8">
        <f>IF(AH43&gt;0,BD43+IF(J43="1",1.5,IF(J43="2",0.5,IF(J43="2NT",1,0)))+IF(I43="",0,IF(OR(VALUE(I43)=1,VALUE(I43)=2,VALUE(I43)=3,VALUE(I43)=4),2,IF(OR(VALUE(I43)=5,VALUE(I43)=6,VALUE(I43)=7),1,0))),"")</f>
        <v>16.25</v>
      </c>
      <c r="BA43" s="8">
        <f>IF(AJ43&gt;0,BE43+IF(J43="1",1.5,IF(J43="2",0.5,IF(J43="2NT",1,0)))+IF(I43="",0,IF(OR(VALUE(I43)=1,VALUE(I43)=2,VALUE(I43)=3,VALUE(I43)=4),2,IF(OR(VALUE(I43)=5,VALUE(I43)=6,VALUE(I43)=7),1,0))),"")</f>
        <v>18.5</v>
      </c>
      <c r="BB43" s="6">
        <f>AF43+AH43+AI43</f>
        <v>15.75</v>
      </c>
      <c r="BC43" s="24">
        <f>+AJ43+AI43+AF43</f>
        <v>18</v>
      </c>
      <c r="BD43" s="7">
        <f>BB43</f>
        <v>15.75</v>
      </c>
      <c r="BE43" s="7">
        <f>BC43</f>
        <v>18</v>
      </c>
    </row>
    <row r="44" spans="1:57" s="22" customFormat="1" ht="22.5" customHeight="1">
      <c r="A44" s="13">
        <v>706</v>
      </c>
      <c r="B44" s="13" t="s">
        <v>463</v>
      </c>
      <c r="C44" s="14" t="s">
        <v>1978</v>
      </c>
      <c r="D44" s="13" t="s">
        <v>1979</v>
      </c>
      <c r="E44" s="15" t="s">
        <v>1980</v>
      </c>
      <c r="F44" s="15" t="s">
        <v>47</v>
      </c>
      <c r="G44" s="15" t="s">
        <v>48</v>
      </c>
      <c r="H44" s="15" t="s">
        <v>3648</v>
      </c>
      <c r="I44" s="15"/>
      <c r="J44" s="15" t="s">
        <v>81</v>
      </c>
      <c r="K44" s="15" t="s">
        <v>50</v>
      </c>
      <c r="L44" s="15"/>
      <c r="M44" s="15"/>
      <c r="N44" s="15" t="s">
        <v>493</v>
      </c>
      <c r="O44" s="15" t="s">
        <v>2340</v>
      </c>
      <c r="P44" s="15" t="s">
        <v>2341</v>
      </c>
      <c r="Q44" s="15" t="s">
        <v>2342</v>
      </c>
      <c r="R44" s="15"/>
      <c r="S44" s="15"/>
      <c r="T44" s="15" t="s">
        <v>493</v>
      </c>
      <c r="U44" s="15" t="s">
        <v>5368</v>
      </c>
      <c r="V44" s="15" t="s">
        <v>3</v>
      </c>
      <c r="W44" s="15" t="s">
        <v>51</v>
      </c>
      <c r="X44" s="15" t="s">
        <v>5</v>
      </c>
      <c r="Y44" s="15" t="s">
        <v>70</v>
      </c>
      <c r="Z44" s="15"/>
      <c r="AA44" s="15"/>
      <c r="AB44" s="15"/>
      <c r="AC44" s="15"/>
      <c r="AD44" s="15"/>
      <c r="AE44" s="15"/>
      <c r="AF44" s="16">
        <v>6</v>
      </c>
      <c r="AG44" s="16">
        <v>2.75</v>
      </c>
      <c r="AH44" s="16">
        <v>6.25</v>
      </c>
      <c r="AI44" s="16">
        <v>5.25</v>
      </c>
      <c r="AJ44" s="16">
        <v>6.25</v>
      </c>
      <c r="AK44" s="16"/>
      <c r="AL44" s="16"/>
      <c r="AM44" s="16">
        <v>2.75</v>
      </c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5" t="s">
        <v>3930</v>
      </c>
      <c r="AY44" s="15" t="s">
        <v>4123</v>
      </c>
      <c r="AZ44" s="8">
        <f>IF(AH44&gt;0,BD44+IF(J44="1",1.5,IF(J44="2",0.5,IF(J44="2NT",1,0)))+IF(I44="",0,IF(OR(VALUE(I44)=1,VALUE(I44)=2,VALUE(I44)=3,VALUE(I44)=4),2,IF(OR(VALUE(I44)=5,VALUE(I44)=6,VALUE(I44)=7),1,0))),"")</f>
        <v>18.5</v>
      </c>
      <c r="BA44" s="8">
        <f>IF(AJ44&gt;0,BE44+IF(J44="1",1.5,IF(J44="2",0.5,IF(J44="2NT",1,0)))+IF(I44="",0,IF(OR(VALUE(I44)=1,VALUE(I44)=2,VALUE(I44)=3,VALUE(I44)=4),2,IF(OR(VALUE(I44)=5,VALUE(I44)=6,VALUE(I44)=7),1,0))),"")</f>
        <v>18.5</v>
      </c>
      <c r="BB44" s="6">
        <f>AF44+AH44+AI44</f>
        <v>17.5</v>
      </c>
      <c r="BC44" s="24">
        <f>+AJ44+AI44+AF44</f>
        <v>17.5</v>
      </c>
      <c r="BD44" s="7">
        <f>BB44</f>
        <v>17.5</v>
      </c>
      <c r="BE44" s="7">
        <f>BC44</f>
        <v>17.5</v>
      </c>
    </row>
    <row r="45" spans="1:57" s="22" customFormat="1" ht="22.5" customHeight="1">
      <c r="A45" s="13">
        <v>236</v>
      </c>
      <c r="B45" s="13" t="s">
        <v>520</v>
      </c>
      <c r="C45" s="14" t="s">
        <v>2878</v>
      </c>
      <c r="D45" s="13" t="s">
        <v>2879</v>
      </c>
      <c r="E45" s="15" t="s">
        <v>2880</v>
      </c>
      <c r="F45" s="15" t="s">
        <v>1265</v>
      </c>
      <c r="G45" s="15" t="s">
        <v>48</v>
      </c>
      <c r="H45" s="15" t="s">
        <v>2881</v>
      </c>
      <c r="I45" s="15"/>
      <c r="J45" s="15" t="s">
        <v>49</v>
      </c>
      <c r="K45" s="15" t="s">
        <v>50</v>
      </c>
      <c r="L45" s="15"/>
      <c r="M45" s="15"/>
      <c r="N45" s="15" t="s">
        <v>463</v>
      </c>
      <c r="O45" s="15" t="s">
        <v>2501</v>
      </c>
      <c r="P45" s="15" t="s">
        <v>123</v>
      </c>
      <c r="Q45" s="15" t="s">
        <v>2502</v>
      </c>
      <c r="R45" s="15" t="s">
        <v>2355</v>
      </c>
      <c r="S45" s="15" t="s">
        <v>2882</v>
      </c>
      <c r="T45" s="15" t="s">
        <v>463</v>
      </c>
      <c r="U45" s="15" t="s">
        <v>5387</v>
      </c>
      <c r="V45" s="15" t="s">
        <v>3</v>
      </c>
      <c r="W45" s="15" t="s">
        <v>51</v>
      </c>
      <c r="X45" s="15" t="s">
        <v>5</v>
      </c>
      <c r="Y45" s="15" t="s">
        <v>70</v>
      </c>
      <c r="Z45" s="15"/>
      <c r="AA45" s="15"/>
      <c r="AB45" s="15"/>
      <c r="AC45" s="15"/>
      <c r="AD45" s="15"/>
      <c r="AE45" s="15"/>
      <c r="AF45" s="16">
        <v>6.5</v>
      </c>
      <c r="AG45" s="16">
        <v>4.5</v>
      </c>
      <c r="AH45" s="16">
        <v>6.25</v>
      </c>
      <c r="AI45" s="16">
        <v>5</v>
      </c>
      <c r="AJ45" s="16">
        <v>5.5</v>
      </c>
      <c r="AK45" s="16"/>
      <c r="AL45" s="16"/>
      <c r="AM45" s="16">
        <v>1.5</v>
      </c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5" t="s">
        <v>3930</v>
      </c>
      <c r="AY45" s="15" t="s">
        <v>3972</v>
      </c>
      <c r="AZ45" s="8">
        <f>IF(AH45&gt;0,BD45+IF(J45="1",1.5,IF(J45="2",0.5,IF(J45="2NT",1,0)))+IF(I45="",0,IF(OR(VALUE(I45)=1,VALUE(I45)=2,VALUE(I45)=3,VALUE(I45)=4),2,IF(OR(VALUE(I45)=5,VALUE(I45)=6,VALUE(I45)=7),1,0))),"")</f>
        <v>19.25</v>
      </c>
      <c r="BA45" s="8">
        <f>IF(AJ45&gt;0,BE45+IF(J45="1",1.5,IF(J45="2",0.5,IF(J45="2NT",1,0)))+IF(I45="",0,IF(OR(VALUE(I45)=1,VALUE(I45)=2,VALUE(I45)=3,VALUE(I45)=4),2,IF(OR(VALUE(I45)=5,VALUE(I45)=6,VALUE(I45)=7),1,0))),"")</f>
        <v>18.5</v>
      </c>
      <c r="BB45" s="6">
        <f>AF45+AH45+AI45</f>
        <v>17.75</v>
      </c>
      <c r="BC45" s="24">
        <f>+AJ45+AI45+AF45</f>
        <v>17</v>
      </c>
      <c r="BD45" s="7">
        <f>BB45</f>
        <v>17.75</v>
      </c>
      <c r="BE45" s="7">
        <f>BC45</f>
        <v>17</v>
      </c>
    </row>
    <row r="46" spans="1:57" s="22" customFormat="1" ht="22.5" customHeight="1">
      <c r="A46" s="13">
        <v>356</v>
      </c>
      <c r="B46" s="13" t="s">
        <v>337</v>
      </c>
      <c r="C46" s="14" t="s">
        <v>5926</v>
      </c>
      <c r="D46" s="13" t="s">
        <v>5927</v>
      </c>
      <c r="E46" s="15" t="s">
        <v>5928</v>
      </c>
      <c r="F46" s="15" t="s">
        <v>5929</v>
      </c>
      <c r="G46" s="15" t="s">
        <v>48</v>
      </c>
      <c r="H46" s="15" t="s">
        <v>5930</v>
      </c>
      <c r="I46" s="15"/>
      <c r="J46" s="15" t="s">
        <v>81</v>
      </c>
      <c r="K46" s="15" t="s">
        <v>715</v>
      </c>
      <c r="L46" s="15"/>
      <c r="M46" s="15"/>
      <c r="N46" s="15" t="s">
        <v>493</v>
      </c>
      <c r="O46" s="15" t="s">
        <v>2340</v>
      </c>
      <c r="P46" s="15" t="s">
        <v>2358</v>
      </c>
      <c r="Q46" s="15" t="s">
        <v>2637</v>
      </c>
      <c r="R46" s="15"/>
      <c r="S46" s="15"/>
      <c r="T46" s="15" t="s">
        <v>493</v>
      </c>
      <c r="U46" s="15" t="s">
        <v>5168</v>
      </c>
      <c r="V46" s="15" t="s">
        <v>3</v>
      </c>
      <c r="W46" s="15" t="s">
        <v>51</v>
      </c>
      <c r="X46" s="15" t="s">
        <v>7</v>
      </c>
      <c r="Y46" s="15" t="s">
        <v>51</v>
      </c>
      <c r="Z46" s="15"/>
      <c r="AA46" s="15"/>
      <c r="AB46" s="15"/>
      <c r="AC46" s="15"/>
      <c r="AD46" s="15"/>
      <c r="AE46" s="15"/>
      <c r="AF46" s="16">
        <v>5.75</v>
      </c>
      <c r="AG46" s="16"/>
      <c r="AH46" s="16"/>
      <c r="AI46" s="16">
        <v>6.25</v>
      </c>
      <c r="AJ46" s="16">
        <v>5.5</v>
      </c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5" t="s">
        <v>3930</v>
      </c>
      <c r="AY46" s="15" t="s">
        <v>5931</v>
      </c>
      <c r="AZ46" s="8" t="str">
        <f>IF(AH46&gt;0,BD46+IF(J46="1",1.5,IF(J46="2",0.5,IF(J46="2NT",1,0)))+IF(I46="",0,IF(OR(VALUE(I46)=1,VALUE(I46)=2,VALUE(I46)=3,VALUE(I46)=4),2,IF(OR(VALUE(I46)=5,VALUE(I46)=6,VALUE(I46)=7),1,0))),"")</f>
        <v/>
      </c>
      <c r="BA46" s="8">
        <f>IF(AJ46&gt;0,BE46+IF(J46="1",1.5,IF(J46="2",0.5,IF(J46="2NT",1,0)))+IF(I46="",0,IF(OR(VALUE(I46)=1,VALUE(I46)=2,VALUE(I46)=3,VALUE(I46)=4),2,IF(OR(VALUE(I46)=5,VALUE(I46)=6,VALUE(I46)=7),1,0))),"")</f>
        <v>18.5</v>
      </c>
      <c r="BB46" s="6">
        <f>AF46+AH46+AI46</f>
        <v>12</v>
      </c>
      <c r="BC46" s="24">
        <f>+AJ46+AI46+AF46</f>
        <v>17.5</v>
      </c>
      <c r="BD46" s="7">
        <f>BB46</f>
        <v>12</v>
      </c>
      <c r="BE46" s="7">
        <f>BC46</f>
        <v>17.5</v>
      </c>
    </row>
    <row r="47" spans="1:57" s="22" customFormat="1" ht="22.5" customHeight="1">
      <c r="A47" s="13">
        <v>642</v>
      </c>
      <c r="B47" s="13" t="s">
        <v>82</v>
      </c>
      <c r="C47" s="14" t="s">
        <v>83</v>
      </c>
      <c r="D47" s="13" t="s">
        <v>84</v>
      </c>
      <c r="E47" s="15" t="s">
        <v>85</v>
      </c>
      <c r="F47" s="15" t="s">
        <v>86</v>
      </c>
      <c r="G47" s="15" t="s">
        <v>57</v>
      </c>
      <c r="H47" s="15" t="s">
        <v>3819</v>
      </c>
      <c r="I47" s="15"/>
      <c r="J47" s="15" t="s">
        <v>81</v>
      </c>
      <c r="K47" s="15" t="s">
        <v>50</v>
      </c>
      <c r="L47" s="15"/>
      <c r="M47" s="15"/>
      <c r="N47" s="15" t="s">
        <v>322</v>
      </c>
      <c r="O47" s="15" t="s">
        <v>2328</v>
      </c>
      <c r="P47" s="15" t="s">
        <v>2358</v>
      </c>
      <c r="Q47" s="15" t="s">
        <v>2359</v>
      </c>
      <c r="R47" s="15"/>
      <c r="S47" s="15"/>
      <c r="T47" s="15" t="s">
        <v>322</v>
      </c>
      <c r="U47" s="15" t="s">
        <v>5222</v>
      </c>
      <c r="V47" s="15" t="s">
        <v>3</v>
      </c>
      <c r="W47" s="15" t="s">
        <v>51</v>
      </c>
      <c r="X47" s="15" t="s">
        <v>9</v>
      </c>
      <c r="Y47" s="15" t="s">
        <v>51</v>
      </c>
      <c r="Z47" s="15" t="s">
        <v>7</v>
      </c>
      <c r="AA47" s="15" t="s">
        <v>51</v>
      </c>
      <c r="AB47" s="15"/>
      <c r="AC47" s="15"/>
      <c r="AD47" s="15"/>
      <c r="AE47" s="15"/>
      <c r="AF47" s="16">
        <v>6.25</v>
      </c>
      <c r="AG47" s="16">
        <v>6</v>
      </c>
      <c r="AH47" s="16"/>
      <c r="AI47" s="16">
        <v>6.25</v>
      </c>
      <c r="AJ47" s="16">
        <v>5</v>
      </c>
      <c r="AK47" s="16"/>
      <c r="AL47" s="16"/>
      <c r="AM47" s="16">
        <v>3.25</v>
      </c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5" t="s">
        <v>3930</v>
      </c>
      <c r="AY47" s="15" t="s">
        <v>4203</v>
      </c>
      <c r="AZ47" s="8" t="str">
        <f>IF(AH47&gt;0,BD47+IF(J47="1",1.5,IF(J47="2",0.5,IF(J47="2NT",1,0)))+IF(I47="",0,IF(OR(VALUE(I47)=1,VALUE(I47)=2,VALUE(I47)=3,VALUE(I47)=4),2,IF(OR(VALUE(I47)=5,VALUE(I47)=6,VALUE(I47)=7),1,0))),"")</f>
        <v/>
      </c>
      <c r="BA47" s="8">
        <f>IF(AJ47&gt;0,BE47+IF(J47="1",1.5,IF(J47="2",0.5,IF(J47="2NT",1,0)))+IF(I47="",0,IF(OR(VALUE(I47)=1,VALUE(I47)=2,VALUE(I47)=3,VALUE(I47)=4),2,IF(OR(VALUE(I47)=5,VALUE(I47)=6,VALUE(I47)=7),1,0))),"")</f>
        <v>18.5</v>
      </c>
      <c r="BB47" s="6">
        <f>AF47+AH47+AI47</f>
        <v>12.5</v>
      </c>
      <c r="BC47" s="24">
        <f>+AJ47+AI47+AF47</f>
        <v>17.5</v>
      </c>
      <c r="BD47" s="7">
        <f>BB47</f>
        <v>12.5</v>
      </c>
      <c r="BE47" s="7">
        <f>BC47</f>
        <v>17.5</v>
      </c>
    </row>
    <row r="48" spans="1:57" s="22" customFormat="1" ht="22.5" customHeight="1">
      <c r="A48" s="13">
        <v>994</v>
      </c>
      <c r="B48" s="13" t="s">
        <v>493</v>
      </c>
      <c r="C48" s="14" t="s">
        <v>1933</v>
      </c>
      <c r="D48" s="13" t="s">
        <v>1934</v>
      </c>
      <c r="E48" s="15" t="s">
        <v>1935</v>
      </c>
      <c r="F48" s="15" t="s">
        <v>538</v>
      </c>
      <c r="G48" s="15" t="s">
        <v>48</v>
      </c>
      <c r="H48" s="15" t="s">
        <v>3633</v>
      </c>
      <c r="I48" s="15"/>
      <c r="J48" s="15" t="s">
        <v>49</v>
      </c>
      <c r="K48" s="15" t="s">
        <v>50</v>
      </c>
      <c r="L48" s="15"/>
      <c r="M48" s="15"/>
      <c r="N48" s="15" t="s">
        <v>474</v>
      </c>
      <c r="O48" s="15" t="s">
        <v>2655</v>
      </c>
      <c r="P48" s="15" t="s">
        <v>351</v>
      </c>
      <c r="Q48" s="15" t="s">
        <v>2656</v>
      </c>
      <c r="R48" s="15" t="s">
        <v>351</v>
      </c>
      <c r="S48" s="15" t="s">
        <v>2657</v>
      </c>
      <c r="T48" s="15" t="s">
        <v>474</v>
      </c>
      <c r="U48" s="15" t="s">
        <v>5315</v>
      </c>
      <c r="V48" s="15" t="s">
        <v>3</v>
      </c>
      <c r="W48" s="15" t="s">
        <v>51</v>
      </c>
      <c r="X48" s="15"/>
      <c r="Y48" s="15"/>
      <c r="Z48" s="15"/>
      <c r="AA48" s="15"/>
      <c r="AB48" s="15"/>
      <c r="AC48" s="15"/>
      <c r="AD48" s="15"/>
      <c r="AE48" s="15"/>
      <c r="AF48" s="16">
        <v>4.25</v>
      </c>
      <c r="AG48" s="16">
        <v>4.5</v>
      </c>
      <c r="AH48" s="16"/>
      <c r="AI48" s="16">
        <v>7.5</v>
      </c>
      <c r="AJ48" s="16">
        <v>5</v>
      </c>
      <c r="AK48" s="16"/>
      <c r="AL48" s="16"/>
      <c r="AM48" s="16">
        <v>2.25</v>
      </c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5" t="s">
        <v>3930</v>
      </c>
      <c r="AY48" s="15" t="s">
        <v>4116</v>
      </c>
      <c r="AZ48" s="8" t="str">
        <f>IF(AH48&gt;0,BD48+IF(J48="1",1.5,IF(J48="2",0.5,IF(J48="2NT",1,0)))+IF(I48="",0,IF(OR(VALUE(I48)=1,VALUE(I48)=2,VALUE(I48)=3,VALUE(I48)=4),2,IF(OR(VALUE(I48)=5,VALUE(I48)=6,VALUE(I48)=7),1,0))),"")</f>
        <v/>
      </c>
      <c r="BA48" s="8">
        <f>IF(AJ48&gt;0,BE48+IF(J48="1",1.5,IF(J48="2",0.5,IF(J48="2NT",1,0)))+IF(I48="",0,IF(OR(VALUE(I48)=1,VALUE(I48)=2,VALUE(I48)=3,VALUE(I48)=4),2,IF(OR(VALUE(I48)=5,VALUE(I48)=6,VALUE(I48)=7),1,0))),"")</f>
        <v>18.25</v>
      </c>
      <c r="BB48" s="6">
        <f>AF48+AH48+AI48</f>
        <v>11.75</v>
      </c>
      <c r="BC48" s="24">
        <f>+AJ48+AI48+AF48</f>
        <v>16.75</v>
      </c>
      <c r="BD48" s="7">
        <f>BB48</f>
        <v>11.75</v>
      </c>
      <c r="BE48" s="7">
        <f>BC48</f>
        <v>16.75</v>
      </c>
    </row>
    <row r="49" spans="1:57" s="22" customFormat="1" ht="22.5" customHeight="1">
      <c r="A49" s="13">
        <v>933</v>
      </c>
      <c r="B49" s="13" t="s">
        <v>257</v>
      </c>
      <c r="C49" s="14" t="s">
        <v>3316</v>
      </c>
      <c r="D49" s="13" t="s">
        <v>3317</v>
      </c>
      <c r="E49" s="15" t="s">
        <v>3318</v>
      </c>
      <c r="F49" s="15" t="s">
        <v>3319</v>
      </c>
      <c r="G49" s="15" t="s">
        <v>57</v>
      </c>
      <c r="H49" s="15" t="s">
        <v>3320</v>
      </c>
      <c r="I49" s="15"/>
      <c r="J49" s="15" t="s">
        <v>58</v>
      </c>
      <c r="K49" s="15" t="s">
        <v>50</v>
      </c>
      <c r="L49" s="15"/>
      <c r="M49" s="15"/>
      <c r="N49" s="15" t="s">
        <v>322</v>
      </c>
      <c r="O49" s="15" t="s">
        <v>2328</v>
      </c>
      <c r="P49" s="15" t="s">
        <v>649</v>
      </c>
      <c r="Q49" s="15" t="s">
        <v>2329</v>
      </c>
      <c r="R49" s="15"/>
      <c r="S49" s="15"/>
      <c r="T49" s="15" t="s">
        <v>322</v>
      </c>
      <c r="U49" s="15" t="s">
        <v>5142</v>
      </c>
      <c r="V49" s="15" t="s">
        <v>3</v>
      </c>
      <c r="W49" s="15" t="s">
        <v>51</v>
      </c>
      <c r="X49" s="15" t="s">
        <v>7</v>
      </c>
      <c r="Y49" s="15" t="s">
        <v>51</v>
      </c>
      <c r="Z49" s="15"/>
      <c r="AA49" s="15"/>
      <c r="AB49" s="15"/>
      <c r="AC49" s="15"/>
      <c r="AD49" s="15"/>
      <c r="AE49" s="15"/>
      <c r="AF49" s="16">
        <v>6</v>
      </c>
      <c r="AG49" s="16">
        <v>2.25</v>
      </c>
      <c r="AH49" s="16">
        <v>4.5</v>
      </c>
      <c r="AI49" s="16">
        <v>7</v>
      </c>
      <c r="AJ49" s="16">
        <v>4.75</v>
      </c>
      <c r="AK49" s="16"/>
      <c r="AL49" s="16"/>
      <c r="AM49" s="16">
        <v>3</v>
      </c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5" t="s">
        <v>3930</v>
      </c>
      <c r="AY49" s="15" t="s">
        <v>4013</v>
      </c>
      <c r="AZ49" s="8">
        <f>IF(AH49&gt;0,BD49+IF(J49="1",1.5,IF(J49="2",0.5,IF(J49="2NT",1,0)))+IF(I49="",0,IF(OR(VALUE(I49)=1,VALUE(I49)=2,VALUE(I49)=3,VALUE(I49)=4),2,IF(OR(VALUE(I49)=5,VALUE(I49)=6,VALUE(I49)=7),1,0))),"")</f>
        <v>18</v>
      </c>
      <c r="BA49" s="8">
        <f>IF(AJ49&gt;0,BE49+IF(J49="1",1.5,IF(J49="2",0.5,IF(J49="2NT",1,0)))+IF(I49="",0,IF(OR(VALUE(I49)=1,VALUE(I49)=2,VALUE(I49)=3,VALUE(I49)=4),2,IF(OR(VALUE(I49)=5,VALUE(I49)=6,VALUE(I49)=7),1,0))),"")</f>
        <v>18.25</v>
      </c>
      <c r="BB49" s="6">
        <f>AF49+AH49+AI49</f>
        <v>17.5</v>
      </c>
      <c r="BC49" s="24">
        <f>+AJ49+AI49+AF49</f>
        <v>17.75</v>
      </c>
      <c r="BD49" s="7">
        <f>BB49</f>
        <v>17.5</v>
      </c>
      <c r="BE49" s="7">
        <f>BC49</f>
        <v>17.75</v>
      </c>
    </row>
    <row r="50" spans="1:57" s="22" customFormat="1" ht="22.5" customHeight="1">
      <c r="A50" s="13">
        <v>503</v>
      </c>
      <c r="B50" s="13" t="s">
        <v>170</v>
      </c>
      <c r="C50" s="14" t="s">
        <v>2883</v>
      </c>
      <c r="D50" s="13" t="s">
        <v>2884</v>
      </c>
      <c r="E50" s="15" t="s">
        <v>2885</v>
      </c>
      <c r="F50" s="15" t="s">
        <v>2171</v>
      </c>
      <c r="G50" s="15" t="s">
        <v>57</v>
      </c>
      <c r="H50" s="15" t="s">
        <v>2886</v>
      </c>
      <c r="I50" s="15"/>
      <c r="J50" s="15" t="s">
        <v>49</v>
      </c>
      <c r="K50" s="15" t="s">
        <v>50</v>
      </c>
      <c r="L50" s="15"/>
      <c r="M50" s="15"/>
      <c r="N50" s="15" t="s">
        <v>474</v>
      </c>
      <c r="O50" s="15" t="s">
        <v>2655</v>
      </c>
      <c r="P50" s="15" t="s">
        <v>2341</v>
      </c>
      <c r="Q50" s="15" t="s">
        <v>2664</v>
      </c>
      <c r="R50" s="15" t="s">
        <v>649</v>
      </c>
      <c r="S50" s="15" t="s">
        <v>2887</v>
      </c>
      <c r="T50" s="15" t="s">
        <v>474</v>
      </c>
      <c r="U50" s="15" t="s">
        <v>5204</v>
      </c>
      <c r="V50" s="15" t="s">
        <v>3</v>
      </c>
      <c r="W50" s="15" t="s">
        <v>51</v>
      </c>
      <c r="X50" s="15" t="s">
        <v>5</v>
      </c>
      <c r="Y50" s="15" t="s">
        <v>70</v>
      </c>
      <c r="Z50" s="15"/>
      <c r="AA50" s="15"/>
      <c r="AB50" s="15"/>
      <c r="AC50" s="15"/>
      <c r="AD50" s="15"/>
      <c r="AE50" s="15"/>
      <c r="AF50" s="16">
        <v>5.25</v>
      </c>
      <c r="AG50" s="16">
        <v>4.25</v>
      </c>
      <c r="AH50" s="16">
        <v>4.5</v>
      </c>
      <c r="AI50" s="16">
        <v>7</v>
      </c>
      <c r="AJ50" s="16">
        <v>4.5</v>
      </c>
      <c r="AK50" s="16"/>
      <c r="AL50" s="16"/>
      <c r="AM50" s="16">
        <v>2</v>
      </c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5" t="s">
        <v>3930</v>
      </c>
      <c r="AY50" s="15" t="s">
        <v>3973</v>
      </c>
      <c r="AZ50" s="8">
        <f>IF(AH50&gt;0,BD50+IF(J50="1",1.5,IF(J50="2",0.5,IF(J50="2NT",1,0)))+IF(I50="",0,IF(OR(VALUE(I50)=1,VALUE(I50)=2,VALUE(I50)=3,VALUE(I50)=4),2,IF(OR(VALUE(I50)=5,VALUE(I50)=6,VALUE(I50)=7),1,0))),"")</f>
        <v>18.25</v>
      </c>
      <c r="BA50" s="8">
        <f>IF(AJ50&gt;0,BE50+IF(J50="1",1.5,IF(J50="2",0.5,IF(J50="2NT",1,0)))+IF(I50="",0,IF(OR(VALUE(I50)=1,VALUE(I50)=2,VALUE(I50)=3,VALUE(I50)=4),2,IF(OR(VALUE(I50)=5,VALUE(I50)=6,VALUE(I50)=7),1,0))),"")</f>
        <v>18.25</v>
      </c>
      <c r="BB50" s="6">
        <f>AF50+AH50+AI50</f>
        <v>16.75</v>
      </c>
      <c r="BC50" s="24">
        <f>+AJ50+AI50+AF50</f>
        <v>16.75</v>
      </c>
      <c r="BD50" s="7">
        <f>BB50</f>
        <v>16.75</v>
      </c>
      <c r="BE50" s="7">
        <f>BC50</f>
        <v>16.75</v>
      </c>
    </row>
    <row r="51" spans="1:57" s="22" customFormat="1" ht="22.5" customHeight="1">
      <c r="A51" s="13">
        <v>358</v>
      </c>
      <c r="B51" s="13" t="s">
        <v>571</v>
      </c>
      <c r="C51" s="14" t="s">
        <v>5603</v>
      </c>
      <c r="D51" s="13" t="s">
        <v>5604</v>
      </c>
      <c r="E51" s="15" t="s">
        <v>5605</v>
      </c>
      <c r="F51" s="15" t="s">
        <v>1322</v>
      </c>
      <c r="G51" s="15" t="s">
        <v>57</v>
      </c>
      <c r="H51" s="15"/>
      <c r="I51" s="15"/>
      <c r="J51" s="15" t="s">
        <v>49</v>
      </c>
      <c r="K51" s="15" t="s">
        <v>50</v>
      </c>
      <c r="L51" s="15"/>
      <c r="M51" s="15"/>
      <c r="N51" s="15" t="s">
        <v>665</v>
      </c>
      <c r="O51" s="15" t="s">
        <v>2522</v>
      </c>
      <c r="P51" s="15" t="s">
        <v>649</v>
      </c>
      <c r="Q51" s="15" t="s">
        <v>2598</v>
      </c>
      <c r="R51" s="15"/>
      <c r="S51" s="15"/>
      <c r="T51" s="15" t="s">
        <v>665</v>
      </c>
      <c r="U51" s="15" t="s">
        <v>5142</v>
      </c>
      <c r="V51" s="15" t="s">
        <v>3</v>
      </c>
      <c r="W51" s="15" t="s">
        <v>51</v>
      </c>
      <c r="X51" s="15"/>
      <c r="Y51" s="15"/>
      <c r="Z51" s="15"/>
      <c r="AA51" s="15"/>
      <c r="AB51" s="15"/>
      <c r="AC51" s="15"/>
      <c r="AD51" s="15"/>
      <c r="AE51" s="15"/>
      <c r="AF51" s="16">
        <v>5</v>
      </c>
      <c r="AG51" s="16">
        <v>6</v>
      </c>
      <c r="AH51" s="16"/>
      <c r="AI51" s="16">
        <v>5.5</v>
      </c>
      <c r="AJ51" s="16">
        <v>6</v>
      </c>
      <c r="AK51" s="16"/>
      <c r="AL51" s="16"/>
      <c r="AM51" s="16">
        <v>3</v>
      </c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5" t="s">
        <v>3930</v>
      </c>
      <c r="AY51" s="15" t="s">
        <v>5606</v>
      </c>
      <c r="AZ51" s="8" t="str">
        <f>IF(AH51&gt;0,BD51+IF(J51="1",1.5,IF(J51="2",0.5,IF(J51="2NT",1,0)))+IF(I51="",0,IF(OR(VALUE(I51)=1,VALUE(I51)=2,VALUE(I51)=3,VALUE(I51)=4),2,IF(OR(VALUE(I51)=5,VALUE(I51)=6,VALUE(I51)=7),1,0))),"")</f>
        <v/>
      </c>
      <c r="BA51" s="8">
        <f>IF(AJ51&gt;0,BE51+IF(J51="1",1.5,IF(J51="2",0.5,IF(J51="2NT",1,0)))+IF(I51="",0,IF(OR(VALUE(I51)=1,VALUE(I51)=2,VALUE(I51)=3,VALUE(I51)=4),2,IF(OR(VALUE(I51)=5,VALUE(I51)=6,VALUE(I51)=7),1,0))),"")</f>
        <v>18</v>
      </c>
      <c r="BB51" s="6">
        <f>AF51+AH51+AI51</f>
        <v>10.5</v>
      </c>
      <c r="BC51" s="24">
        <f>+AJ51+AI51+AF51</f>
        <v>16.5</v>
      </c>
      <c r="BD51" s="7">
        <f>BB51</f>
        <v>10.5</v>
      </c>
      <c r="BE51" s="7">
        <f>BC51</f>
        <v>16.5</v>
      </c>
    </row>
    <row r="52" spans="1:57" s="22" customFormat="1" ht="22.5" customHeight="1">
      <c r="A52" s="13">
        <v>646</v>
      </c>
      <c r="B52" s="13" t="s">
        <v>448</v>
      </c>
      <c r="C52" s="14" t="s">
        <v>2324</v>
      </c>
      <c r="D52" s="13" t="s">
        <v>2325</v>
      </c>
      <c r="E52" s="15" t="s">
        <v>2326</v>
      </c>
      <c r="F52" s="15" t="s">
        <v>681</v>
      </c>
      <c r="G52" s="15" t="s">
        <v>57</v>
      </c>
      <c r="H52" s="15" t="s">
        <v>2327</v>
      </c>
      <c r="I52" s="15"/>
      <c r="J52" s="15" t="s">
        <v>58</v>
      </c>
      <c r="K52" s="15" t="s">
        <v>50</v>
      </c>
      <c r="L52" s="15"/>
      <c r="M52" s="15"/>
      <c r="N52" s="15" t="s">
        <v>322</v>
      </c>
      <c r="O52" s="15" t="s">
        <v>2328</v>
      </c>
      <c r="P52" s="15" t="s">
        <v>649</v>
      </c>
      <c r="Q52" s="15" t="s">
        <v>2329</v>
      </c>
      <c r="R52" s="15"/>
      <c r="S52" s="15"/>
      <c r="T52" s="15" t="s">
        <v>322</v>
      </c>
      <c r="U52" s="15" t="s">
        <v>5249</v>
      </c>
      <c r="V52" s="15" t="s">
        <v>3</v>
      </c>
      <c r="W52" s="15" t="s">
        <v>51</v>
      </c>
      <c r="X52" s="15" t="s">
        <v>7</v>
      </c>
      <c r="Y52" s="15" t="s">
        <v>51</v>
      </c>
      <c r="Z52" s="15"/>
      <c r="AA52" s="15"/>
      <c r="AB52" s="15"/>
      <c r="AC52" s="15"/>
      <c r="AD52" s="15"/>
      <c r="AE52" s="15"/>
      <c r="AF52" s="16">
        <v>5.25</v>
      </c>
      <c r="AG52" s="16">
        <v>4.75</v>
      </c>
      <c r="AH52" s="16"/>
      <c r="AI52" s="16">
        <v>6.75</v>
      </c>
      <c r="AJ52" s="16">
        <v>5.5</v>
      </c>
      <c r="AK52" s="16"/>
      <c r="AL52" s="16"/>
      <c r="AM52" s="16">
        <v>2.5</v>
      </c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5" t="s">
        <v>3930</v>
      </c>
      <c r="AY52" s="15" t="s">
        <v>3931</v>
      </c>
      <c r="AZ52" s="8" t="str">
        <f>IF(AH52&gt;0,BD52+IF(J52="1",1.5,IF(J52="2",0.5,IF(J52="2NT",1,0)))+IF(I52="",0,IF(OR(VALUE(I52)=1,VALUE(I52)=2,VALUE(I52)=3,VALUE(I52)=4),2,IF(OR(VALUE(I52)=5,VALUE(I52)=6,VALUE(I52)=7),1,0))),"")</f>
        <v/>
      </c>
      <c r="BA52" s="8">
        <f>IF(AJ52&gt;0,BE52+IF(J52="1",1.5,IF(J52="2",0.5,IF(J52="2NT",1,0)))+IF(I52="",0,IF(OR(VALUE(I52)=1,VALUE(I52)=2,VALUE(I52)=3,VALUE(I52)=4),2,IF(OR(VALUE(I52)=5,VALUE(I52)=6,VALUE(I52)=7),1,0))),"")</f>
        <v>18</v>
      </c>
      <c r="BB52" s="6">
        <f>AF52+AH52+AI52</f>
        <v>12</v>
      </c>
      <c r="BC52" s="24">
        <f>+AJ52+AI52+AF52</f>
        <v>17.5</v>
      </c>
      <c r="BD52" s="7">
        <f>BB52</f>
        <v>12</v>
      </c>
      <c r="BE52" s="7">
        <f>BC52</f>
        <v>17.5</v>
      </c>
    </row>
    <row r="53" spans="1:57" s="22" customFormat="1" ht="22.5" customHeight="1">
      <c r="A53" s="13">
        <v>591</v>
      </c>
      <c r="B53" s="13" t="s">
        <v>627</v>
      </c>
      <c r="C53" s="14" t="s">
        <v>5917</v>
      </c>
      <c r="D53" s="13" t="s">
        <v>5918</v>
      </c>
      <c r="E53" s="15" t="s">
        <v>5919</v>
      </c>
      <c r="F53" s="15" t="s">
        <v>1157</v>
      </c>
      <c r="G53" s="15" t="s">
        <v>57</v>
      </c>
      <c r="H53" s="15" t="s">
        <v>5920</v>
      </c>
      <c r="I53" s="15"/>
      <c r="J53" s="15" t="s">
        <v>81</v>
      </c>
      <c r="K53" s="15" t="s">
        <v>50</v>
      </c>
      <c r="L53" s="15"/>
      <c r="M53" s="15"/>
      <c r="N53" s="15" t="s">
        <v>463</v>
      </c>
      <c r="O53" s="15" t="s">
        <v>2501</v>
      </c>
      <c r="P53" s="15" t="s">
        <v>351</v>
      </c>
      <c r="Q53" s="15" t="s">
        <v>3364</v>
      </c>
      <c r="R53" s="15"/>
      <c r="S53" s="15"/>
      <c r="T53" s="15" t="s">
        <v>463</v>
      </c>
      <c r="U53" s="15" t="s">
        <v>5250</v>
      </c>
      <c r="V53" s="15" t="s">
        <v>3</v>
      </c>
      <c r="W53" s="15" t="s">
        <v>51</v>
      </c>
      <c r="X53" s="15" t="s">
        <v>7</v>
      </c>
      <c r="Y53" s="15" t="s">
        <v>51</v>
      </c>
      <c r="Z53" s="15"/>
      <c r="AA53" s="15"/>
      <c r="AB53" s="15"/>
      <c r="AC53" s="15"/>
      <c r="AD53" s="15"/>
      <c r="AE53" s="15"/>
      <c r="AF53" s="16">
        <v>4.75</v>
      </c>
      <c r="AG53" s="16">
        <v>6.25</v>
      </c>
      <c r="AH53" s="16">
        <v>4</v>
      </c>
      <c r="AI53" s="16">
        <v>6.75</v>
      </c>
      <c r="AJ53" s="16">
        <v>5.5</v>
      </c>
      <c r="AK53" s="16"/>
      <c r="AL53" s="16"/>
      <c r="AM53" s="16">
        <v>2.25</v>
      </c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5" t="s">
        <v>3930</v>
      </c>
      <c r="AY53" s="15" t="s">
        <v>5916</v>
      </c>
      <c r="AZ53" s="8">
        <f>IF(AH53&gt;0,BD53+IF(J53="1",1.5,IF(J53="2",0.5,IF(J53="2NT",1,0)))+IF(I53="",0,IF(OR(VALUE(I53)=1,VALUE(I53)=2,VALUE(I53)=3,VALUE(I53)=4),2,IF(OR(VALUE(I53)=5,VALUE(I53)=6,VALUE(I53)=7),1,0))),"")</f>
        <v>16.5</v>
      </c>
      <c r="BA53" s="8">
        <f>IF(AJ53&gt;0,BE53+IF(J53="1",1.5,IF(J53="2",0.5,IF(J53="2NT",1,0)))+IF(I53="",0,IF(OR(VALUE(I53)=1,VALUE(I53)=2,VALUE(I53)=3,VALUE(I53)=4),2,IF(OR(VALUE(I53)=5,VALUE(I53)=6,VALUE(I53)=7),1,0))),"")</f>
        <v>18</v>
      </c>
      <c r="BB53" s="6">
        <f>AF53+AH53+AI53</f>
        <v>15.5</v>
      </c>
      <c r="BC53" s="24">
        <f>+AJ53+AI53+AF53</f>
        <v>17</v>
      </c>
      <c r="BD53" s="7">
        <f>BB53</f>
        <v>15.5</v>
      </c>
      <c r="BE53" s="7">
        <f>BC53</f>
        <v>17</v>
      </c>
    </row>
    <row r="54" spans="1:57" s="22" customFormat="1" ht="22.5" customHeight="1">
      <c r="A54" s="13">
        <v>960</v>
      </c>
      <c r="B54" s="13" t="s">
        <v>151</v>
      </c>
      <c r="C54" s="14" t="s">
        <v>4900</v>
      </c>
      <c r="D54" s="13" t="s">
        <v>4901</v>
      </c>
      <c r="E54" s="15" t="s">
        <v>4902</v>
      </c>
      <c r="F54" s="15" t="s">
        <v>2834</v>
      </c>
      <c r="G54" s="15" t="s">
        <v>57</v>
      </c>
      <c r="H54" s="15" t="s">
        <v>4903</v>
      </c>
      <c r="I54" s="15" t="s">
        <v>351</v>
      </c>
      <c r="J54" s="15" t="s">
        <v>49</v>
      </c>
      <c r="K54" s="15" t="s">
        <v>50</v>
      </c>
      <c r="L54" s="15"/>
      <c r="M54" s="15"/>
      <c r="N54" s="15" t="s">
        <v>322</v>
      </c>
      <c r="O54" s="15" t="s">
        <v>2328</v>
      </c>
      <c r="P54" s="15" t="s">
        <v>2481</v>
      </c>
      <c r="Q54" s="15" t="s">
        <v>2552</v>
      </c>
      <c r="R54" s="15" t="s">
        <v>649</v>
      </c>
      <c r="S54" s="15" t="s">
        <v>3249</v>
      </c>
      <c r="T54" s="15" t="s">
        <v>322</v>
      </c>
      <c r="U54" s="15" t="s">
        <v>5368</v>
      </c>
      <c r="V54" s="15" t="s">
        <v>3</v>
      </c>
      <c r="W54" s="15" t="s">
        <v>51</v>
      </c>
      <c r="X54" s="15" t="s">
        <v>7</v>
      </c>
      <c r="Y54" s="15" t="s">
        <v>51</v>
      </c>
      <c r="Z54" s="15"/>
      <c r="AA54" s="15"/>
      <c r="AB54" s="15"/>
      <c r="AC54" s="15"/>
      <c r="AD54" s="15"/>
      <c r="AE54" s="15"/>
      <c r="AF54" s="16">
        <v>4.5</v>
      </c>
      <c r="AG54" s="16">
        <v>6.75</v>
      </c>
      <c r="AH54" s="16"/>
      <c r="AI54" s="16">
        <v>5.5</v>
      </c>
      <c r="AJ54" s="16">
        <v>5.5</v>
      </c>
      <c r="AK54" s="16"/>
      <c r="AL54" s="16"/>
      <c r="AM54" s="16">
        <v>2.75</v>
      </c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5" t="s">
        <v>3930</v>
      </c>
      <c r="AY54" s="15" t="s">
        <v>4904</v>
      </c>
      <c r="AZ54" s="8" t="str">
        <f>IF(AH54&gt;0,BD54+IF(J54="1",1.5,IF(J54="2",0.5,IF(J54="2NT",1,0)))+IF(I54="",0,IF(OR(VALUE(I54)=1,VALUE(I54)=2,VALUE(I54)=3,VALUE(I54)=4),2,IF(OR(VALUE(I54)=5,VALUE(I54)=6,VALUE(I54)=7),1,0))),"")</f>
        <v/>
      </c>
      <c r="BA54" s="8">
        <f>IF(AJ54&gt;0,BE54+IF(J54="1",1.5,IF(J54="2",0.5,IF(J54="2NT",1,0)))+IF(I54="",0,IF(OR(VALUE(I54)=1,VALUE(I54)=2,VALUE(I54)=3,VALUE(I54)=4),2,IF(OR(VALUE(I54)=5,VALUE(I54)=6,VALUE(I54)=7),1,0))),"")</f>
        <v>18</v>
      </c>
      <c r="BB54" s="6">
        <f>AF54+AH54+AI54</f>
        <v>10</v>
      </c>
      <c r="BC54" s="24">
        <f>+AJ54+AI54+AF54</f>
        <v>15.5</v>
      </c>
      <c r="BD54" s="7">
        <f>BB54</f>
        <v>10</v>
      </c>
      <c r="BE54" s="7">
        <f>BC54</f>
        <v>15.5</v>
      </c>
    </row>
    <row r="55" spans="1:57" s="22" customFormat="1" ht="22.5" customHeight="1">
      <c r="A55" s="13">
        <v>49</v>
      </c>
      <c r="B55" s="13" t="s">
        <v>498</v>
      </c>
      <c r="C55" s="14" t="s">
        <v>2206</v>
      </c>
      <c r="D55" s="13" t="s">
        <v>2207</v>
      </c>
      <c r="E55" s="15" t="s">
        <v>2208</v>
      </c>
      <c r="F55" s="15" t="s">
        <v>689</v>
      </c>
      <c r="G55" s="15" t="s">
        <v>57</v>
      </c>
      <c r="H55" s="15" t="s">
        <v>3410</v>
      </c>
      <c r="I55" s="15"/>
      <c r="J55" s="15" t="s">
        <v>49</v>
      </c>
      <c r="K55" s="15" t="s">
        <v>50</v>
      </c>
      <c r="L55" s="15"/>
      <c r="M55" s="15"/>
      <c r="N55" s="15" t="s">
        <v>616</v>
      </c>
      <c r="O55" s="15" t="s">
        <v>2611</v>
      </c>
      <c r="P55" s="15" t="s">
        <v>934</v>
      </c>
      <c r="Q55" s="15" t="s">
        <v>2612</v>
      </c>
      <c r="R55" s="15"/>
      <c r="S55" s="15"/>
      <c r="T55" s="15" t="s">
        <v>616</v>
      </c>
      <c r="U55" s="15" t="s">
        <v>5222</v>
      </c>
      <c r="V55" s="15" t="s">
        <v>3</v>
      </c>
      <c r="W55" s="15" t="s">
        <v>51</v>
      </c>
      <c r="X55" s="15" t="s">
        <v>7</v>
      </c>
      <c r="Y55" s="15" t="s">
        <v>51</v>
      </c>
      <c r="Z55" s="15"/>
      <c r="AA55" s="15"/>
      <c r="AB55" s="15"/>
      <c r="AC55" s="15"/>
      <c r="AD55" s="15"/>
      <c r="AE55" s="15"/>
      <c r="AF55" s="16">
        <v>5</v>
      </c>
      <c r="AG55" s="16">
        <v>4.25</v>
      </c>
      <c r="AH55" s="16"/>
      <c r="AI55" s="16">
        <v>6.5</v>
      </c>
      <c r="AJ55" s="16">
        <v>5</v>
      </c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5" t="s">
        <v>3930</v>
      </c>
      <c r="AY55" s="15" t="s">
        <v>4030</v>
      </c>
      <c r="AZ55" s="8" t="str">
        <f>IF(AH55&gt;0,BD55+IF(J55="1",1.5,IF(J55="2",0.5,IF(J55="2NT",1,0)))+IF(I55="",0,IF(OR(VALUE(I55)=1,VALUE(I55)=2,VALUE(I55)=3,VALUE(I55)=4),2,IF(OR(VALUE(I55)=5,VALUE(I55)=6,VALUE(I55)=7),1,0))),"")</f>
        <v/>
      </c>
      <c r="BA55" s="8">
        <f>IF(AJ55&gt;0,BE55+IF(J55="1",1.5,IF(J55="2",0.5,IF(J55="2NT",1,0)))+IF(I55="",0,IF(OR(VALUE(I55)=1,VALUE(I55)=2,VALUE(I55)=3,VALUE(I55)=4),2,IF(OR(VALUE(I55)=5,VALUE(I55)=6,VALUE(I55)=7),1,0))),"")</f>
        <v>18</v>
      </c>
      <c r="BB55" s="6">
        <f>AF55+AH55+AI55</f>
        <v>11.5</v>
      </c>
      <c r="BC55" s="24">
        <f>+AJ55+AI55+AF55</f>
        <v>16.5</v>
      </c>
      <c r="BD55" s="7">
        <f>BB55</f>
        <v>11.5</v>
      </c>
      <c r="BE55" s="7">
        <f>BC55</f>
        <v>16.5</v>
      </c>
    </row>
    <row r="56" spans="1:57" s="22" customFormat="1" ht="22.5" customHeight="1">
      <c r="A56" s="13">
        <v>361</v>
      </c>
      <c r="B56" s="13" t="s">
        <v>307</v>
      </c>
      <c r="C56" s="14" t="s">
        <v>2888</v>
      </c>
      <c r="D56" s="13" t="s">
        <v>2889</v>
      </c>
      <c r="E56" s="15" t="s">
        <v>2890</v>
      </c>
      <c r="F56" s="15" t="s">
        <v>2891</v>
      </c>
      <c r="G56" s="15" t="s">
        <v>57</v>
      </c>
      <c r="H56" s="15" t="s">
        <v>2892</v>
      </c>
      <c r="I56" s="15"/>
      <c r="J56" s="15" t="s">
        <v>49</v>
      </c>
      <c r="K56" s="15" t="s">
        <v>50</v>
      </c>
      <c r="L56" s="15"/>
      <c r="M56" s="15"/>
      <c r="N56" s="15" t="s">
        <v>474</v>
      </c>
      <c r="O56" s="15" t="s">
        <v>2655</v>
      </c>
      <c r="P56" s="15" t="s">
        <v>351</v>
      </c>
      <c r="Q56" s="15" t="s">
        <v>2656</v>
      </c>
      <c r="R56" s="15" t="s">
        <v>351</v>
      </c>
      <c r="S56" s="15" t="s">
        <v>2657</v>
      </c>
      <c r="T56" s="15" t="s">
        <v>474</v>
      </c>
      <c r="U56" s="15" t="s">
        <v>5315</v>
      </c>
      <c r="V56" s="15" t="s">
        <v>3</v>
      </c>
      <c r="W56" s="15" t="s">
        <v>51</v>
      </c>
      <c r="X56" s="15" t="s">
        <v>5</v>
      </c>
      <c r="Y56" s="15" t="s">
        <v>70</v>
      </c>
      <c r="Z56" s="15"/>
      <c r="AA56" s="15"/>
      <c r="AB56" s="15"/>
      <c r="AC56" s="15"/>
      <c r="AD56" s="15"/>
      <c r="AE56" s="15"/>
      <c r="AF56" s="16">
        <v>6</v>
      </c>
      <c r="AG56" s="16">
        <v>5.25</v>
      </c>
      <c r="AH56" s="16">
        <v>4.5</v>
      </c>
      <c r="AI56" s="16">
        <v>6.5</v>
      </c>
      <c r="AJ56" s="16">
        <v>4</v>
      </c>
      <c r="AK56" s="16"/>
      <c r="AL56" s="16"/>
      <c r="AM56" s="16">
        <v>2.25</v>
      </c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5" t="s">
        <v>3930</v>
      </c>
      <c r="AY56" s="15" t="s">
        <v>3973</v>
      </c>
      <c r="AZ56" s="8">
        <f>IF(AH56&gt;0,BD56+IF(J56="1",1.5,IF(J56="2",0.5,IF(J56="2NT",1,0)))+IF(I56="",0,IF(OR(VALUE(I56)=1,VALUE(I56)=2,VALUE(I56)=3,VALUE(I56)=4),2,IF(OR(VALUE(I56)=5,VALUE(I56)=6,VALUE(I56)=7),1,0))),"")</f>
        <v>18.5</v>
      </c>
      <c r="BA56" s="8">
        <f>IF(AJ56&gt;0,BE56+IF(J56="1",1.5,IF(J56="2",0.5,IF(J56="2NT",1,0)))+IF(I56="",0,IF(OR(VALUE(I56)=1,VALUE(I56)=2,VALUE(I56)=3,VALUE(I56)=4),2,IF(OR(VALUE(I56)=5,VALUE(I56)=6,VALUE(I56)=7),1,0))),"")</f>
        <v>18</v>
      </c>
      <c r="BB56" s="6">
        <f>AF56+AH56+AI56</f>
        <v>17</v>
      </c>
      <c r="BC56" s="24">
        <f>+AJ56+AI56+AF56</f>
        <v>16.5</v>
      </c>
      <c r="BD56" s="7">
        <f>BB56</f>
        <v>17</v>
      </c>
      <c r="BE56" s="7">
        <f>BC56</f>
        <v>16.5</v>
      </c>
    </row>
    <row r="57" spans="1:57" s="22" customFormat="1" ht="22.5" customHeight="1">
      <c r="A57" s="13">
        <v>1030</v>
      </c>
      <c r="B57" s="13" t="s">
        <v>634</v>
      </c>
      <c r="C57" s="14" t="s">
        <v>1403</v>
      </c>
      <c r="D57" s="13" t="s">
        <v>1404</v>
      </c>
      <c r="E57" s="15" t="s">
        <v>1405</v>
      </c>
      <c r="F57" s="15" t="s">
        <v>1406</v>
      </c>
      <c r="G57" s="15" t="s">
        <v>57</v>
      </c>
      <c r="H57" s="15" t="s">
        <v>3480</v>
      </c>
      <c r="I57" s="15" t="s">
        <v>649</v>
      </c>
      <c r="J57" s="15" t="s">
        <v>49</v>
      </c>
      <c r="K57" s="15" t="s">
        <v>50</v>
      </c>
      <c r="L57" s="15"/>
      <c r="M57" s="15"/>
      <c r="N57" s="15" t="s">
        <v>616</v>
      </c>
      <c r="O57" s="15" t="s">
        <v>2611</v>
      </c>
      <c r="P57" s="15" t="s">
        <v>934</v>
      </c>
      <c r="Q57" s="15" t="s">
        <v>2612</v>
      </c>
      <c r="R57" s="15"/>
      <c r="S57" s="15"/>
      <c r="T57" s="15" t="s">
        <v>616</v>
      </c>
      <c r="U57" s="15" t="s">
        <v>5222</v>
      </c>
      <c r="V57" s="15" t="s">
        <v>3</v>
      </c>
      <c r="W57" s="15" t="s">
        <v>51</v>
      </c>
      <c r="X57" s="15" t="s">
        <v>9</v>
      </c>
      <c r="Y57" s="15" t="s">
        <v>51</v>
      </c>
      <c r="Z57" s="15" t="s">
        <v>5</v>
      </c>
      <c r="AA57" s="15" t="s">
        <v>70</v>
      </c>
      <c r="AB57" s="15" t="s">
        <v>7</v>
      </c>
      <c r="AC57" s="15" t="s">
        <v>51</v>
      </c>
      <c r="AD57" s="15"/>
      <c r="AE57" s="15"/>
      <c r="AF57" s="16">
        <v>3.75</v>
      </c>
      <c r="AG57" s="16">
        <v>4.5</v>
      </c>
      <c r="AH57" s="16">
        <v>4.75</v>
      </c>
      <c r="AI57" s="16">
        <v>6.75</v>
      </c>
      <c r="AJ57" s="16">
        <v>4</v>
      </c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5" t="s">
        <v>3930</v>
      </c>
      <c r="AY57" s="15" t="s">
        <v>4054</v>
      </c>
      <c r="AZ57" s="8">
        <f>IF(AH57&gt;0,BD57+IF(J57="1",1.5,IF(J57="2",0.5,IF(J57="2NT",1,0)))+IF(I57="",0,IF(OR(VALUE(I57)=1,VALUE(I57)=2,VALUE(I57)=3,VALUE(I57)=4),2,IF(OR(VALUE(I57)=5,VALUE(I57)=6,VALUE(I57)=7),1,0))),"")</f>
        <v>18.75</v>
      </c>
      <c r="BA57" s="8">
        <f>IF(AJ57&gt;0,BE57+IF(J57="1",1.5,IF(J57="2",0.5,IF(J57="2NT",1,0)))+IF(I57="",0,IF(OR(VALUE(I57)=1,VALUE(I57)=2,VALUE(I57)=3,VALUE(I57)=4),2,IF(OR(VALUE(I57)=5,VALUE(I57)=6,VALUE(I57)=7),1,0))),"")</f>
        <v>18</v>
      </c>
      <c r="BB57" s="6">
        <f>AF57+AH57+AI57</f>
        <v>15.25</v>
      </c>
      <c r="BC57" s="24">
        <f>+AJ57+AI57+AF57</f>
        <v>14.5</v>
      </c>
      <c r="BD57" s="7">
        <f>BB57</f>
        <v>15.25</v>
      </c>
      <c r="BE57" s="7">
        <f>BC57</f>
        <v>14.5</v>
      </c>
    </row>
    <row r="58" spans="1:57" s="22" customFormat="1" ht="22.5" customHeight="1">
      <c r="A58" s="13">
        <v>467</v>
      </c>
      <c r="B58" s="13" t="s">
        <v>639</v>
      </c>
      <c r="C58" s="14" t="s">
        <v>4320</v>
      </c>
      <c r="D58" s="13" t="s">
        <v>4321</v>
      </c>
      <c r="E58" s="15" t="s">
        <v>4322</v>
      </c>
      <c r="F58" s="15" t="s">
        <v>2196</v>
      </c>
      <c r="G58" s="15" t="s">
        <v>48</v>
      </c>
      <c r="H58" s="15" t="s">
        <v>4323</v>
      </c>
      <c r="I58" s="15"/>
      <c r="J58" s="15" t="s">
        <v>49</v>
      </c>
      <c r="K58" s="15" t="s">
        <v>50</v>
      </c>
      <c r="L58" s="15"/>
      <c r="M58" s="15"/>
      <c r="N58" s="15" t="s">
        <v>665</v>
      </c>
      <c r="O58" s="15" t="s">
        <v>2522</v>
      </c>
      <c r="P58" s="15" t="s">
        <v>43</v>
      </c>
      <c r="Q58" s="15" t="s">
        <v>2694</v>
      </c>
      <c r="R58" s="15"/>
      <c r="S58" s="15"/>
      <c r="T58" s="15" t="s">
        <v>665</v>
      </c>
      <c r="U58" s="15" t="s">
        <v>5287</v>
      </c>
      <c r="V58" s="15" t="s">
        <v>3</v>
      </c>
      <c r="W58" s="15" t="s">
        <v>51</v>
      </c>
      <c r="X58" s="15" t="s">
        <v>5</v>
      </c>
      <c r="Y58" s="15" t="s">
        <v>70</v>
      </c>
      <c r="Z58" s="15"/>
      <c r="AA58" s="15"/>
      <c r="AB58" s="15"/>
      <c r="AC58" s="15"/>
      <c r="AD58" s="15"/>
      <c r="AE58" s="15"/>
      <c r="AF58" s="16">
        <v>4.75</v>
      </c>
      <c r="AG58" s="16">
        <v>4</v>
      </c>
      <c r="AH58" s="16">
        <v>3.5</v>
      </c>
      <c r="AI58" s="16">
        <v>6</v>
      </c>
      <c r="AJ58" s="16">
        <v>5.5</v>
      </c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5" t="s">
        <v>3930</v>
      </c>
      <c r="AY58" s="15" t="s">
        <v>4319</v>
      </c>
      <c r="AZ58" s="8">
        <f>IF(AH58&gt;0,BD58+IF(J58="1",1.5,IF(J58="2",0.5,IF(J58="2NT",1,0)))+IF(I58="",0,IF(OR(VALUE(I58)=1,VALUE(I58)=2,VALUE(I58)=3,VALUE(I58)=4),2,IF(OR(VALUE(I58)=5,VALUE(I58)=6,VALUE(I58)=7),1,0))),"")</f>
        <v>15.75</v>
      </c>
      <c r="BA58" s="8">
        <f>IF(AJ58&gt;0,BE58+IF(J58="1",1.5,IF(J58="2",0.5,IF(J58="2NT",1,0)))+IF(I58="",0,IF(OR(VALUE(I58)=1,VALUE(I58)=2,VALUE(I58)=3,VALUE(I58)=4),2,IF(OR(VALUE(I58)=5,VALUE(I58)=6,VALUE(I58)=7),1,0))),"")</f>
        <v>17.75</v>
      </c>
      <c r="BB58" s="6">
        <f>AF58+AH58+AI58</f>
        <v>14.25</v>
      </c>
      <c r="BC58" s="24">
        <f>+AJ58+AI58+AF58</f>
        <v>16.25</v>
      </c>
      <c r="BD58" s="7">
        <f>BB58</f>
        <v>14.25</v>
      </c>
      <c r="BE58" s="7">
        <f>BC58</f>
        <v>16.25</v>
      </c>
    </row>
    <row r="59" spans="1:57" s="22" customFormat="1" ht="22.5" customHeight="1">
      <c r="A59" s="13">
        <v>125</v>
      </c>
      <c r="B59" s="13" t="s">
        <v>327</v>
      </c>
      <c r="C59" s="14" t="s">
        <v>3353</v>
      </c>
      <c r="D59" s="13" t="s">
        <v>3354</v>
      </c>
      <c r="E59" s="15" t="s">
        <v>3355</v>
      </c>
      <c r="F59" s="15" t="s">
        <v>1215</v>
      </c>
      <c r="G59" s="15" t="s">
        <v>57</v>
      </c>
      <c r="H59" s="15" t="s">
        <v>3356</v>
      </c>
      <c r="I59" s="15"/>
      <c r="J59" s="15" t="s">
        <v>49</v>
      </c>
      <c r="K59" s="15" t="s">
        <v>50</v>
      </c>
      <c r="L59" s="15"/>
      <c r="M59" s="15"/>
      <c r="N59" s="15" t="s">
        <v>322</v>
      </c>
      <c r="O59" s="15" t="s">
        <v>2328</v>
      </c>
      <c r="P59" s="15" t="s">
        <v>2481</v>
      </c>
      <c r="Q59" s="15" t="s">
        <v>2552</v>
      </c>
      <c r="R59" s="15"/>
      <c r="S59" s="15"/>
      <c r="T59" s="15" t="s">
        <v>616</v>
      </c>
      <c r="U59" s="15" t="s">
        <v>5122</v>
      </c>
      <c r="V59" s="15" t="s">
        <v>3</v>
      </c>
      <c r="W59" s="15" t="s">
        <v>51</v>
      </c>
      <c r="X59" s="15" t="s">
        <v>7</v>
      </c>
      <c r="Y59" s="15" t="s">
        <v>51</v>
      </c>
      <c r="Z59" s="15"/>
      <c r="AA59" s="15"/>
      <c r="AB59" s="15"/>
      <c r="AC59" s="15"/>
      <c r="AD59" s="15"/>
      <c r="AE59" s="15"/>
      <c r="AF59" s="16">
        <v>7</v>
      </c>
      <c r="AG59" s="16">
        <v>3.75</v>
      </c>
      <c r="AH59" s="16"/>
      <c r="AI59" s="16">
        <v>4.5</v>
      </c>
      <c r="AJ59" s="16">
        <v>4.75</v>
      </c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5" t="s">
        <v>3930</v>
      </c>
      <c r="AY59" s="15" t="s">
        <v>4018</v>
      </c>
      <c r="AZ59" s="8" t="str">
        <f>IF(AH59&gt;0,BD59+IF(J59="1",1.5,IF(J59="2",0.5,IF(J59="2NT",1,0)))+IF(I59="",0,IF(OR(VALUE(I59)=1,VALUE(I59)=2,VALUE(I59)=3,VALUE(I59)=4),2,IF(OR(VALUE(I59)=5,VALUE(I59)=6,VALUE(I59)=7),1,0))),"")</f>
        <v/>
      </c>
      <c r="BA59" s="8">
        <f>IF(AJ59&gt;0,BE59+IF(J59="1",1.5,IF(J59="2",0.5,IF(J59="2NT",1,0)))+IF(I59="",0,IF(OR(VALUE(I59)=1,VALUE(I59)=2,VALUE(I59)=3,VALUE(I59)=4),2,IF(OR(VALUE(I59)=5,VALUE(I59)=6,VALUE(I59)=7),1,0))),"")</f>
        <v>17.75</v>
      </c>
      <c r="BB59" s="6">
        <f>AF59+AH59+AI59</f>
        <v>11.5</v>
      </c>
      <c r="BC59" s="24">
        <f>+AJ59+AI59+AF59</f>
        <v>16.25</v>
      </c>
      <c r="BD59" s="7">
        <f>BB59</f>
        <v>11.5</v>
      </c>
      <c r="BE59" s="7">
        <f>BC59</f>
        <v>16.25</v>
      </c>
    </row>
    <row r="60" spans="1:57" s="22" customFormat="1" ht="22.5" customHeight="1">
      <c r="A60" s="13">
        <v>565</v>
      </c>
      <c r="B60" s="13" t="s">
        <v>218</v>
      </c>
      <c r="C60" s="14" t="s">
        <v>2209</v>
      </c>
      <c r="D60" s="13" t="s">
        <v>2210</v>
      </c>
      <c r="E60" s="15" t="s">
        <v>2211</v>
      </c>
      <c r="F60" s="15" t="s">
        <v>401</v>
      </c>
      <c r="G60" s="15" t="s">
        <v>57</v>
      </c>
      <c r="H60" s="15" t="s">
        <v>3411</v>
      </c>
      <c r="I60" s="15" t="s">
        <v>649</v>
      </c>
      <c r="J60" s="15" t="s">
        <v>49</v>
      </c>
      <c r="K60" s="15" t="s">
        <v>59</v>
      </c>
      <c r="L60" s="15"/>
      <c r="M60" s="15"/>
      <c r="N60" s="15" t="s">
        <v>616</v>
      </c>
      <c r="O60" s="15" t="s">
        <v>2611</v>
      </c>
      <c r="P60" s="15" t="s">
        <v>113</v>
      </c>
      <c r="Q60" s="15" t="s">
        <v>3412</v>
      </c>
      <c r="R60" s="15"/>
      <c r="S60" s="15"/>
      <c r="T60" s="15" t="s">
        <v>616</v>
      </c>
      <c r="U60" s="15" t="s">
        <v>5368</v>
      </c>
      <c r="V60" s="15" t="s">
        <v>3</v>
      </c>
      <c r="W60" s="15" t="s">
        <v>51</v>
      </c>
      <c r="X60" s="15" t="s">
        <v>7</v>
      </c>
      <c r="Y60" s="15" t="s">
        <v>51</v>
      </c>
      <c r="Z60" s="15"/>
      <c r="AA60" s="15"/>
      <c r="AB60" s="15"/>
      <c r="AC60" s="15"/>
      <c r="AD60" s="15"/>
      <c r="AE60" s="15"/>
      <c r="AF60" s="16">
        <v>4.75</v>
      </c>
      <c r="AG60" s="16"/>
      <c r="AH60" s="16"/>
      <c r="AI60" s="16">
        <v>5.25</v>
      </c>
      <c r="AJ60" s="16">
        <v>4.25</v>
      </c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5" t="s">
        <v>3930</v>
      </c>
      <c r="AY60" s="15" t="s">
        <v>4031</v>
      </c>
      <c r="AZ60" s="8" t="str">
        <f>IF(AH60&gt;0,BD60+IF(J60="1",1.5,IF(J60="2",0.5,IF(J60="2NT",1,0)))+IF(I60="",0,IF(OR(VALUE(I60)=1,VALUE(I60)=2,VALUE(I60)=3,VALUE(I60)=4),2,IF(OR(VALUE(I60)=5,VALUE(I60)=6,VALUE(I60)=7),1,0))),"")</f>
        <v/>
      </c>
      <c r="BA60" s="8">
        <f>IF(AJ60&gt;0,BE60+IF(J60="1",1.5,IF(J60="2",0.5,IF(J60="2NT",1,0)))+IF(I60="",0,IF(OR(VALUE(I60)=1,VALUE(I60)=2,VALUE(I60)=3,VALUE(I60)=4),2,IF(OR(VALUE(I60)=5,VALUE(I60)=6,VALUE(I60)=7),1,0))),"")</f>
        <v>17.75</v>
      </c>
      <c r="BB60" s="6">
        <f>AF60+AH60+AI60</f>
        <v>10</v>
      </c>
      <c r="BC60" s="24">
        <f>+AJ60+AI60+AF60</f>
        <v>14.25</v>
      </c>
      <c r="BD60" s="7">
        <f>BB60</f>
        <v>10</v>
      </c>
      <c r="BE60" s="7">
        <f>BC60</f>
        <v>14.25</v>
      </c>
    </row>
    <row r="61" spans="1:57" s="22" customFormat="1" ht="22.5" customHeight="1">
      <c r="A61" s="13">
        <v>582</v>
      </c>
      <c r="B61" s="13" t="s">
        <v>233</v>
      </c>
      <c r="C61" s="14" t="s">
        <v>4471</v>
      </c>
      <c r="D61" s="13" t="s">
        <v>4472</v>
      </c>
      <c r="E61" s="15" t="s">
        <v>4473</v>
      </c>
      <c r="F61" s="15" t="s">
        <v>64</v>
      </c>
      <c r="G61" s="15" t="s">
        <v>57</v>
      </c>
      <c r="H61" s="15"/>
      <c r="I61" s="15"/>
      <c r="J61" s="15" t="s">
        <v>49</v>
      </c>
      <c r="K61" s="15" t="s">
        <v>50</v>
      </c>
      <c r="L61" s="15"/>
      <c r="M61" s="15"/>
      <c r="N61" s="15" t="s">
        <v>376</v>
      </c>
      <c r="O61" s="15" t="s">
        <v>2348</v>
      </c>
      <c r="P61" s="15" t="s">
        <v>934</v>
      </c>
      <c r="Q61" s="15" t="s">
        <v>2811</v>
      </c>
      <c r="R61" s="15" t="s">
        <v>2341</v>
      </c>
      <c r="S61" s="15" t="s">
        <v>4474</v>
      </c>
      <c r="T61" s="15" t="s">
        <v>376</v>
      </c>
      <c r="U61" s="15" t="s">
        <v>5360</v>
      </c>
      <c r="V61" s="15" t="s">
        <v>3</v>
      </c>
      <c r="W61" s="15" t="s">
        <v>51</v>
      </c>
      <c r="X61" s="15" t="s">
        <v>7</v>
      </c>
      <c r="Y61" s="15" t="s">
        <v>51</v>
      </c>
      <c r="Z61" s="15"/>
      <c r="AA61" s="15"/>
      <c r="AB61" s="15"/>
      <c r="AC61" s="15"/>
      <c r="AD61" s="15"/>
      <c r="AE61" s="15"/>
      <c r="AF61" s="16">
        <v>4.25</v>
      </c>
      <c r="AG61" s="16">
        <v>6</v>
      </c>
      <c r="AH61" s="16"/>
      <c r="AI61" s="16">
        <v>4</v>
      </c>
      <c r="AJ61" s="16">
        <v>7.75</v>
      </c>
      <c r="AK61" s="16"/>
      <c r="AL61" s="16"/>
      <c r="AM61" s="16">
        <v>2.25</v>
      </c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5" t="s">
        <v>3930</v>
      </c>
      <c r="AY61" s="15" t="s">
        <v>4475</v>
      </c>
      <c r="AZ61" s="8" t="str">
        <f>IF(AH61&gt;0,BD61+IF(J61="1",1.5,IF(J61="2",0.5,IF(J61="2NT",1,0)))+IF(I61="",0,IF(OR(VALUE(I61)=1,VALUE(I61)=2,VALUE(I61)=3,VALUE(I61)=4),2,IF(OR(VALUE(I61)=5,VALUE(I61)=6,VALUE(I61)=7),1,0))),"")</f>
        <v/>
      </c>
      <c r="BA61" s="8">
        <f>IF(AJ61&gt;0,BE61+IF(J61="1",1.5,IF(J61="2",0.5,IF(J61="2NT",1,0)))+IF(I61="",0,IF(OR(VALUE(I61)=1,VALUE(I61)=2,VALUE(I61)=3,VALUE(I61)=4),2,IF(OR(VALUE(I61)=5,VALUE(I61)=6,VALUE(I61)=7),1,0))),"")</f>
        <v>17.5</v>
      </c>
      <c r="BB61" s="6">
        <f>AF61+AH61+AI61</f>
        <v>8.25</v>
      </c>
      <c r="BC61" s="24">
        <f>+AJ61+AI61+AF61</f>
        <v>16</v>
      </c>
      <c r="BD61" s="7">
        <f>BB61</f>
        <v>8.25</v>
      </c>
      <c r="BE61" s="7">
        <f>BC61</f>
        <v>16</v>
      </c>
    </row>
    <row r="62" spans="1:57" s="22" customFormat="1" ht="22.5" customHeight="1">
      <c r="A62" s="13">
        <v>271</v>
      </c>
      <c r="B62" s="13" t="s">
        <v>87</v>
      </c>
      <c r="C62" s="14" t="s">
        <v>88</v>
      </c>
      <c r="D62" s="13" t="s">
        <v>89</v>
      </c>
      <c r="E62" s="15" t="s">
        <v>90</v>
      </c>
      <c r="F62" s="15" t="s">
        <v>91</v>
      </c>
      <c r="G62" s="15" t="s">
        <v>57</v>
      </c>
      <c r="H62" s="15" t="s">
        <v>3860</v>
      </c>
      <c r="I62" s="15"/>
      <c r="J62" s="15" t="s">
        <v>58</v>
      </c>
      <c r="K62" s="15" t="s">
        <v>50</v>
      </c>
      <c r="L62" s="15"/>
      <c r="M62" s="15"/>
      <c r="N62" s="15" t="s">
        <v>322</v>
      </c>
      <c r="O62" s="15" t="s">
        <v>2328</v>
      </c>
      <c r="P62" s="15" t="s">
        <v>351</v>
      </c>
      <c r="Q62" s="15" t="s">
        <v>2377</v>
      </c>
      <c r="R62" s="15"/>
      <c r="S62" s="15"/>
      <c r="T62" s="15" t="s">
        <v>322</v>
      </c>
      <c r="U62" s="15" t="s">
        <v>5309</v>
      </c>
      <c r="V62" s="15" t="s">
        <v>3</v>
      </c>
      <c r="W62" s="15" t="s">
        <v>51</v>
      </c>
      <c r="X62" s="15" t="s">
        <v>7</v>
      </c>
      <c r="Y62" s="15" t="s">
        <v>51</v>
      </c>
      <c r="Z62" s="15"/>
      <c r="AA62" s="15"/>
      <c r="AB62" s="15"/>
      <c r="AC62" s="15"/>
      <c r="AD62" s="15"/>
      <c r="AE62" s="15"/>
      <c r="AF62" s="16">
        <v>6.5</v>
      </c>
      <c r="AG62" s="16">
        <v>5</v>
      </c>
      <c r="AH62" s="16"/>
      <c r="AI62" s="16">
        <v>5</v>
      </c>
      <c r="AJ62" s="16">
        <v>5.5</v>
      </c>
      <c r="AK62" s="16"/>
      <c r="AL62" s="16"/>
      <c r="AM62" s="16">
        <v>2.5</v>
      </c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5" t="s">
        <v>3930</v>
      </c>
      <c r="AY62" s="15" t="s">
        <v>4231</v>
      </c>
      <c r="AZ62" s="8" t="str">
        <f>IF(AH62&gt;0,BD62+IF(J62="1",1.5,IF(J62="2",0.5,IF(J62="2NT",1,0)))+IF(I62="",0,IF(OR(VALUE(I62)=1,VALUE(I62)=2,VALUE(I62)=3,VALUE(I62)=4),2,IF(OR(VALUE(I62)=5,VALUE(I62)=6,VALUE(I62)=7),1,0))),"")</f>
        <v/>
      </c>
      <c r="BA62" s="8">
        <f>IF(AJ62&gt;0,BE62+IF(J62="1",1.5,IF(J62="2",0.5,IF(J62="2NT",1,0)))+IF(I62="",0,IF(OR(VALUE(I62)=1,VALUE(I62)=2,VALUE(I62)=3,VALUE(I62)=4),2,IF(OR(VALUE(I62)=5,VALUE(I62)=6,VALUE(I62)=7),1,0))),"")</f>
        <v>17.5</v>
      </c>
      <c r="BB62" s="6">
        <f>AF62+AH62+AI62</f>
        <v>11.5</v>
      </c>
      <c r="BC62" s="24">
        <f>+AJ62+AI62+AF62</f>
        <v>17</v>
      </c>
      <c r="BD62" s="7">
        <f>BB62</f>
        <v>11.5</v>
      </c>
      <c r="BE62" s="7">
        <f>BC62</f>
        <v>17</v>
      </c>
    </row>
    <row r="63" spans="1:57" s="22" customFormat="1" ht="22.5" customHeight="1">
      <c r="A63" s="13">
        <v>941</v>
      </c>
      <c r="B63" s="13" t="s">
        <v>97</v>
      </c>
      <c r="C63" s="14" t="s">
        <v>98</v>
      </c>
      <c r="D63" s="13" t="s">
        <v>99</v>
      </c>
      <c r="E63" s="15" t="s">
        <v>100</v>
      </c>
      <c r="F63" s="15" t="s">
        <v>101</v>
      </c>
      <c r="G63" s="15" t="s">
        <v>57</v>
      </c>
      <c r="H63" s="15" t="s">
        <v>3727</v>
      </c>
      <c r="I63" s="15"/>
      <c r="J63" s="15" t="s">
        <v>49</v>
      </c>
      <c r="K63" s="15" t="s">
        <v>59</v>
      </c>
      <c r="L63" s="15"/>
      <c r="M63" s="15"/>
      <c r="N63" s="15" t="s">
        <v>595</v>
      </c>
      <c r="O63" s="15" t="s">
        <v>3216</v>
      </c>
      <c r="P63" s="15" t="s">
        <v>2358</v>
      </c>
      <c r="Q63" s="15" t="s">
        <v>3728</v>
      </c>
      <c r="R63" s="15" t="s">
        <v>488</v>
      </c>
      <c r="S63" s="15" t="s">
        <v>3729</v>
      </c>
      <c r="T63" s="15" t="s">
        <v>595</v>
      </c>
      <c r="U63" s="15" t="s">
        <v>5122</v>
      </c>
      <c r="V63" s="15" t="s">
        <v>3</v>
      </c>
      <c r="W63" s="15" t="s">
        <v>51</v>
      </c>
      <c r="X63" s="15" t="s">
        <v>5</v>
      </c>
      <c r="Y63" s="15" t="s">
        <v>70</v>
      </c>
      <c r="Z63" s="15" t="s">
        <v>7</v>
      </c>
      <c r="AA63" s="15" t="s">
        <v>51</v>
      </c>
      <c r="AB63" s="15" t="s">
        <v>9</v>
      </c>
      <c r="AC63" s="15" t="s">
        <v>51</v>
      </c>
      <c r="AD63" s="15"/>
      <c r="AE63" s="15"/>
      <c r="AF63" s="16">
        <v>5</v>
      </c>
      <c r="AG63" s="16"/>
      <c r="AH63" s="16">
        <v>3.5</v>
      </c>
      <c r="AI63" s="16">
        <v>5.5</v>
      </c>
      <c r="AJ63" s="16">
        <v>5.5</v>
      </c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5" t="s">
        <v>3930</v>
      </c>
      <c r="AY63" s="15" t="s">
        <v>4154</v>
      </c>
      <c r="AZ63" s="8">
        <f>IF(AH63&gt;0,BD63+IF(J63="1",1.5,IF(J63="2",0.5,IF(J63="2NT",1,0)))+IF(I63="",0,IF(OR(VALUE(I63)=1,VALUE(I63)=2,VALUE(I63)=3,VALUE(I63)=4),2,IF(OR(VALUE(I63)=5,VALUE(I63)=6,VALUE(I63)=7),1,0))),"")</f>
        <v>15.5</v>
      </c>
      <c r="BA63" s="8">
        <f>IF(AJ63&gt;0,BE63+IF(J63="1",1.5,IF(J63="2",0.5,IF(J63="2NT",1,0)))+IF(I63="",0,IF(OR(VALUE(I63)=1,VALUE(I63)=2,VALUE(I63)=3,VALUE(I63)=4),2,IF(OR(VALUE(I63)=5,VALUE(I63)=6,VALUE(I63)=7),1,0))),"")</f>
        <v>17.5</v>
      </c>
      <c r="BB63" s="6">
        <f>AF63+AH63+AI63</f>
        <v>14</v>
      </c>
      <c r="BC63" s="24">
        <f>+AJ63+AI63+AF63</f>
        <v>16</v>
      </c>
      <c r="BD63" s="7">
        <f>BB63</f>
        <v>14</v>
      </c>
      <c r="BE63" s="7">
        <f>BC63</f>
        <v>16</v>
      </c>
    </row>
    <row r="64" spans="1:57" s="22" customFormat="1" ht="22.5" customHeight="1">
      <c r="A64" s="13">
        <v>697</v>
      </c>
      <c r="B64" s="13" t="s">
        <v>92</v>
      </c>
      <c r="C64" s="14" t="s">
        <v>93</v>
      </c>
      <c r="D64" s="13" t="s">
        <v>94</v>
      </c>
      <c r="E64" s="15" t="s">
        <v>95</v>
      </c>
      <c r="F64" s="15" t="s">
        <v>96</v>
      </c>
      <c r="G64" s="15" t="s">
        <v>48</v>
      </c>
      <c r="H64" s="15" t="s">
        <v>3766</v>
      </c>
      <c r="I64" s="15"/>
      <c r="J64" s="15" t="s">
        <v>49</v>
      </c>
      <c r="K64" s="15" t="s">
        <v>59</v>
      </c>
      <c r="L64" s="15"/>
      <c r="M64" s="15"/>
      <c r="N64" s="15" t="s">
        <v>665</v>
      </c>
      <c r="O64" s="15" t="s">
        <v>2522</v>
      </c>
      <c r="P64" s="15" t="s">
        <v>2634</v>
      </c>
      <c r="Q64" s="15" t="s">
        <v>2859</v>
      </c>
      <c r="R64" s="15"/>
      <c r="S64" s="15"/>
      <c r="T64" s="15" t="s">
        <v>665</v>
      </c>
      <c r="U64" s="15" t="s">
        <v>5345</v>
      </c>
      <c r="V64" s="15" t="s">
        <v>3</v>
      </c>
      <c r="W64" s="15" t="s">
        <v>51</v>
      </c>
      <c r="X64" s="15"/>
      <c r="Y64" s="15"/>
      <c r="Z64" s="15"/>
      <c r="AA64" s="15"/>
      <c r="AB64" s="15"/>
      <c r="AC64" s="15"/>
      <c r="AD64" s="15"/>
      <c r="AE64" s="15"/>
      <c r="AF64" s="16">
        <v>3.75</v>
      </c>
      <c r="AG64" s="16"/>
      <c r="AH64" s="16"/>
      <c r="AI64" s="16">
        <v>7</v>
      </c>
      <c r="AJ64" s="16">
        <v>5.25</v>
      </c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5" t="s">
        <v>3930</v>
      </c>
      <c r="AY64" s="15" t="s">
        <v>4174</v>
      </c>
      <c r="AZ64" s="8" t="str">
        <f>IF(AH64&gt;0,BD64+IF(J64="1",1.5,IF(J64="2",0.5,IF(J64="2NT",1,0)))+IF(I64="",0,IF(OR(VALUE(I64)=1,VALUE(I64)=2,VALUE(I64)=3,VALUE(I64)=4),2,IF(OR(VALUE(I64)=5,VALUE(I64)=6,VALUE(I64)=7),1,0))),"")</f>
        <v/>
      </c>
      <c r="BA64" s="8">
        <f>IF(AJ64&gt;0,BE64+IF(J64="1",1.5,IF(J64="2",0.5,IF(J64="2NT",1,0)))+IF(I64="",0,IF(OR(VALUE(I64)=1,VALUE(I64)=2,VALUE(I64)=3,VALUE(I64)=4),2,IF(OR(VALUE(I64)=5,VALUE(I64)=6,VALUE(I64)=7),1,0))),"")</f>
        <v>17.5</v>
      </c>
      <c r="BB64" s="6">
        <f>AF64+AH64+AI64</f>
        <v>10.75</v>
      </c>
      <c r="BC64" s="24">
        <f>+AJ64+AI64+AF64</f>
        <v>16</v>
      </c>
      <c r="BD64" s="7">
        <f>BB64</f>
        <v>10.75</v>
      </c>
      <c r="BE64" s="7">
        <f>BC64</f>
        <v>16</v>
      </c>
    </row>
    <row r="65" spans="1:57" s="22" customFormat="1" ht="22.5" customHeight="1">
      <c r="A65" s="13">
        <v>364</v>
      </c>
      <c r="B65" s="13" t="s">
        <v>402</v>
      </c>
      <c r="C65" s="14" t="s">
        <v>3153</v>
      </c>
      <c r="D65" s="13" t="s">
        <v>3154</v>
      </c>
      <c r="E65" s="15" t="s">
        <v>3155</v>
      </c>
      <c r="F65" s="15" t="s">
        <v>2603</v>
      </c>
      <c r="G65" s="15" t="s">
        <v>57</v>
      </c>
      <c r="H65" s="15" t="s">
        <v>3156</v>
      </c>
      <c r="I65" s="15"/>
      <c r="J65" s="15" t="s">
        <v>81</v>
      </c>
      <c r="K65" s="15" t="s">
        <v>50</v>
      </c>
      <c r="L65" s="15"/>
      <c r="M65" s="15"/>
      <c r="N65" s="15" t="s">
        <v>493</v>
      </c>
      <c r="O65" s="15" t="s">
        <v>2340</v>
      </c>
      <c r="P65" s="15" t="s">
        <v>351</v>
      </c>
      <c r="Q65" s="15" t="s">
        <v>2451</v>
      </c>
      <c r="R65" s="15"/>
      <c r="S65" s="15"/>
      <c r="T65" s="15" t="s">
        <v>493</v>
      </c>
      <c r="U65" s="15" t="s">
        <v>5263</v>
      </c>
      <c r="V65" s="15" t="s">
        <v>3</v>
      </c>
      <c r="W65" s="15" t="s">
        <v>51</v>
      </c>
      <c r="X65" s="15" t="s">
        <v>7</v>
      </c>
      <c r="Y65" s="15" t="s">
        <v>51</v>
      </c>
      <c r="Z65" s="15" t="s">
        <v>9</v>
      </c>
      <c r="AA65" s="15" t="s">
        <v>51</v>
      </c>
      <c r="AB65" s="15" t="s">
        <v>5</v>
      </c>
      <c r="AC65" s="15" t="s">
        <v>70</v>
      </c>
      <c r="AD65" s="15"/>
      <c r="AE65" s="15"/>
      <c r="AF65" s="16">
        <v>6</v>
      </c>
      <c r="AG65" s="16">
        <v>5.75</v>
      </c>
      <c r="AH65" s="16">
        <v>4.5</v>
      </c>
      <c r="AI65" s="16">
        <v>6.25</v>
      </c>
      <c r="AJ65" s="16">
        <v>4.25</v>
      </c>
      <c r="AK65" s="16"/>
      <c r="AL65" s="16"/>
      <c r="AM65" s="16">
        <v>3</v>
      </c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5" t="s">
        <v>3930</v>
      </c>
      <c r="AY65" s="15" t="s">
        <v>3996</v>
      </c>
      <c r="AZ65" s="8">
        <f>IF(AH65&gt;0,BD65+IF(J65="1",1.5,IF(J65="2",0.5,IF(J65="2NT",1,0)))+IF(I65="",0,IF(OR(VALUE(I65)=1,VALUE(I65)=2,VALUE(I65)=3,VALUE(I65)=4),2,IF(OR(VALUE(I65)=5,VALUE(I65)=6,VALUE(I65)=7),1,0))),"")</f>
        <v>17.75</v>
      </c>
      <c r="BA65" s="8">
        <f>IF(AJ65&gt;0,BE65+IF(J65="1",1.5,IF(J65="2",0.5,IF(J65="2NT",1,0)))+IF(I65="",0,IF(OR(VALUE(I65)=1,VALUE(I65)=2,VALUE(I65)=3,VALUE(I65)=4),2,IF(OR(VALUE(I65)=5,VALUE(I65)=6,VALUE(I65)=7),1,0))),"")</f>
        <v>17.5</v>
      </c>
      <c r="BB65" s="6">
        <f>AF65+AH65+AI65</f>
        <v>16.75</v>
      </c>
      <c r="BC65" s="24">
        <f>+AJ65+AI65+AF65</f>
        <v>16.5</v>
      </c>
      <c r="BD65" s="7">
        <f>BB65</f>
        <v>16.75</v>
      </c>
      <c r="BE65" s="7">
        <f>BC65</f>
        <v>16.5</v>
      </c>
    </row>
    <row r="66" spans="1:57" s="22" customFormat="1" ht="22.5" customHeight="1">
      <c r="A66" s="13">
        <v>127</v>
      </c>
      <c r="B66" s="13" t="s">
        <v>601</v>
      </c>
      <c r="C66" s="14" t="s">
        <v>1121</v>
      </c>
      <c r="D66" s="13" t="s">
        <v>1122</v>
      </c>
      <c r="E66" s="15" t="s">
        <v>1123</v>
      </c>
      <c r="F66" s="15" t="s">
        <v>929</v>
      </c>
      <c r="G66" s="15" t="s">
        <v>48</v>
      </c>
      <c r="H66" s="15" t="s">
        <v>3717</v>
      </c>
      <c r="I66" s="15"/>
      <c r="J66" s="15" t="s">
        <v>58</v>
      </c>
      <c r="K66" s="15" t="s">
        <v>50</v>
      </c>
      <c r="L66" s="15"/>
      <c r="M66" s="15"/>
      <c r="N66" s="15" t="s">
        <v>322</v>
      </c>
      <c r="O66" s="15" t="s">
        <v>2328</v>
      </c>
      <c r="P66" s="15" t="s">
        <v>649</v>
      </c>
      <c r="Q66" s="15" t="s">
        <v>2329</v>
      </c>
      <c r="R66" s="15"/>
      <c r="S66" s="15"/>
      <c r="T66" s="15" t="s">
        <v>322</v>
      </c>
      <c r="U66" s="15" t="s">
        <v>5356</v>
      </c>
      <c r="V66" s="15" t="s">
        <v>3</v>
      </c>
      <c r="W66" s="15" t="s">
        <v>51</v>
      </c>
      <c r="X66" s="15" t="s">
        <v>7</v>
      </c>
      <c r="Y66" s="15" t="s">
        <v>51</v>
      </c>
      <c r="Z66" s="15"/>
      <c r="AA66" s="15"/>
      <c r="AB66" s="15"/>
      <c r="AC66" s="15"/>
      <c r="AD66" s="15"/>
      <c r="AE66" s="15"/>
      <c r="AF66" s="16">
        <v>4</v>
      </c>
      <c r="AG66" s="16">
        <v>5</v>
      </c>
      <c r="AH66" s="16"/>
      <c r="AI66" s="16">
        <v>5.75</v>
      </c>
      <c r="AJ66" s="16">
        <v>7</v>
      </c>
      <c r="AK66" s="16"/>
      <c r="AL66" s="16"/>
      <c r="AM66" s="16">
        <v>3.25</v>
      </c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5" t="s">
        <v>3930</v>
      </c>
      <c r="AY66" s="15" t="s">
        <v>4148</v>
      </c>
      <c r="AZ66" s="8" t="str">
        <f>IF(AH66&gt;0,BD66+IF(J66="1",1.5,IF(J66="2",0.5,IF(J66="2NT",1,0)))+IF(I66="",0,IF(OR(VALUE(I66)=1,VALUE(I66)=2,VALUE(I66)=3,VALUE(I66)=4),2,IF(OR(VALUE(I66)=5,VALUE(I66)=6,VALUE(I66)=7),1,0))),"")</f>
        <v/>
      </c>
      <c r="BA66" s="8">
        <f>IF(AJ66&gt;0,BE66+IF(J66="1",1.5,IF(J66="2",0.5,IF(J66="2NT",1,0)))+IF(I66="",0,IF(OR(VALUE(I66)=1,VALUE(I66)=2,VALUE(I66)=3,VALUE(I66)=4),2,IF(OR(VALUE(I66)=5,VALUE(I66)=6,VALUE(I66)=7),1,0))),"")</f>
        <v>17.25</v>
      </c>
      <c r="BB66" s="6">
        <f>AF66+AH66+AI66</f>
        <v>9.75</v>
      </c>
      <c r="BC66" s="24">
        <f>+AJ66+AI66+AF66</f>
        <v>16.75</v>
      </c>
      <c r="BD66" s="7">
        <f>BB66</f>
        <v>9.75</v>
      </c>
      <c r="BE66" s="7">
        <f>BC66</f>
        <v>16.75</v>
      </c>
    </row>
    <row r="67" spans="1:57" s="22" customFormat="1" ht="22.5" customHeight="1">
      <c r="A67" s="13">
        <v>500</v>
      </c>
      <c r="B67" s="13" t="s">
        <v>376</v>
      </c>
      <c r="C67" s="14" t="s">
        <v>1929</v>
      </c>
      <c r="D67" s="13" t="s">
        <v>1930</v>
      </c>
      <c r="E67" s="15" t="s">
        <v>1931</v>
      </c>
      <c r="F67" s="15" t="s">
        <v>1932</v>
      </c>
      <c r="G67" s="15" t="s">
        <v>57</v>
      </c>
      <c r="H67" s="15" t="s">
        <v>3632</v>
      </c>
      <c r="I67" s="15"/>
      <c r="J67" s="15" t="s">
        <v>81</v>
      </c>
      <c r="K67" s="15" t="s">
        <v>50</v>
      </c>
      <c r="L67" s="15"/>
      <c r="M67" s="15"/>
      <c r="N67" s="15" t="s">
        <v>322</v>
      </c>
      <c r="O67" s="15" t="s">
        <v>2328</v>
      </c>
      <c r="P67" s="15" t="s">
        <v>2358</v>
      </c>
      <c r="Q67" s="15" t="s">
        <v>2359</v>
      </c>
      <c r="R67" s="15"/>
      <c r="S67" s="15"/>
      <c r="T67" s="15" t="s">
        <v>322</v>
      </c>
      <c r="U67" s="15" t="s">
        <v>5222</v>
      </c>
      <c r="V67" s="15" t="s">
        <v>3</v>
      </c>
      <c r="W67" s="15" t="s">
        <v>51</v>
      </c>
      <c r="X67" s="15" t="s">
        <v>7</v>
      </c>
      <c r="Y67" s="15" t="s">
        <v>51</v>
      </c>
      <c r="Z67" s="15" t="s">
        <v>9</v>
      </c>
      <c r="AA67" s="15" t="s">
        <v>51</v>
      </c>
      <c r="AB67" s="15"/>
      <c r="AC67" s="15"/>
      <c r="AD67" s="15"/>
      <c r="AE67" s="15"/>
      <c r="AF67" s="16">
        <v>5</v>
      </c>
      <c r="AG67" s="16">
        <v>4</v>
      </c>
      <c r="AH67" s="16"/>
      <c r="AI67" s="16">
        <v>5.5</v>
      </c>
      <c r="AJ67" s="16">
        <v>5.75</v>
      </c>
      <c r="AK67" s="16"/>
      <c r="AL67" s="16"/>
      <c r="AM67" s="16">
        <v>3</v>
      </c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5" t="s">
        <v>3930</v>
      </c>
      <c r="AY67" s="15" t="s">
        <v>4116</v>
      </c>
      <c r="AZ67" s="8" t="str">
        <f>IF(AH67&gt;0,BD67+IF(J67="1",1.5,IF(J67="2",0.5,IF(J67="2NT",1,0)))+IF(I67="",0,IF(OR(VALUE(I67)=1,VALUE(I67)=2,VALUE(I67)=3,VALUE(I67)=4),2,IF(OR(VALUE(I67)=5,VALUE(I67)=6,VALUE(I67)=7),1,0))),"")</f>
        <v/>
      </c>
      <c r="BA67" s="8">
        <f>IF(AJ67&gt;0,BE67+IF(J67="1",1.5,IF(J67="2",0.5,IF(J67="2NT",1,0)))+IF(I67="",0,IF(OR(VALUE(I67)=1,VALUE(I67)=2,VALUE(I67)=3,VALUE(I67)=4),2,IF(OR(VALUE(I67)=5,VALUE(I67)=6,VALUE(I67)=7),1,0))),"")</f>
        <v>17.25</v>
      </c>
      <c r="BB67" s="6">
        <f>AF67+AH67+AI67</f>
        <v>10.5</v>
      </c>
      <c r="BC67" s="24">
        <f>+AJ67+AI67+AF67</f>
        <v>16.25</v>
      </c>
      <c r="BD67" s="7">
        <f>BB67</f>
        <v>10.5</v>
      </c>
      <c r="BE67" s="7">
        <f>BC67</f>
        <v>16.25</v>
      </c>
    </row>
    <row r="68" spans="1:57" s="22" customFormat="1" ht="22.5" customHeight="1">
      <c r="A68" s="13">
        <v>178</v>
      </c>
      <c r="B68" s="13" t="s">
        <v>474</v>
      </c>
      <c r="C68" s="14" t="s">
        <v>1905</v>
      </c>
      <c r="D68" s="13" t="s">
        <v>1906</v>
      </c>
      <c r="E68" s="15" t="s">
        <v>1907</v>
      </c>
      <c r="F68" s="15" t="s">
        <v>1908</v>
      </c>
      <c r="G68" s="15" t="s">
        <v>57</v>
      </c>
      <c r="H68" s="15" t="s">
        <v>3625</v>
      </c>
      <c r="I68" s="15"/>
      <c r="J68" s="15" t="s">
        <v>81</v>
      </c>
      <c r="K68" s="15" t="s">
        <v>50</v>
      </c>
      <c r="L68" s="15"/>
      <c r="M68" s="15"/>
      <c r="N68" s="15" t="s">
        <v>1039</v>
      </c>
      <c r="O68" s="15" t="s">
        <v>3022</v>
      </c>
      <c r="P68" s="15" t="s">
        <v>2358</v>
      </c>
      <c r="Q68" s="15" t="s">
        <v>3023</v>
      </c>
      <c r="R68" s="15"/>
      <c r="S68" s="15"/>
      <c r="T68" s="15" t="s">
        <v>1039</v>
      </c>
      <c r="U68" s="15" t="s">
        <v>5157</v>
      </c>
      <c r="V68" s="15" t="s">
        <v>3</v>
      </c>
      <c r="W68" s="15" t="s">
        <v>51</v>
      </c>
      <c r="X68" s="15"/>
      <c r="Y68" s="15"/>
      <c r="Z68" s="15"/>
      <c r="AA68" s="15"/>
      <c r="AB68" s="15"/>
      <c r="AC68" s="15"/>
      <c r="AD68" s="15"/>
      <c r="AE68" s="15"/>
      <c r="AF68" s="16">
        <v>5.5</v>
      </c>
      <c r="AG68" s="16">
        <v>5.25</v>
      </c>
      <c r="AH68" s="16"/>
      <c r="AI68" s="16">
        <v>5.5</v>
      </c>
      <c r="AJ68" s="16">
        <v>5.25</v>
      </c>
      <c r="AK68" s="16"/>
      <c r="AL68" s="16"/>
      <c r="AM68" s="16">
        <v>3</v>
      </c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5" t="s">
        <v>3930</v>
      </c>
      <c r="AY68" s="15" t="s">
        <v>4113</v>
      </c>
      <c r="AZ68" s="8" t="str">
        <f>IF(AH68&gt;0,BD68+IF(J68="1",1.5,IF(J68="2",0.5,IF(J68="2NT",1,0)))+IF(I68="",0,IF(OR(VALUE(I68)=1,VALUE(I68)=2,VALUE(I68)=3,VALUE(I68)=4),2,IF(OR(VALUE(I68)=5,VALUE(I68)=6,VALUE(I68)=7),1,0))),"")</f>
        <v/>
      </c>
      <c r="BA68" s="8">
        <f>IF(AJ68&gt;0,BE68+IF(J68="1",1.5,IF(J68="2",0.5,IF(J68="2NT",1,0)))+IF(I68="",0,IF(OR(VALUE(I68)=1,VALUE(I68)=2,VALUE(I68)=3,VALUE(I68)=4),2,IF(OR(VALUE(I68)=5,VALUE(I68)=6,VALUE(I68)=7),1,0))),"")</f>
        <v>17.25</v>
      </c>
      <c r="BB68" s="6">
        <f>AF68+AH68+AI68</f>
        <v>11</v>
      </c>
      <c r="BC68" s="24">
        <f>+AJ68+AI68+AF68</f>
        <v>16.25</v>
      </c>
      <c r="BD68" s="7">
        <f>BB68</f>
        <v>11</v>
      </c>
      <c r="BE68" s="7">
        <f>BC68</f>
        <v>16.25</v>
      </c>
    </row>
    <row r="69" spans="1:57" s="22" customFormat="1" ht="22.5" customHeight="1">
      <c r="A69" s="13">
        <v>932</v>
      </c>
      <c r="B69" s="13" t="s">
        <v>644</v>
      </c>
      <c r="C69" s="14" t="s">
        <v>4513</v>
      </c>
      <c r="D69" s="13" t="s">
        <v>4514</v>
      </c>
      <c r="E69" s="15" t="s">
        <v>4515</v>
      </c>
      <c r="F69" s="15" t="s">
        <v>659</v>
      </c>
      <c r="G69" s="15" t="s">
        <v>48</v>
      </c>
      <c r="H69" s="15"/>
      <c r="I69" s="15"/>
      <c r="J69" s="15" t="s">
        <v>81</v>
      </c>
      <c r="K69" s="15" t="s">
        <v>50</v>
      </c>
      <c r="L69" s="15"/>
      <c r="M69" s="15"/>
      <c r="N69" s="15" t="s">
        <v>376</v>
      </c>
      <c r="O69" s="15" t="s">
        <v>2348</v>
      </c>
      <c r="P69" s="15" t="s">
        <v>2341</v>
      </c>
      <c r="Q69" s="15" t="s">
        <v>2349</v>
      </c>
      <c r="R69" s="15"/>
      <c r="S69" s="15"/>
      <c r="T69" s="15" t="s">
        <v>376</v>
      </c>
      <c r="U69" s="15" t="s">
        <v>5371</v>
      </c>
      <c r="V69" s="15" t="s">
        <v>3</v>
      </c>
      <c r="W69" s="15" t="s">
        <v>51</v>
      </c>
      <c r="X69" s="15"/>
      <c r="Y69" s="15"/>
      <c r="Z69" s="15"/>
      <c r="AA69" s="15"/>
      <c r="AB69" s="15"/>
      <c r="AC69" s="15"/>
      <c r="AD69" s="15"/>
      <c r="AE69" s="15"/>
      <c r="AF69" s="16">
        <v>6</v>
      </c>
      <c r="AG69" s="16">
        <v>4.5</v>
      </c>
      <c r="AH69" s="16">
        <v>7.5</v>
      </c>
      <c r="AI69" s="16">
        <v>6</v>
      </c>
      <c r="AJ69" s="16">
        <v>4.25</v>
      </c>
      <c r="AK69" s="16"/>
      <c r="AL69" s="16"/>
      <c r="AM69" s="16">
        <v>3.75</v>
      </c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5" t="s">
        <v>3930</v>
      </c>
      <c r="AY69" s="15" t="s">
        <v>4516</v>
      </c>
      <c r="AZ69" s="8">
        <f>IF(AH69&gt;0,BD69+IF(J69="1",1.5,IF(J69="2",0.5,IF(J69="2NT",1,0)))+IF(I69="",0,IF(OR(VALUE(I69)=1,VALUE(I69)=2,VALUE(I69)=3,VALUE(I69)=4),2,IF(OR(VALUE(I69)=5,VALUE(I69)=6,VALUE(I69)=7),1,0))),"")</f>
        <v>20.5</v>
      </c>
      <c r="BA69" s="8">
        <f>IF(AJ69&gt;0,BE69+IF(J69="1",1.5,IF(J69="2",0.5,IF(J69="2NT",1,0)))+IF(I69="",0,IF(OR(VALUE(I69)=1,VALUE(I69)=2,VALUE(I69)=3,VALUE(I69)=4),2,IF(OR(VALUE(I69)=5,VALUE(I69)=6,VALUE(I69)=7),1,0))),"")</f>
        <v>17.25</v>
      </c>
      <c r="BB69" s="6">
        <f>AF69+AH69+AI69</f>
        <v>19.5</v>
      </c>
      <c r="BC69" s="24">
        <f>+AJ69+AI69+AF69</f>
        <v>16.25</v>
      </c>
      <c r="BD69" s="7">
        <f>BB69</f>
        <v>19.5</v>
      </c>
      <c r="BE69" s="7">
        <f>BC69</f>
        <v>16.25</v>
      </c>
    </row>
    <row r="70" spans="1:57" s="22" customFormat="1" ht="22.5" customHeight="1">
      <c r="A70" s="13">
        <v>499</v>
      </c>
      <c r="B70" s="13" t="s">
        <v>291</v>
      </c>
      <c r="C70" s="14" t="s">
        <v>2216</v>
      </c>
      <c r="D70" s="13" t="s">
        <v>2217</v>
      </c>
      <c r="E70" s="15" t="s">
        <v>2218</v>
      </c>
      <c r="F70" s="15" t="s">
        <v>2219</v>
      </c>
      <c r="G70" s="15" t="s">
        <v>48</v>
      </c>
      <c r="H70" s="15" t="s">
        <v>3414</v>
      </c>
      <c r="I70" s="15"/>
      <c r="J70" s="15" t="s">
        <v>49</v>
      </c>
      <c r="K70" s="15" t="s">
        <v>59</v>
      </c>
      <c r="L70" s="15"/>
      <c r="M70" s="15"/>
      <c r="N70" s="15" t="s">
        <v>581</v>
      </c>
      <c r="O70" s="15" t="s">
        <v>3367</v>
      </c>
      <c r="P70" s="15" t="s">
        <v>2358</v>
      </c>
      <c r="Q70" s="15" t="s">
        <v>3415</v>
      </c>
      <c r="R70" s="15"/>
      <c r="S70" s="15"/>
      <c r="T70" s="15" t="s">
        <v>581</v>
      </c>
      <c r="U70" s="15" t="s">
        <v>5180</v>
      </c>
      <c r="V70" s="15" t="s">
        <v>3</v>
      </c>
      <c r="W70" s="15" t="s">
        <v>51</v>
      </c>
      <c r="X70" s="15"/>
      <c r="Y70" s="15"/>
      <c r="Z70" s="15"/>
      <c r="AA70" s="15"/>
      <c r="AB70" s="15"/>
      <c r="AC70" s="15"/>
      <c r="AD70" s="15"/>
      <c r="AE70" s="15"/>
      <c r="AF70" s="16">
        <v>4</v>
      </c>
      <c r="AG70" s="16"/>
      <c r="AH70" s="16"/>
      <c r="AI70" s="16">
        <v>5.75</v>
      </c>
      <c r="AJ70" s="16">
        <v>5.75</v>
      </c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5" t="s">
        <v>3930</v>
      </c>
      <c r="AY70" s="15" t="s">
        <v>4031</v>
      </c>
      <c r="AZ70" s="8" t="str">
        <f>IF(AH70&gt;0,BD70+IF(J70="1",1.5,IF(J70="2",0.5,IF(J70="2NT",1,0)))+IF(I70="",0,IF(OR(VALUE(I70)=1,VALUE(I70)=2,VALUE(I70)=3,VALUE(I70)=4),2,IF(OR(VALUE(I70)=5,VALUE(I70)=6,VALUE(I70)=7),1,0))),"")</f>
        <v/>
      </c>
      <c r="BA70" s="8">
        <f>IF(AJ70&gt;0,BE70+IF(J70="1",1.5,IF(J70="2",0.5,IF(J70="2NT",1,0)))+IF(I70="",0,IF(OR(VALUE(I70)=1,VALUE(I70)=2,VALUE(I70)=3,VALUE(I70)=4),2,IF(OR(VALUE(I70)=5,VALUE(I70)=6,VALUE(I70)=7),1,0))),"")</f>
        <v>17</v>
      </c>
      <c r="BB70" s="6">
        <f>AF70+AH70+AI70</f>
        <v>9.75</v>
      </c>
      <c r="BC70" s="24">
        <f>+AJ70+AI70+AF70</f>
        <v>15.5</v>
      </c>
      <c r="BD70" s="7">
        <f>BB70</f>
        <v>9.75</v>
      </c>
      <c r="BE70" s="7">
        <f>BC70</f>
        <v>15.5</v>
      </c>
    </row>
    <row r="71" spans="1:57" s="22" customFormat="1" ht="22.5" customHeight="1">
      <c r="A71" s="13">
        <v>694</v>
      </c>
      <c r="B71" s="13" t="s">
        <v>444</v>
      </c>
      <c r="C71" s="14" t="s">
        <v>3139</v>
      </c>
      <c r="D71" s="13" t="s">
        <v>3140</v>
      </c>
      <c r="E71" s="15" t="s">
        <v>3141</v>
      </c>
      <c r="F71" s="15" t="s">
        <v>117</v>
      </c>
      <c r="G71" s="15" t="s">
        <v>48</v>
      </c>
      <c r="H71" s="15" t="s">
        <v>3142</v>
      </c>
      <c r="I71" s="15"/>
      <c r="J71" s="15" t="s">
        <v>58</v>
      </c>
      <c r="K71" s="15" t="s">
        <v>50</v>
      </c>
      <c r="L71" s="15"/>
      <c r="M71" s="15"/>
      <c r="N71" s="15" t="s">
        <v>322</v>
      </c>
      <c r="O71" s="15" t="s">
        <v>2328</v>
      </c>
      <c r="P71" s="15" t="s">
        <v>649</v>
      </c>
      <c r="Q71" s="15" t="s">
        <v>2329</v>
      </c>
      <c r="R71" s="15"/>
      <c r="S71" s="15"/>
      <c r="T71" s="15" t="s">
        <v>322</v>
      </c>
      <c r="U71" s="15" t="s">
        <v>5377</v>
      </c>
      <c r="V71" s="15" t="s">
        <v>3</v>
      </c>
      <c r="W71" s="15" t="s">
        <v>51</v>
      </c>
      <c r="X71" s="15" t="s">
        <v>7</v>
      </c>
      <c r="Y71" s="15" t="s">
        <v>51</v>
      </c>
      <c r="Z71" s="15"/>
      <c r="AA71" s="15"/>
      <c r="AB71" s="15"/>
      <c r="AC71" s="15"/>
      <c r="AD71" s="15"/>
      <c r="AE71" s="15"/>
      <c r="AF71" s="16">
        <v>4.25</v>
      </c>
      <c r="AG71" s="16">
        <v>3.5</v>
      </c>
      <c r="AH71" s="16"/>
      <c r="AI71" s="16">
        <v>6.75</v>
      </c>
      <c r="AJ71" s="16">
        <v>5.5</v>
      </c>
      <c r="AK71" s="16"/>
      <c r="AL71" s="16"/>
      <c r="AM71" s="16">
        <v>2</v>
      </c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5" t="s">
        <v>3930</v>
      </c>
      <c r="AY71" s="15" t="s">
        <v>3995</v>
      </c>
      <c r="AZ71" s="8" t="str">
        <f>IF(AH71&gt;0,BD71+IF(J71="1",1.5,IF(J71="2",0.5,IF(J71="2NT",1,0)))+IF(I71="",0,IF(OR(VALUE(I71)=1,VALUE(I71)=2,VALUE(I71)=3,VALUE(I71)=4),2,IF(OR(VALUE(I71)=5,VALUE(I71)=6,VALUE(I71)=7),1,0))),"")</f>
        <v/>
      </c>
      <c r="BA71" s="8">
        <f>IF(AJ71&gt;0,BE71+IF(J71="1",1.5,IF(J71="2",0.5,IF(J71="2NT",1,0)))+IF(I71="",0,IF(OR(VALUE(I71)=1,VALUE(I71)=2,VALUE(I71)=3,VALUE(I71)=4),2,IF(OR(VALUE(I71)=5,VALUE(I71)=6,VALUE(I71)=7),1,0))),"")</f>
        <v>17</v>
      </c>
      <c r="BB71" s="6">
        <f>AF71+AH71+AI71</f>
        <v>11</v>
      </c>
      <c r="BC71" s="24">
        <f>+AJ71+AI71+AF71</f>
        <v>16.5</v>
      </c>
      <c r="BD71" s="7">
        <f>BB71</f>
        <v>11</v>
      </c>
      <c r="BE71" s="7">
        <f>BC71</f>
        <v>16.5</v>
      </c>
    </row>
    <row r="72" spans="1:57" s="22" customFormat="1" ht="22.5" customHeight="1">
      <c r="A72" s="13">
        <v>225</v>
      </c>
      <c r="B72" s="13" t="s">
        <v>189</v>
      </c>
      <c r="C72" s="14" t="s">
        <v>1235</v>
      </c>
      <c r="D72" s="13" t="s">
        <v>1236</v>
      </c>
      <c r="E72" s="15" t="s">
        <v>1237</v>
      </c>
      <c r="F72" s="15" t="s">
        <v>1238</v>
      </c>
      <c r="G72" s="15" t="s">
        <v>48</v>
      </c>
      <c r="H72" s="15" t="s">
        <v>3715</v>
      </c>
      <c r="I72" s="15"/>
      <c r="J72" s="15" t="s">
        <v>81</v>
      </c>
      <c r="K72" s="15" t="s">
        <v>50</v>
      </c>
      <c r="L72" s="15"/>
      <c r="M72" s="15"/>
      <c r="N72" s="15" t="s">
        <v>493</v>
      </c>
      <c r="O72" s="15" t="s">
        <v>2340</v>
      </c>
      <c r="P72" s="15" t="s">
        <v>351</v>
      </c>
      <c r="Q72" s="15" t="s">
        <v>2451</v>
      </c>
      <c r="R72" s="15"/>
      <c r="S72" s="15"/>
      <c r="T72" s="15" t="s">
        <v>493</v>
      </c>
      <c r="U72" s="15" t="s">
        <v>5360</v>
      </c>
      <c r="V72" s="15" t="s">
        <v>3</v>
      </c>
      <c r="W72" s="15" t="s">
        <v>51</v>
      </c>
      <c r="X72" s="15" t="s">
        <v>7</v>
      </c>
      <c r="Y72" s="15" t="s">
        <v>51</v>
      </c>
      <c r="Z72" s="15"/>
      <c r="AA72" s="15"/>
      <c r="AB72" s="15"/>
      <c r="AC72" s="15"/>
      <c r="AD72" s="15"/>
      <c r="AE72" s="15"/>
      <c r="AF72" s="16">
        <v>6.5</v>
      </c>
      <c r="AG72" s="16">
        <v>6</v>
      </c>
      <c r="AH72" s="16">
        <v>4</v>
      </c>
      <c r="AI72" s="16">
        <v>5.5</v>
      </c>
      <c r="AJ72" s="16">
        <v>4</v>
      </c>
      <c r="AK72" s="16"/>
      <c r="AL72" s="16"/>
      <c r="AM72" s="16">
        <v>3.5</v>
      </c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5" t="s">
        <v>3930</v>
      </c>
      <c r="AY72" s="15" t="s">
        <v>4148</v>
      </c>
      <c r="AZ72" s="8">
        <f>IF(AH72&gt;0,BD72+IF(J72="1",1.5,IF(J72="2",0.5,IF(J72="2NT",1,0)))+IF(I72="",0,IF(OR(VALUE(I72)=1,VALUE(I72)=2,VALUE(I72)=3,VALUE(I72)=4),2,IF(OR(VALUE(I72)=5,VALUE(I72)=6,VALUE(I72)=7),1,0))),"")</f>
        <v>17</v>
      </c>
      <c r="BA72" s="8">
        <f>IF(AJ72&gt;0,BE72+IF(J72="1",1.5,IF(J72="2",0.5,IF(J72="2NT",1,0)))+IF(I72="",0,IF(OR(VALUE(I72)=1,VALUE(I72)=2,VALUE(I72)=3,VALUE(I72)=4),2,IF(OR(VALUE(I72)=5,VALUE(I72)=6,VALUE(I72)=7),1,0))),"")</f>
        <v>17</v>
      </c>
      <c r="BB72" s="6">
        <f>AF72+AH72+AI72</f>
        <v>16</v>
      </c>
      <c r="BC72" s="24">
        <f>+AJ72+AI72+AF72</f>
        <v>16</v>
      </c>
      <c r="BD72" s="7">
        <f>BB72</f>
        <v>16</v>
      </c>
      <c r="BE72" s="7">
        <f>BC72</f>
        <v>16</v>
      </c>
    </row>
    <row r="73" spans="1:57" s="22" customFormat="1" ht="22.5" customHeight="1">
      <c r="A73" s="13">
        <v>355</v>
      </c>
      <c r="B73" s="13" t="s">
        <v>270</v>
      </c>
      <c r="C73" s="14" t="s">
        <v>5626</v>
      </c>
      <c r="D73" s="13" t="s">
        <v>5627</v>
      </c>
      <c r="E73" s="15" t="s">
        <v>5628</v>
      </c>
      <c r="F73" s="15" t="s">
        <v>664</v>
      </c>
      <c r="G73" s="15" t="s">
        <v>57</v>
      </c>
      <c r="H73" s="15" t="s">
        <v>5629</v>
      </c>
      <c r="I73" s="15"/>
      <c r="J73" s="15" t="s">
        <v>49</v>
      </c>
      <c r="K73" s="15" t="s">
        <v>50</v>
      </c>
      <c r="L73" s="15"/>
      <c r="M73" s="15"/>
      <c r="N73" s="15" t="s">
        <v>463</v>
      </c>
      <c r="O73" s="15" t="s">
        <v>2501</v>
      </c>
      <c r="P73" s="15" t="s">
        <v>123</v>
      </c>
      <c r="Q73" s="15" t="s">
        <v>2502</v>
      </c>
      <c r="R73" s="15" t="s">
        <v>97</v>
      </c>
      <c r="S73" s="15" t="s">
        <v>5630</v>
      </c>
      <c r="T73" s="15" t="s">
        <v>463</v>
      </c>
      <c r="U73" s="15" t="s">
        <v>5418</v>
      </c>
      <c r="V73" s="15" t="s">
        <v>3</v>
      </c>
      <c r="W73" s="15" t="s">
        <v>51</v>
      </c>
      <c r="X73" s="15"/>
      <c r="Y73" s="15"/>
      <c r="Z73" s="15"/>
      <c r="AA73" s="15"/>
      <c r="AB73" s="15"/>
      <c r="AC73" s="15"/>
      <c r="AD73" s="15"/>
      <c r="AE73" s="15"/>
      <c r="AF73" s="16">
        <v>6</v>
      </c>
      <c r="AG73" s="16">
        <v>5.25</v>
      </c>
      <c r="AH73" s="16">
        <v>5</v>
      </c>
      <c r="AI73" s="16">
        <v>5.5</v>
      </c>
      <c r="AJ73" s="16">
        <v>4</v>
      </c>
      <c r="AK73" s="16"/>
      <c r="AL73" s="16"/>
      <c r="AM73" s="16">
        <v>2.75</v>
      </c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5" t="s">
        <v>3930</v>
      </c>
      <c r="AY73" s="15" t="s">
        <v>5619</v>
      </c>
      <c r="AZ73" s="8">
        <f>IF(AH73&gt;0,BD73+IF(J73="1",1.5,IF(J73="2",0.5,IF(J73="2NT",1,0)))+IF(I73="",0,IF(OR(VALUE(I73)=1,VALUE(I73)=2,VALUE(I73)=3,VALUE(I73)=4),2,IF(OR(VALUE(I73)=5,VALUE(I73)=6,VALUE(I73)=7),1,0))),"")</f>
        <v>18</v>
      </c>
      <c r="BA73" s="8">
        <f>IF(AJ73&gt;0,BE73+IF(J73="1",1.5,IF(J73="2",0.5,IF(J73="2NT",1,0)))+IF(I73="",0,IF(OR(VALUE(I73)=1,VALUE(I73)=2,VALUE(I73)=3,VALUE(I73)=4),2,IF(OR(VALUE(I73)=5,VALUE(I73)=6,VALUE(I73)=7),1,0))),"")</f>
        <v>17</v>
      </c>
      <c r="BB73" s="6">
        <f>AF73+AH73+AI73</f>
        <v>16.5</v>
      </c>
      <c r="BC73" s="24">
        <f>+AJ73+AI73+AF73</f>
        <v>15.5</v>
      </c>
      <c r="BD73" s="7">
        <f>BB73</f>
        <v>16.5</v>
      </c>
      <c r="BE73" s="7">
        <f>BC73</f>
        <v>15.5</v>
      </c>
    </row>
    <row r="74" spans="1:57" s="22" customFormat="1" ht="22.5" customHeight="1">
      <c r="A74" s="13">
        <v>543</v>
      </c>
      <c r="B74" s="13" t="s">
        <v>317</v>
      </c>
      <c r="C74" s="14" t="s">
        <v>2855</v>
      </c>
      <c r="D74" s="13" t="s">
        <v>2856</v>
      </c>
      <c r="E74" s="15" t="s">
        <v>2857</v>
      </c>
      <c r="F74" s="15" t="s">
        <v>590</v>
      </c>
      <c r="G74" s="15" t="s">
        <v>57</v>
      </c>
      <c r="H74" s="15" t="s">
        <v>2858</v>
      </c>
      <c r="I74" s="15"/>
      <c r="J74" s="15" t="s">
        <v>49</v>
      </c>
      <c r="K74" s="15" t="s">
        <v>50</v>
      </c>
      <c r="L74" s="15"/>
      <c r="M74" s="15"/>
      <c r="N74" s="15" t="s">
        <v>665</v>
      </c>
      <c r="O74" s="15" t="s">
        <v>2522</v>
      </c>
      <c r="P74" s="15" t="s">
        <v>2634</v>
      </c>
      <c r="Q74" s="15" t="s">
        <v>2859</v>
      </c>
      <c r="R74" s="15"/>
      <c r="S74" s="15"/>
      <c r="T74" s="15" t="s">
        <v>665</v>
      </c>
      <c r="U74" s="15" t="s">
        <v>5345</v>
      </c>
      <c r="V74" s="15" t="s">
        <v>3</v>
      </c>
      <c r="W74" s="15" t="s">
        <v>51</v>
      </c>
      <c r="X74" s="15" t="s">
        <v>7</v>
      </c>
      <c r="Y74" s="15" t="s">
        <v>51</v>
      </c>
      <c r="Z74" s="15" t="s">
        <v>9</v>
      </c>
      <c r="AA74" s="15" t="s">
        <v>51</v>
      </c>
      <c r="AB74" s="15"/>
      <c r="AC74" s="15"/>
      <c r="AD74" s="15"/>
      <c r="AE74" s="15"/>
      <c r="AF74" s="16">
        <v>4.25</v>
      </c>
      <c r="AG74" s="16">
        <v>5.25</v>
      </c>
      <c r="AH74" s="16"/>
      <c r="AI74" s="16">
        <v>5.5</v>
      </c>
      <c r="AJ74" s="16">
        <v>5.5</v>
      </c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5" t="s">
        <v>3930</v>
      </c>
      <c r="AY74" s="15" t="s">
        <v>3969</v>
      </c>
      <c r="AZ74" s="8" t="str">
        <f>IF(AH74&gt;0,BD74+IF(J74="1",1.5,IF(J74="2",0.5,IF(J74="2NT",1,0)))+IF(I74="",0,IF(OR(VALUE(I74)=1,VALUE(I74)=2,VALUE(I74)=3,VALUE(I74)=4),2,IF(OR(VALUE(I74)=5,VALUE(I74)=6,VALUE(I74)=7),1,0))),"")</f>
        <v/>
      </c>
      <c r="BA74" s="8">
        <f>IF(AJ74&gt;0,BE74+IF(J74="1",1.5,IF(J74="2",0.5,IF(J74="2NT",1,0)))+IF(I74="",0,IF(OR(VALUE(I74)=1,VALUE(I74)=2,VALUE(I74)=3,VALUE(I74)=4),2,IF(OR(VALUE(I74)=5,VALUE(I74)=6,VALUE(I74)=7),1,0))),"")</f>
        <v>16.75</v>
      </c>
      <c r="BB74" s="6">
        <f>AF74+AH74+AI74</f>
        <v>9.75</v>
      </c>
      <c r="BC74" s="24">
        <f>+AJ74+AI74+AF74</f>
        <v>15.25</v>
      </c>
      <c r="BD74" s="7">
        <f>BB74</f>
        <v>9.75</v>
      </c>
      <c r="BE74" s="7">
        <f>BC74</f>
        <v>15.25</v>
      </c>
    </row>
    <row r="75" spans="1:57" s="22" customFormat="1" ht="22.5" customHeight="1">
      <c r="A75" s="13">
        <v>164</v>
      </c>
      <c r="B75" s="13" t="s">
        <v>203</v>
      </c>
      <c r="C75" s="14" t="s">
        <v>5607</v>
      </c>
      <c r="D75" s="13" t="s">
        <v>2271</v>
      </c>
      <c r="E75" s="15" t="s">
        <v>5608</v>
      </c>
      <c r="F75" s="15" t="s">
        <v>783</v>
      </c>
      <c r="G75" s="15" t="s">
        <v>57</v>
      </c>
      <c r="H75" s="15" t="s">
        <v>5609</v>
      </c>
      <c r="I75" s="15"/>
      <c r="J75" s="15" t="s">
        <v>49</v>
      </c>
      <c r="K75" s="15" t="s">
        <v>50</v>
      </c>
      <c r="L75" s="15"/>
      <c r="M75" s="15"/>
      <c r="N75" s="15" t="s">
        <v>376</v>
      </c>
      <c r="O75" s="15" t="s">
        <v>2348</v>
      </c>
      <c r="P75" s="15" t="s">
        <v>2341</v>
      </c>
      <c r="Q75" s="15" t="s">
        <v>2349</v>
      </c>
      <c r="R75" s="15" t="s">
        <v>2481</v>
      </c>
      <c r="S75" s="15" t="s">
        <v>4541</v>
      </c>
      <c r="T75" s="15" t="s">
        <v>376</v>
      </c>
      <c r="U75" s="15" t="s">
        <v>5173</v>
      </c>
      <c r="V75" s="15" t="s">
        <v>3</v>
      </c>
      <c r="W75" s="15" t="s">
        <v>51</v>
      </c>
      <c r="X75" s="15" t="s">
        <v>7</v>
      </c>
      <c r="Y75" s="15" t="s">
        <v>51</v>
      </c>
      <c r="Z75" s="15" t="s">
        <v>9</v>
      </c>
      <c r="AA75" s="15" t="s">
        <v>51</v>
      </c>
      <c r="AB75" s="15"/>
      <c r="AC75" s="15"/>
      <c r="AD75" s="15"/>
      <c r="AE75" s="15"/>
      <c r="AF75" s="16">
        <v>5.25</v>
      </c>
      <c r="AG75" s="16">
        <v>5.25</v>
      </c>
      <c r="AH75" s="16"/>
      <c r="AI75" s="16">
        <v>5</v>
      </c>
      <c r="AJ75" s="16">
        <v>5</v>
      </c>
      <c r="AK75" s="16"/>
      <c r="AL75" s="16"/>
      <c r="AM75" s="16">
        <v>3</v>
      </c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5" t="s">
        <v>3930</v>
      </c>
      <c r="AY75" s="15" t="s">
        <v>5442</v>
      </c>
      <c r="AZ75" s="8" t="str">
        <f>IF(AH75&gt;0,BD75+IF(J75="1",1.5,IF(J75="2",0.5,IF(J75="2NT",1,0)))+IF(I75="",0,IF(OR(VALUE(I75)=1,VALUE(I75)=2,VALUE(I75)=3,VALUE(I75)=4),2,IF(OR(VALUE(I75)=5,VALUE(I75)=6,VALUE(I75)=7),1,0))),"")</f>
        <v/>
      </c>
      <c r="BA75" s="8">
        <f>IF(AJ75&gt;0,BE75+IF(J75="1",1.5,IF(J75="2",0.5,IF(J75="2NT",1,0)))+IF(I75="",0,IF(OR(VALUE(I75)=1,VALUE(I75)=2,VALUE(I75)=3,VALUE(I75)=4),2,IF(OR(VALUE(I75)=5,VALUE(I75)=6,VALUE(I75)=7),1,0))),"")</f>
        <v>16.75</v>
      </c>
      <c r="BB75" s="6">
        <f>AF75+AH75+AI75</f>
        <v>10.25</v>
      </c>
      <c r="BC75" s="24">
        <f>+AJ75+AI75+AF75</f>
        <v>15.25</v>
      </c>
      <c r="BD75" s="7">
        <f>BB75</f>
        <v>10.25</v>
      </c>
      <c r="BE75" s="7">
        <f>BC75</f>
        <v>15.25</v>
      </c>
    </row>
    <row r="76" spans="1:57" s="22" customFormat="1" ht="22.5" customHeight="1">
      <c r="A76" s="13">
        <v>34</v>
      </c>
      <c r="B76" s="13" t="s">
        <v>280</v>
      </c>
      <c r="C76" s="14" t="s">
        <v>5620</v>
      </c>
      <c r="D76" s="13" t="s">
        <v>5621</v>
      </c>
      <c r="E76" s="15" t="s">
        <v>5622</v>
      </c>
      <c r="F76" s="15" t="s">
        <v>326</v>
      </c>
      <c r="G76" s="15" t="s">
        <v>57</v>
      </c>
      <c r="H76" s="15" t="s">
        <v>5623</v>
      </c>
      <c r="I76" s="15"/>
      <c r="J76" s="15" t="s">
        <v>58</v>
      </c>
      <c r="K76" s="15" t="s">
        <v>50</v>
      </c>
      <c r="L76" s="15"/>
      <c r="M76" s="15"/>
      <c r="N76" s="15" t="s">
        <v>141</v>
      </c>
      <c r="O76" s="15" t="s">
        <v>2832</v>
      </c>
      <c r="P76" s="15" t="s">
        <v>2358</v>
      </c>
      <c r="Q76" s="15" t="s">
        <v>5624</v>
      </c>
      <c r="R76" s="15"/>
      <c r="S76" s="15"/>
      <c r="T76" s="15" t="s">
        <v>141</v>
      </c>
      <c r="U76" s="15" t="s">
        <v>5142</v>
      </c>
      <c r="V76" s="15" t="s">
        <v>3</v>
      </c>
      <c r="W76" s="15" t="s">
        <v>51</v>
      </c>
      <c r="X76" s="15" t="s">
        <v>7</v>
      </c>
      <c r="Y76" s="15" t="s">
        <v>51</v>
      </c>
      <c r="Z76" s="15" t="s">
        <v>5</v>
      </c>
      <c r="AA76" s="15" t="s">
        <v>70</v>
      </c>
      <c r="AB76" s="15"/>
      <c r="AC76" s="15"/>
      <c r="AD76" s="15"/>
      <c r="AE76" s="15"/>
      <c r="AF76" s="16">
        <v>5.5</v>
      </c>
      <c r="AG76" s="16">
        <v>7.5</v>
      </c>
      <c r="AH76" s="16">
        <v>6.75</v>
      </c>
      <c r="AI76" s="16">
        <v>6.5</v>
      </c>
      <c r="AJ76" s="16">
        <v>4.25</v>
      </c>
      <c r="AK76" s="16"/>
      <c r="AL76" s="16"/>
      <c r="AM76" s="16">
        <v>2.25</v>
      </c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5" t="s">
        <v>3930</v>
      </c>
      <c r="AY76" s="15" t="s">
        <v>5625</v>
      </c>
      <c r="AZ76" s="8">
        <f>IF(AH76&gt;0,BD76+IF(J76="1",1.5,IF(J76="2",0.5,IF(J76="2NT",1,0)))+IF(I76="",0,IF(OR(VALUE(I76)=1,VALUE(I76)=2,VALUE(I76)=3,VALUE(I76)=4),2,IF(OR(VALUE(I76)=5,VALUE(I76)=6,VALUE(I76)=7),1,0))),"")</f>
        <v>19.25</v>
      </c>
      <c r="BA76" s="8">
        <f>IF(AJ76&gt;0,BE76+IF(J76="1",1.5,IF(J76="2",0.5,IF(J76="2NT",1,0)))+IF(I76="",0,IF(OR(VALUE(I76)=1,VALUE(I76)=2,VALUE(I76)=3,VALUE(I76)=4),2,IF(OR(VALUE(I76)=5,VALUE(I76)=6,VALUE(I76)=7),1,0))),"")</f>
        <v>16.75</v>
      </c>
      <c r="BB76" s="6">
        <f>AF76+AH76+AI76</f>
        <v>18.75</v>
      </c>
      <c r="BC76" s="24">
        <f>+AJ76+AI76+AF76</f>
        <v>16.25</v>
      </c>
      <c r="BD76" s="7">
        <f>BB76</f>
        <v>18.75</v>
      </c>
      <c r="BE76" s="7">
        <f>BC76</f>
        <v>16.25</v>
      </c>
    </row>
    <row r="77" spans="1:57" s="22" customFormat="1" ht="22.5" customHeight="1">
      <c r="A77" s="13">
        <v>413</v>
      </c>
      <c r="B77" s="13" t="s">
        <v>557</v>
      </c>
      <c r="C77" s="14" t="s">
        <v>1160</v>
      </c>
      <c r="D77" s="13" t="s">
        <v>1161</v>
      </c>
      <c r="E77" s="15" t="s">
        <v>1162</v>
      </c>
      <c r="F77" s="15" t="s">
        <v>135</v>
      </c>
      <c r="G77" s="15" t="s">
        <v>48</v>
      </c>
      <c r="H77" s="15" t="s">
        <v>3693</v>
      </c>
      <c r="I77" s="15"/>
      <c r="J77" s="15" t="s">
        <v>58</v>
      </c>
      <c r="K77" s="15" t="s">
        <v>50</v>
      </c>
      <c r="L77" s="15"/>
      <c r="M77" s="15"/>
      <c r="N77" s="15" t="s">
        <v>322</v>
      </c>
      <c r="O77" s="15" t="s">
        <v>2328</v>
      </c>
      <c r="P77" s="15" t="s">
        <v>934</v>
      </c>
      <c r="Q77" s="15" t="s">
        <v>2334</v>
      </c>
      <c r="R77" s="15"/>
      <c r="S77" s="15"/>
      <c r="T77" s="15" t="s">
        <v>322</v>
      </c>
      <c r="U77" s="15" t="s">
        <v>5371</v>
      </c>
      <c r="V77" s="15" t="s">
        <v>3</v>
      </c>
      <c r="W77" s="15" t="s">
        <v>51</v>
      </c>
      <c r="X77" s="15" t="s">
        <v>7</v>
      </c>
      <c r="Y77" s="15" t="s">
        <v>51</v>
      </c>
      <c r="Z77" s="15"/>
      <c r="AA77" s="15"/>
      <c r="AB77" s="15"/>
      <c r="AC77" s="15"/>
      <c r="AD77" s="15"/>
      <c r="AE77" s="15"/>
      <c r="AF77" s="16">
        <v>7</v>
      </c>
      <c r="AG77" s="16">
        <v>3.25</v>
      </c>
      <c r="AH77" s="16"/>
      <c r="AI77" s="16">
        <v>5.5</v>
      </c>
      <c r="AJ77" s="16">
        <v>3.75</v>
      </c>
      <c r="AK77" s="16"/>
      <c r="AL77" s="16"/>
      <c r="AM77" s="16">
        <v>2.75</v>
      </c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5" t="s">
        <v>3930</v>
      </c>
      <c r="AY77" s="15" t="s">
        <v>4140</v>
      </c>
      <c r="AZ77" s="8" t="str">
        <f>IF(AH77&gt;0,BD77+IF(J77="1",1.5,IF(J77="2",0.5,IF(J77="2NT",1,0)))+IF(I77="",0,IF(OR(VALUE(I77)=1,VALUE(I77)=2,VALUE(I77)=3,VALUE(I77)=4),2,IF(OR(VALUE(I77)=5,VALUE(I77)=6,VALUE(I77)=7),1,0))),"")</f>
        <v/>
      </c>
      <c r="BA77" s="8">
        <f>IF(AJ77&gt;0,BE77+IF(J77="1",1.5,IF(J77="2",0.5,IF(J77="2NT",1,0)))+IF(I77="",0,IF(OR(VALUE(I77)=1,VALUE(I77)=2,VALUE(I77)=3,VALUE(I77)=4),2,IF(OR(VALUE(I77)=5,VALUE(I77)=6,VALUE(I77)=7),1,0))),"")</f>
        <v>16.75</v>
      </c>
      <c r="BB77" s="6">
        <f>AF77+AH77+AI77</f>
        <v>12.5</v>
      </c>
      <c r="BC77" s="24">
        <f>+AJ77+AI77+AF77</f>
        <v>16.25</v>
      </c>
      <c r="BD77" s="7">
        <f>BB77</f>
        <v>12.5</v>
      </c>
      <c r="BE77" s="7">
        <f>BC77</f>
        <v>16.25</v>
      </c>
    </row>
    <row r="78" spans="1:57" s="22" customFormat="1" ht="22.5" customHeight="1">
      <c r="A78" s="13">
        <v>188</v>
      </c>
      <c r="B78" s="13" t="s">
        <v>576</v>
      </c>
      <c r="C78" s="14" t="s">
        <v>1909</v>
      </c>
      <c r="D78" s="13" t="s">
        <v>1910</v>
      </c>
      <c r="E78" s="15" t="s">
        <v>1911</v>
      </c>
      <c r="F78" s="15" t="s">
        <v>1912</v>
      </c>
      <c r="G78" s="15" t="s">
        <v>48</v>
      </c>
      <c r="H78" s="15" t="s">
        <v>3626</v>
      </c>
      <c r="I78" s="15"/>
      <c r="J78" s="15" t="s">
        <v>81</v>
      </c>
      <c r="K78" s="15" t="s">
        <v>50</v>
      </c>
      <c r="L78" s="15"/>
      <c r="M78" s="15"/>
      <c r="N78" s="15" t="s">
        <v>625</v>
      </c>
      <c r="O78" s="15" t="s">
        <v>2570</v>
      </c>
      <c r="P78" s="15" t="s">
        <v>2634</v>
      </c>
      <c r="Q78" s="15" t="s">
        <v>3408</v>
      </c>
      <c r="R78" s="15"/>
      <c r="S78" s="15"/>
      <c r="T78" s="15" t="s">
        <v>625</v>
      </c>
      <c r="U78" s="15" t="s">
        <v>5371</v>
      </c>
      <c r="V78" s="15" t="s">
        <v>3</v>
      </c>
      <c r="W78" s="15" t="s">
        <v>51</v>
      </c>
      <c r="X78" s="15" t="s">
        <v>7</v>
      </c>
      <c r="Y78" s="15" t="s">
        <v>51</v>
      </c>
      <c r="Z78" s="15" t="s">
        <v>5</v>
      </c>
      <c r="AA78" s="15" t="s">
        <v>70</v>
      </c>
      <c r="AB78" s="15"/>
      <c r="AC78" s="15"/>
      <c r="AD78" s="15"/>
      <c r="AE78" s="15"/>
      <c r="AF78" s="16">
        <v>5.5</v>
      </c>
      <c r="AG78" s="16">
        <v>4.75</v>
      </c>
      <c r="AH78" s="16">
        <v>3.5</v>
      </c>
      <c r="AI78" s="16">
        <v>4.5</v>
      </c>
      <c r="AJ78" s="16">
        <v>5.5</v>
      </c>
      <c r="AK78" s="16"/>
      <c r="AL78" s="16">
        <v>3.5</v>
      </c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5" t="s">
        <v>3930</v>
      </c>
      <c r="AY78" s="15" t="s">
        <v>4113</v>
      </c>
      <c r="AZ78" s="8">
        <f>IF(AH78&gt;0,BD78+IF(J78="1",1.5,IF(J78="2",0.5,IF(J78="2NT",1,0)))+IF(I78="",0,IF(OR(VALUE(I78)=1,VALUE(I78)=2,VALUE(I78)=3,VALUE(I78)=4),2,IF(OR(VALUE(I78)=5,VALUE(I78)=6,VALUE(I78)=7),1,0))),"")</f>
        <v>14.5</v>
      </c>
      <c r="BA78" s="8">
        <f>IF(AJ78&gt;0,BE78+IF(J78="1",1.5,IF(J78="2",0.5,IF(J78="2NT",1,0)))+IF(I78="",0,IF(OR(VALUE(I78)=1,VALUE(I78)=2,VALUE(I78)=3,VALUE(I78)=4),2,IF(OR(VALUE(I78)=5,VALUE(I78)=6,VALUE(I78)=7),1,0))),"")</f>
        <v>16.5</v>
      </c>
      <c r="BB78" s="6">
        <f>AF78+AH78+AI78</f>
        <v>13.5</v>
      </c>
      <c r="BC78" s="24">
        <f>+AJ78+AI78+AF78</f>
        <v>15.5</v>
      </c>
      <c r="BD78" s="7">
        <f>BB78</f>
        <v>13.5</v>
      </c>
      <c r="BE78" s="7">
        <f>BC78</f>
        <v>15.5</v>
      </c>
    </row>
    <row r="79" spans="1:57" s="22" customFormat="1" ht="22.5" customHeight="1">
      <c r="A79" s="13">
        <v>24</v>
      </c>
      <c r="B79" s="13" t="s">
        <v>102</v>
      </c>
      <c r="C79" s="14" t="s">
        <v>103</v>
      </c>
      <c r="D79" s="13" t="s">
        <v>104</v>
      </c>
      <c r="E79" s="15" t="s">
        <v>105</v>
      </c>
      <c r="F79" s="15" t="s">
        <v>106</v>
      </c>
      <c r="G79" s="15" t="s">
        <v>48</v>
      </c>
      <c r="H79" s="15" t="s">
        <v>3845</v>
      </c>
      <c r="I79" s="15"/>
      <c r="J79" s="15" t="s">
        <v>58</v>
      </c>
      <c r="K79" s="15" t="s">
        <v>50</v>
      </c>
      <c r="L79" s="15"/>
      <c r="M79" s="15"/>
      <c r="N79" s="15" t="s">
        <v>322</v>
      </c>
      <c r="O79" s="15" t="s">
        <v>2328</v>
      </c>
      <c r="P79" s="15" t="s">
        <v>649</v>
      </c>
      <c r="Q79" s="15" t="s">
        <v>2329</v>
      </c>
      <c r="R79" s="15"/>
      <c r="S79" s="15"/>
      <c r="T79" s="15" t="s">
        <v>322</v>
      </c>
      <c r="U79" s="15" t="s">
        <v>5249</v>
      </c>
      <c r="V79" s="15" t="s">
        <v>3</v>
      </c>
      <c r="W79" s="15" t="s">
        <v>51</v>
      </c>
      <c r="X79" s="15" t="s">
        <v>5</v>
      </c>
      <c r="Y79" s="15" t="s">
        <v>70</v>
      </c>
      <c r="Z79" s="15"/>
      <c r="AA79" s="15"/>
      <c r="AB79" s="15"/>
      <c r="AC79" s="15"/>
      <c r="AD79" s="15"/>
      <c r="AE79" s="15"/>
      <c r="AF79" s="16">
        <v>5</v>
      </c>
      <c r="AG79" s="16">
        <v>6</v>
      </c>
      <c r="AH79" s="16">
        <v>3.5</v>
      </c>
      <c r="AI79" s="16">
        <v>5.5</v>
      </c>
      <c r="AJ79" s="16">
        <v>5.5</v>
      </c>
      <c r="AK79" s="16"/>
      <c r="AL79" s="16"/>
      <c r="AM79" s="16">
        <v>3</v>
      </c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5" t="s">
        <v>3930</v>
      </c>
      <c r="AY79" s="15" t="s">
        <v>4219</v>
      </c>
      <c r="AZ79" s="8">
        <f>IF(AH79&gt;0,BD79+IF(J79="1",1.5,IF(J79="2",0.5,IF(J79="2NT",1,0)))+IF(I79="",0,IF(OR(VALUE(I79)=1,VALUE(I79)=2,VALUE(I79)=3,VALUE(I79)=4),2,IF(OR(VALUE(I79)=5,VALUE(I79)=6,VALUE(I79)=7),1,0))),"")</f>
        <v>14.5</v>
      </c>
      <c r="BA79" s="8">
        <f>IF(AJ79&gt;0,BE79+IF(J79="1",1.5,IF(J79="2",0.5,IF(J79="2NT",1,0)))+IF(I79="",0,IF(OR(VALUE(I79)=1,VALUE(I79)=2,VALUE(I79)=3,VALUE(I79)=4),2,IF(OR(VALUE(I79)=5,VALUE(I79)=6,VALUE(I79)=7),1,0))),"")</f>
        <v>16.5</v>
      </c>
      <c r="BB79" s="6">
        <f>AF79+AH79+AI79</f>
        <v>14</v>
      </c>
      <c r="BC79" s="24">
        <f>+AJ79+AI79+AF79</f>
        <v>16</v>
      </c>
      <c r="BD79" s="7">
        <f>BB79</f>
        <v>14</v>
      </c>
      <c r="BE79" s="7">
        <f>BC79</f>
        <v>16</v>
      </c>
    </row>
    <row r="80" spans="1:57" s="22" customFormat="1" ht="22.5" customHeight="1">
      <c r="A80" s="13">
        <v>199</v>
      </c>
      <c r="B80" s="13" t="s">
        <v>458</v>
      </c>
      <c r="C80" s="14" t="s">
        <v>2868</v>
      </c>
      <c r="D80" s="13" t="s">
        <v>2869</v>
      </c>
      <c r="E80" s="15" t="s">
        <v>2870</v>
      </c>
      <c r="F80" s="15" t="s">
        <v>783</v>
      </c>
      <c r="G80" s="15" t="s">
        <v>57</v>
      </c>
      <c r="H80" s="15" t="s">
        <v>2871</v>
      </c>
      <c r="I80" s="15"/>
      <c r="J80" s="15" t="s">
        <v>81</v>
      </c>
      <c r="K80" s="15" t="s">
        <v>50</v>
      </c>
      <c r="L80" s="15"/>
      <c r="M80" s="15"/>
      <c r="N80" s="15" t="s">
        <v>493</v>
      </c>
      <c r="O80" s="15" t="s">
        <v>2340</v>
      </c>
      <c r="P80" s="15" t="s">
        <v>934</v>
      </c>
      <c r="Q80" s="15" t="s">
        <v>2819</v>
      </c>
      <c r="R80" s="15"/>
      <c r="S80" s="15"/>
      <c r="T80" s="15" t="s">
        <v>493</v>
      </c>
      <c r="U80" s="15" t="s">
        <v>5173</v>
      </c>
      <c r="V80" s="15" t="s">
        <v>3</v>
      </c>
      <c r="W80" s="15" t="s">
        <v>51</v>
      </c>
      <c r="X80" s="15" t="s">
        <v>7</v>
      </c>
      <c r="Y80" s="15" t="s">
        <v>51</v>
      </c>
      <c r="Z80" s="15"/>
      <c r="AA80" s="15"/>
      <c r="AB80" s="15"/>
      <c r="AC80" s="15"/>
      <c r="AD80" s="15"/>
      <c r="AE80" s="15"/>
      <c r="AF80" s="16">
        <v>4.25</v>
      </c>
      <c r="AG80" s="16">
        <v>4.5</v>
      </c>
      <c r="AH80" s="16"/>
      <c r="AI80" s="16">
        <v>6</v>
      </c>
      <c r="AJ80" s="16">
        <v>5.25</v>
      </c>
      <c r="AK80" s="16"/>
      <c r="AL80" s="16"/>
      <c r="AM80" s="16">
        <v>3</v>
      </c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5" t="s">
        <v>3930</v>
      </c>
      <c r="AY80" s="15" t="s">
        <v>3971</v>
      </c>
      <c r="AZ80" s="8" t="str">
        <f>IF(AH80&gt;0,BD80+IF(J80="1",1.5,IF(J80="2",0.5,IF(J80="2NT",1,0)))+IF(I80="",0,IF(OR(VALUE(I80)=1,VALUE(I80)=2,VALUE(I80)=3,VALUE(I80)=4),2,IF(OR(VALUE(I80)=5,VALUE(I80)=6,VALUE(I80)=7),1,0))),"")</f>
        <v/>
      </c>
      <c r="BA80" s="8">
        <f>IF(AJ80&gt;0,BE80+IF(J80="1",1.5,IF(J80="2",0.5,IF(J80="2NT",1,0)))+IF(I80="",0,IF(OR(VALUE(I80)=1,VALUE(I80)=2,VALUE(I80)=3,VALUE(I80)=4),2,IF(OR(VALUE(I80)=5,VALUE(I80)=6,VALUE(I80)=7),1,0))),"")</f>
        <v>16.5</v>
      </c>
      <c r="BB80" s="6">
        <f>AF80+AH80+AI80</f>
        <v>10.25</v>
      </c>
      <c r="BC80" s="24">
        <f>+AJ80+AI80+AF80</f>
        <v>15.5</v>
      </c>
      <c r="BD80" s="7">
        <f>BB80</f>
        <v>10.25</v>
      </c>
      <c r="BE80" s="7">
        <f>BC80</f>
        <v>15.5</v>
      </c>
    </row>
    <row r="81" spans="1:57" s="22" customFormat="1" ht="22.5" customHeight="1">
      <c r="A81" s="13">
        <v>101</v>
      </c>
      <c r="B81" s="13" t="s">
        <v>371</v>
      </c>
      <c r="C81" s="14" t="s">
        <v>2864</v>
      </c>
      <c r="D81" s="13" t="s">
        <v>2865</v>
      </c>
      <c r="E81" s="15" t="s">
        <v>2866</v>
      </c>
      <c r="F81" s="15" t="s">
        <v>135</v>
      </c>
      <c r="G81" s="15" t="s">
        <v>57</v>
      </c>
      <c r="H81" s="15" t="s">
        <v>2867</v>
      </c>
      <c r="I81" s="15"/>
      <c r="J81" s="15" t="s">
        <v>58</v>
      </c>
      <c r="K81" s="15" t="s">
        <v>50</v>
      </c>
      <c r="L81" s="15"/>
      <c r="M81" s="15"/>
      <c r="N81" s="15" t="s">
        <v>376</v>
      </c>
      <c r="O81" s="15" t="s">
        <v>2348</v>
      </c>
      <c r="P81" s="15" t="s">
        <v>934</v>
      </c>
      <c r="Q81" s="15" t="s">
        <v>2811</v>
      </c>
      <c r="R81" s="15"/>
      <c r="S81" s="15"/>
      <c r="T81" s="15" t="s">
        <v>376</v>
      </c>
      <c r="U81" s="15" t="s">
        <v>5309</v>
      </c>
      <c r="V81" s="15" t="s">
        <v>3</v>
      </c>
      <c r="W81" s="15" t="s">
        <v>51</v>
      </c>
      <c r="X81" s="15" t="s">
        <v>7</v>
      </c>
      <c r="Y81" s="15" t="s">
        <v>51</v>
      </c>
      <c r="Z81" s="15"/>
      <c r="AA81" s="15"/>
      <c r="AB81" s="15"/>
      <c r="AC81" s="15"/>
      <c r="AD81" s="15"/>
      <c r="AE81" s="15"/>
      <c r="AF81" s="16">
        <v>6.5</v>
      </c>
      <c r="AG81" s="16">
        <v>6.75</v>
      </c>
      <c r="AH81" s="16"/>
      <c r="AI81" s="16">
        <v>4.75</v>
      </c>
      <c r="AJ81" s="16">
        <v>4.75</v>
      </c>
      <c r="AK81" s="16"/>
      <c r="AL81" s="16"/>
      <c r="AM81" s="16">
        <v>3.25</v>
      </c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5" t="s">
        <v>3930</v>
      </c>
      <c r="AY81" s="15" t="s">
        <v>3971</v>
      </c>
      <c r="AZ81" s="8" t="str">
        <f>IF(AH81&gt;0,BD81+IF(J81="1",1.5,IF(J81="2",0.5,IF(J81="2NT",1,0)))+IF(I81="",0,IF(OR(VALUE(I81)=1,VALUE(I81)=2,VALUE(I81)=3,VALUE(I81)=4),2,IF(OR(VALUE(I81)=5,VALUE(I81)=6,VALUE(I81)=7),1,0))),"")</f>
        <v/>
      </c>
      <c r="BA81" s="8">
        <f>IF(AJ81&gt;0,BE81+IF(J81="1",1.5,IF(J81="2",0.5,IF(J81="2NT",1,0)))+IF(I81="",0,IF(OR(VALUE(I81)=1,VALUE(I81)=2,VALUE(I81)=3,VALUE(I81)=4),2,IF(OR(VALUE(I81)=5,VALUE(I81)=6,VALUE(I81)=7),1,0))),"")</f>
        <v>16.5</v>
      </c>
      <c r="BB81" s="6">
        <f>AF81+AH81+AI81</f>
        <v>11.25</v>
      </c>
      <c r="BC81" s="24">
        <f>+AJ81+AI81+AF81</f>
        <v>16</v>
      </c>
      <c r="BD81" s="7">
        <f>BB81</f>
        <v>11.25</v>
      </c>
      <c r="BE81" s="7">
        <f>BC81</f>
        <v>16</v>
      </c>
    </row>
    <row r="82" spans="1:57" s="22" customFormat="1" ht="22.5" customHeight="1">
      <c r="A82" s="13">
        <v>501</v>
      </c>
      <c r="B82" s="13" t="s">
        <v>165</v>
      </c>
      <c r="C82" s="14" t="s">
        <v>5025</v>
      </c>
      <c r="D82" s="13" t="s">
        <v>5026</v>
      </c>
      <c r="E82" s="15" t="s">
        <v>5027</v>
      </c>
      <c r="F82" s="15" t="s">
        <v>5028</v>
      </c>
      <c r="G82" s="15" t="s">
        <v>57</v>
      </c>
      <c r="H82" s="15" t="s">
        <v>5029</v>
      </c>
      <c r="I82" s="15"/>
      <c r="J82" s="15" t="s">
        <v>49</v>
      </c>
      <c r="K82" s="15" t="s">
        <v>50</v>
      </c>
      <c r="L82" s="15"/>
      <c r="M82" s="15"/>
      <c r="N82" s="15" t="s">
        <v>376</v>
      </c>
      <c r="O82" s="15" t="s">
        <v>2348</v>
      </c>
      <c r="P82" s="15" t="s">
        <v>2481</v>
      </c>
      <c r="Q82" s="15" t="s">
        <v>2489</v>
      </c>
      <c r="R82" s="15" t="s">
        <v>76</v>
      </c>
      <c r="S82" s="15" t="s">
        <v>4324</v>
      </c>
      <c r="T82" s="15" t="s">
        <v>376</v>
      </c>
      <c r="U82" s="15" t="s">
        <v>5358</v>
      </c>
      <c r="V82" s="15" t="s">
        <v>3</v>
      </c>
      <c r="W82" s="15" t="s">
        <v>51</v>
      </c>
      <c r="X82" s="15" t="s">
        <v>7</v>
      </c>
      <c r="Y82" s="15" t="s">
        <v>51</v>
      </c>
      <c r="Z82" s="15"/>
      <c r="AA82" s="15"/>
      <c r="AB82" s="15"/>
      <c r="AC82" s="15"/>
      <c r="AD82" s="15"/>
      <c r="AE82" s="15"/>
      <c r="AF82" s="16">
        <v>5</v>
      </c>
      <c r="AG82" s="16">
        <v>6.5</v>
      </c>
      <c r="AH82" s="16"/>
      <c r="AI82" s="16">
        <v>5.5</v>
      </c>
      <c r="AJ82" s="16">
        <v>4.5</v>
      </c>
      <c r="AK82" s="16"/>
      <c r="AL82" s="16"/>
      <c r="AM82" s="16">
        <v>2.25</v>
      </c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5" t="s">
        <v>3930</v>
      </c>
      <c r="AY82" s="15" t="s">
        <v>5030</v>
      </c>
      <c r="AZ82" s="8" t="str">
        <f>IF(AH82&gt;0,BD82+IF(J82="1",1.5,IF(J82="2",0.5,IF(J82="2NT",1,0)))+IF(I82="",0,IF(OR(VALUE(I82)=1,VALUE(I82)=2,VALUE(I82)=3,VALUE(I82)=4),2,IF(OR(VALUE(I82)=5,VALUE(I82)=6,VALUE(I82)=7),1,0))),"")</f>
        <v/>
      </c>
      <c r="BA82" s="8">
        <f>IF(AJ82&gt;0,BE82+IF(J82="1",1.5,IF(J82="2",0.5,IF(J82="2NT",1,0)))+IF(I82="",0,IF(OR(VALUE(I82)=1,VALUE(I82)=2,VALUE(I82)=3,VALUE(I82)=4),2,IF(OR(VALUE(I82)=5,VALUE(I82)=6,VALUE(I82)=7),1,0))),"")</f>
        <v>16.5</v>
      </c>
      <c r="BB82" s="6">
        <f>AF82+AH82+AI82</f>
        <v>10.5</v>
      </c>
      <c r="BC82" s="24">
        <f>+AJ82+AI82+AF82</f>
        <v>15</v>
      </c>
      <c r="BD82" s="7">
        <f>BB82</f>
        <v>10.5</v>
      </c>
      <c r="BE82" s="7">
        <f>BC82</f>
        <v>15</v>
      </c>
    </row>
    <row r="83" spans="1:57" s="22" customFormat="1" ht="22.5" customHeight="1">
      <c r="A83" s="13">
        <v>893</v>
      </c>
      <c r="B83" s="13" t="s">
        <v>531</v>
      </c>
      <c r="C83" s="14" t="s">
        <v>2200</v>
      </c>
      <c r="D83" s="13" t="s">
        <v>2201</v>
      </c>
      <c r="E83" s="15" t="s">
        <v>2202</v>
      </c>
      <c r="F83" s="15" t="s">
        <v>2008</v>
      </c>
      <c r="G83" s="15" t="s">
        <v>57</v>
      </c>
      <c r="H83" s="15" t="s">
        <v>3407</v>
      </c>
      <c r="I83" s="15"/>
      <c r="J83" s="15" t="s">
        <v>81</v>
      </c>
      <c r="K83" s="15" t="s">
        <v>50</v>
      </c>
      <c r="L83" s="15"/>
      <c r="M83" s="15"/>
      <c r="N83" s="15" t="s">
        <v>376</v>
      </c>
      <c r="O83" s="15" t="s">
        <v>2348</v>
      </c>
      <c r="P83" s="15" t="s">
        <v>351</v>
      </c>
      <c r="Q83" s="15" t="s">
        <v>2687</v>
      </c>
      <c r="R83" s="15"/>
      <c r="S83" s="15"/>
      <c r="T83" s="15" t="s">
        <v>376</v>
      </c>
      <c r="U83" s="15" t="s">
        <v>5359</v>
      </c>
      <c r="V83" s="15" t="s">
        <v>3</v>
      </c>
      <c r="W83" s="15" t="s">
        <v>51</v>
      </c>
      <c r="X83" s="15" t="s">
        <v>9</v>
      </c>
      <c r="Y83" s="15" t="s">
        <v>51</v>
      </c>
      <c r="Z83" s="15" t="s">
        <v>7</v>
      </c>
      <c r="AA83" s="15" t="s">
        <v>51</v>
      </c>
      <c r="AB83" s="15"/>
      <c r="AC83" s="15"/>
      <c r="AD83" s="15"/>
      <c r="AE83" s="15"/>
      <c r="AF83" s="16">
        <v>5.25</v>
      </c>
      <c r="AG83" s="16">
        <v>6.75</v>
      </c>
      <c r="AH83" s="16"/>
      <c r="AI83" s="16">
        <v>4</v>
      </c>
      <c r="AJ83" s="16">
        <v>6</v>
      </c>
      <c r="AK83" s="16"/>
      <c r="AL83" s="16"/>
      <c r="AM83" s="16">
        <v>2.5</v>
      </c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5" t="s">
        <v>3930</v>
      </c>
      <c r="AY83" s="15" t="s">
        <v>4030</v>
      </c>
      <c r="AZ83" s="8" t="str">
        <f>IF(AH83&gt;0,BD83+IF(J83="1",1.5,IF(J83="2",0.5,IF(J83="2NT",1,0)))+IF(I83="",0,IF(OR(VALUE(I83)=1,VALUE(I83)=2,VALUE(I83)=3,VALUE(I83)=4),2,IF(OR(VALUE(I83)=5,VALUE(I83)=6,VALUE(I83)=7),1,0))),"")</f>
        <v/>
      </c>
      <c r="BA83" s="8">
        <f>IF(AJ83&gt;0,BE83+IF(J83="1",1.5,IF(J83="2",0.5,IF(J83="2NT",1,0)))+IF(I83="",0,IF(OR(VALUE(I83)=1,VALUE(I83)=2,VALUE(I83)=3,VALUE(I83)=4),2,IF(OR(VALUE(I83)=5,VALUE(I83)=6,VALUE(I83)=7),1,0))),"")</f>
        <v>16.25</v>
      </c>
      <c r="BB83" s="6">
        <f>AF83+AH83+AI83</f>
        <v>9.25</v>
      </c>
      <c r="BC83" s="24">
        <f>+AJ83+AI83+AF83</f>
        <v>15.25</v>
      </c>
      <c r="BD83" s="7">
        <f>BB83</f>
        <v>9.25</v>
      </c>
      <c r="BE83" s="7">
        <f>BC83</f>
        <v>15.25</v>
      </c>
    </row>
    <row r="84" spans="1:57" s="22" customFormat="1" ht="22.5" customHeight="1">
      <c r="A84" s="13">
        <v>23</v>
      </c>
      <c r="B84" s="13" t="s">
        <v>453</v>
      </c>
      <c r="C84" s="14" t="s">
        <v>1936</v>
      </c>
      <c r="D84" s="13" t="s">
        <v>1937</v>
      </c>
      <c r="E84" s="15" t="s">
        <v>1938</v>
      </c>
      <c r="F84" s="15" t="s">
        <v>1939</v>
      </c>
      <c r="G84" s="15" t="s">
        <v>57</v>
      </c>
      <c r="H84" s="15" t="s">
        <v>3634</v>
      </c>
      <c r="I84" s="15"/>
      <c r="J84" s="15" t="s">
        <v>49</v>
      </c>
      <c r="K84" s="15" t="s">
        <v>50</v>
      </c>
      <c r="L84" s="15"/>
      <c r="M84" s="15"/>
      <c r="N84" s="15" t="s">
        <v>474</v>
      </c>
      <c r="O84" s="15" t="s">
        <v>2655</v>
      </c>
      <c r="P84" s="15" t="s">
        <v>351</v>
      </c>
      <c r="Q84" s="15" t="s">
        <v>2656</v>
      </c>
      <c r="R84" s="15" t="s">
        <v>2634</v>
      </c>
      <c r="S84" s="15" t="s">
        <v>3635</v>
      </c>
      <c r="T84" s="15" t="s">
        <v>474</v>
      </c>
      <c r="U84" s="15" t="s">
        <v>5315</v>
      </c>
      <c r="V84" s="15" t="s">
        <v>3</v>
      </c>
      <c r="W84" s="15" t="s">
        <v>51</v>
      </c>
      <c r="X84" s="15" t="s">
        <v>5</v>
      </c>
      <c r="Y84" s="15" t="s">
        <v>70</v>
      </c>
      <c r="Z84" s="15"/>
      <c r="AA84" s="15"/>
      <c r="AB84" s="15"/>
      <c r="AC84" s="15"/>
      <c r="AD84" s="15"/>
      <c r="AE84" s="15"/>
      <c r="AF84" s="16">
        <v>5.25</v>
      </c>
      <c r="AG84" s="16">
        <v>6</v>
      </c>
      <c r="AH84" s="16">
        <v>4</v>
      </c>
      <c r="AI84" s="16">
        <v>6</v>
      </c>
      <c r="AJ84" s="16">
        <v>3.5</v>
      </c>
      <c r="AK84" s="16"/>
      <c r="AL84" s="16"/>
      <c r="AM84" s="16">
        <v>2.5</v>
      </c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5" t="s">
        <v>3930</v>
      </c>
      <c r="AY84" s="15" t="s">
        <v>5814</v>
      </c>
      <c r="AZ84" s="8">
        <f>IF(AH84&gt;0,BD84+IF(J84="1",1.5,IF(J84="2",0.5,IF(J84="2NT",1,0)))+IF(I84="",0,IF(OR(VALUE(I84)=1,VALUE(I84)=2,VALUE(I84)=3,VALUE(I84)=4),2,IF(OR(VALUE(I84)=5,VALUE(I84)=6,VALUE(I84)=7),1,0))),"")</f>
        <v>16.75</v>
      </c>
      <c r="BA84" s="8">
        <f>IF(AJ84&gt;0,BE84+IF(J84="1",1.5,IF(J84="2",0.5,IF(J84="2NT",1,0)))+IF(I84="",0,IF(OR(VALUE(I84)=1,VALUE(I84)=2,VALUE(I84)=3,VALUE(I84)=4),2,IF(OR(VALUE(I84)=5,VALUE(I84)=6,VALUE(I84)=7),1,0))),"")</f>
        <v>16.25</v>
      </c>
      <c r="BB84" s="6">
        <f>AF84+AH84+AI84</f>
        <v>15.25</v>
      </c>
      <c r="BC84" s="24">
        <f>+AJ84+AI84+AF84</f>
        <v>14.75</v>
      </c>
      <c r="BD84" s="7">
        <f>BB84</f>
        <v>15.25</v>
      </c>
      <c r="BE84" s="7">
        <f>BC84</f>
        <v>14.75</v>
      </c>
    </row>
    <row r="85" spans="1:57" s="22" customFormat="1" ht="22.5" customHeight="1">
      <c r="A85" s="13">
        <v>365</v>
      </c>
      <c r="B85" s="13" t="s">
        <v>302</v>
      </c>
      <c r="C85" s="14" t="s">
        <v>4758</v>
      </c>
      <c r="D85" s="13" t="s">
        <v>4759</v>
      </c>
      <c r="E85" s="15" t="s">
        <v>4760</v>
      </c>
      <c r="F85" s="15" t="s">
        <v>150</v>
      </c>
      <c r="G85" s="15" t="s">
        <v>57</v>
      </c>
      <c r="H85" s="15" t="s">
        <v>4761</v>
      </c>
      <c r="I85" s="15"/>
      <c r="J85" s="15" t="s">
        <v>58</v>
      </c>
      <c r="K85" s="15" t="s">
        <v>50</v>
      </c>
      <c r="L85" s="15"/>
      <c r="M85" s="15"/>
      <c r="N85" s="15" t="s">
        <v>934</v>
      </c>
      <c r="O85" s="15" t="s">
        <v>2480</v>
      </c>
      <c r="P85" s="15" t="s">
        <v>351</v>
      </c>
      <c r="Q85" s="15" t="s">
        <v>4683</v>
      </c>
      <c r="R85" s="15"/>
      <c r="S85" s="15"/>
      <c r="T85" s="15" t="s">
        <v>934</v>
      </c>
      <c r="U85" s="15" t="s">
        <v>5360</v>
      </c>
      <c r="V85" s="15" t="s">
        <v>3</v>
      </c>
      <c r="W85" s="15" t="s">
        <v>51</v>
      </c>
      <c r="X85" s="15" t="s">
        <v>9</v>
      </c>
      <c r="Y85" s="15" t="s">
        <v>51</v>
      </c>
      <c r="Z85" s="15" t="s">
        <v>7</v>
      </c>
      <c r="AA85" s="15" t="s">
        <v>51</v>
      </c>
      <c r="AB85" s="15"/>
      <c r="AC85" s="15"/>
      <c r="AD85" s="15"/>
      <c r="AE85" s="15"/>
      <c r="AF85" s="16">
        <v>6.5</v>
      </c>
      <c r="AG85" s="16">
        <v>4</v>
      </c>
      <c r="AH85" s="16">
        <v>4</v>
      </c>
      <c r="AI85" s="16">
        <v>5.5</v>
      </c>
      <c r="AJ85" s="16">
        <v>3.5</v>
      </c>
      <c r="AK85" s="16"/>
      <c r="AL85" s="16"/>
      <c r="AM85" s="16">
        <v>3.75</v>
      </c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5" t="s">
        <v>3930</v>
      </c>
      <c r="AY85" s="15" t="s">
        <v>4757</v>
      </c>
      <c r="AZ85" s="8">
        <f>IF(AH85&gt;0,BD85+IF(J85="1",1.5,IF(J85="2",0.5,IF(J85="2NT",1,0)))+IF(I85="",0,IF(OR(VALUE(I85)=1,VALUE(I85)=2,VALUE(I85)=3,VALUE(I85)=4),2,IF(OR(VALUE(I85)=5,VALUE(I85)=6,VALUE(I85)=7),1,0))),"")</f>
        <v>16.5</v>
      </c>
      <c r="BA85" s="8">
        <f>IF(AJ85&gt;0,BE85+IF(J85="1",1.5,IF(J85="2",0.5,IF(J85="2NT",1,0)))+IF(I85="",0,IF(OR(VALUE(I85)=1,VALUE(I85)=2,VALUE(I85)=3,VALUE(I85)=4),2,IF(OR(VALUE(I85)=5,VALUE(I85)=6,VALUE(I85)=7),1,0))),"")</f>
        <v>16</v>
      </c>
      <c r="BB85" s="6">
        <f>AF85+AH85+AI85</f>
        <v>16</v>
      </c>
      <c r="BC85" s="24">
        <f>+AJ85+AI85+AF85</f>
        <v>15.5</v>
      </c>
      <c r="BD85" s="7">
        <f>BB85</f>
        <v>16</v>
      </c>
      <c r="BE85" s="7">
        <f>BC85</f>
        <v>15.5</v>
      </c>
    </row>
    <row r="86" spans="1:57" s="22" customFormat="1" ht="22.5" customHeight="1">
      <c r="A86" s="13">
        <v>90</v>
      </c>
      <c r="B86" s="13" t="s">
        <v>184</v>
      </c>
      <c r="C86" s="14" t="s">
        <v>2197</v>
      </c>
      <c r="D86" s="13" t="s">
        <v>2198</v>
      </c>
      <c r="E86" s="15" t="s">
        <v>2199</v>
      </c>
      <c r="F86" s="15" t="s">
        <v>1365</v>
      </c>
      <c r="G86" s="15" t="s">
        <v>57</v>
      </c>
      <c r="H86" s="15"/>
      <c r="I86" s="15"/>
      <c r="J86" s="15" t="s">
        <v>49</v>
      </c>
      <c r="K86" s="15" t="s">
        <v>50</v>
      </c>
      <c r="L86" s="15"/>
      <c r="M86" s="15"/>
      <c r="N86" s="15" t="s">
        <v>493</v>
      </c>
      <c r="O86" s="15" t="s">
        <v>2340</v>
      </c>
      <c r="P86" s="15" t="s">
        <v>2634</v>
      </c>
      <c r="Q86" s="15" t="s">
        <v>2749</v>
      </c>
      <c r="R86" s="15" t="s">
        <v>649</v>
      </c>
      <c r="S86" s="15" t="s">
        <v>3385</v>
      </c>
      <c r="T86" s="15" t="s">
        <v>493</v>
      </c>
      <c r="U86" s="15" t="s">
        <v>5359</v>
      </c>
      <c r="V86" s="15" t="s">
        <v>3</v>
      </c>
      <c r="W86" s="15" t="s">
        <v>51</v>
      </c>
      <c r="X86" s="15"/>
      <c r="Y86" s="15"/>
      <c r="Z86" s="15"/>
      <c r="AA86" s="15"/>
      <c r="AB86" s="15"/>
      <c r="AC86" s="15"/>
      <c r="AD86" s="15"/>
      <c r="AE86" s="15"/>
      <c r="AF86" s="16">
        <v>5.25</v>
      </c>
      <c r="AG86" s="16">
        <v>4.25</v>
      </c>
      <c r="AH86" s="16"/>
      <c r="AI86" s="16">
        <v>3.5</v>
      </c>
      <c r="AJ86" s="16">
        <v>5.5</v>
      </c>
      <c r="AK86" s="16"/>
      <c r="AL86" s="16"/>
      <c r="AM86" s="16">
        <v>3</v>
      </c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5" t="s">
        <v>3930</v>
      </c>
      <c r="AY86" s="15" t="s">
        <v>4030</v>
      </c>
      <c r="AZ86" s="8" t="str">
        <f>IF(AH86&gt;0,BD86+IF(J86="1",1.5,IF(J86="2",0.5,IF(J86="2NT",1,0)))+IF(I86="",0,IF(OR(VALUE(I86)=1,VALUE(I86)=2,VALUE(I86)=3,VALUE(I86)=4),2,IF(OR(VALUE(I86)=5,VALUE(I86)=6,VALUE(I86)=7),1,0))),"")</f>
        <v/>
      </c>
      <c r="BA86" s="8">
        <f>IF(AJ86&gt;0,BE86+IF(J86="1",1.5,IF(J86="2",0.5,IF(J86="2NT",1,0)))+IF(I86="",0,IF(OR(VALUE(I86)=1,VALUE(I86)=2,VALUE(I86)=3,VALUE(I86)=4),2,IF(OR(VALUE(I86)=5,VALUE(I86)=6,VALUE(I86)=7),1,0))),"")</f>
        <v>15.75</v>
      </c>
      <c r="BB86" s="6">
        <f>AF86+AH86+AI86</f>
        <v>8.75</v>
      </c>
      <c r="BC86" s="24">
        <f>+AJ86+AI86+AF86</f>
        <v>14.25</v>
      </c>
      <c r="BD86" s="7">
        <f>BB86</f>
        <v>8.75</v>
      </c>
      <c r="BE86" s="7">
        <f>BC86</f>
        <v>14.25</v>
      </c>
    </row>
    <row r="87" spans="1:57" s="22" customFormat="1" ht="22.5" customHeight="1">
      <c r="A87" s="13">
        <v>564</v>
      </c>
      <c r="B87" s="13" t="s">
        <v>472</v>
      </c>
      <c r="C87" s="14" t="s">
        <v>5631</v>
      </c>
      <c r="D87" s="13" t="s">
        <v>5632</v>
      </c>
      <c r="E87" s="15" t="s">
        <v>5633</v>
      </c>
      <c r="F87" s="15" t="s">
        <v>3201</v>
      </c>
      <c r="G87" s="15" t="s">
        <v>48</v>
      </c>
      <c r="H87" s="15" t="s">
        <v>5634</v>
      </c>
      <c r="I87" s="15"/>
      <c r="J87" s="15" t="s">
        <v>81</v>
      </c>
      <c r="K87" s="15" t="s">
        <v>59</v>
      </c>
      <c r="L87" s="15"/>
      <c r="M87" s="15"/>
      <c r="N87" s="15" t="s">
        <v>493</v>
      </c>
      <c r="O87" s="15" t="s">
        <v>2340</v>
      </c>
      <c r="P87" s="15" t="s">
        <v>934</v>
      </c>
      <c r="Q87" s="15" t="s">
        <v>2819</v>
      </c>
      <c r="R87" s="15"/>
      <c r="S87" s="15"/>
      <c r="T87" s="15" t="s">
        <v>493</v>
      </c>
      <c r="U87" s="15" t="s">
        <v>5173</v>
      </c>
      <c r="V87" s="15" t="s">
        <v>3</v>
      </c>
      <c r="W87" s="15" t="s">
        <v>51</v>
      </c>
      <c r="X87" s="15" t="s">
        <v>5</v>
      </c>
      <c r="Y87" s="15" t="s">
        <v>70</v>
      </c>
      <c r="Z87" s="15" t="s">
        <v>7</v>
      </c>
      <c r="AA87" s="15" t="s">
        <v>51</v>
      </c>
      <c r="AB87" s="15"/>
      <c r="AC87" s="15"/>
      <c r="AD87" s="15"/>
      <c r="AE87" s="15"/>
      <c r="AF87" s="16">
        <v>4.25</v>
      </c>
      <c r="AG87" s="16"/>
      <c r="AH87" s="16">
        <v>2</v>
      </c>
      <c r="AI87" s="16">
        <v>5.25</v>
      </c>
      <c r="AJ87" s="16">
        <v>5.25</v>
      </c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5" t="s">
        <v>3930</v>
      </c>
      <c r="AY87" s="15" t="s">
        <v>5619</v>
      </c>
      <c r="AZ87" s="8">
        <f>IF(AH87&gt;0,BD87+IF(J87="1",1.5,IF(J87="2",0.5,IF(J87="2NT",1,0)))+IF(I87="",0,IF(OR(VALUE(I87)=1,VALUE(I87)=2,VALUE(I87)=3,VALUE(I87)=4),2,IF(OR(VALUE(I87)=5,VALUE(I87)=6,VALUE(I87)=7),1,0))),"")</f>
        <v>12.5</v>
      </c>
      <c r="BA87" s="8">
        <f>IF(AJ87&gt;0,BE87+IF(J87="1",1.5,IF(J87="2",0.5,IF(J87="2NT",1,0)))+IF(I87="",0,IF(OR(VALUE(I87)=1,VALUE(I87)=2,VALUE(I87)=3,VALUE(I87)=4),2,IF(OR(VALUE(I87)=5,VALUE(I87)=6,VALUE(I87)=7),1,0))),"")</f>
        <v>15.75</v>
      </c>
      <c r="BB87" s="6">
        <f>AF87+AH87+AI87</f>
        <v>11.5</v>
      </c>
      <c r="BC87" s="24">
        <f>+AJ87+AI87+AF87</f>
        <v>14.75</v>
      </c>
      <c r="BD87" s="7">
        <f>BB87</f>
        <v>11.5</v>
      </c>
      <c r="BE87" s="7">
        <f>BC87</f>
        <v>14.75</v>
      </c>
    </row>
    <row r="88" spans="1:57" s="22" customFormat="1" ht="22.5" customHeight="1">
      <c r="A88" s="13">
        <v>367</v>
      </c>
      <c r="B88" s="13" t="s">
        <v>516</v>
      </c>
      <c r="C88" s="14" t="s">
        <v>2751</v>
      </c>
      <c r="D88" s="13" t="s">
        <v>2752</v>
      </c>
      <c r="E88" s="15" t="s">
        <v>2753</v>
      </c>
      <c r="F88" s="15" t="s">
        <v>2754</v>
      </c>
      <c r="G88" s="15" t="s">
        <v>57</v>
      </c>
      <c r="H88" s="15" t="s">
        <v>2755</v>
      </c>
      <c r="I88" s="15"/>
      <c r="J88" s="15" t="s">
        <v>49</v>
      </c>
      <c r="K88" s="15" t="s">
        <v>50</v>
      </c>
      <c r="L88" s="15"/>
      <c r="M88" s="15"/>
      <c r="N88" s="15" t="s">
        <v>665</v>
      </c>
      <c r="O88" s="15" t="s">
        <v>2522</v>
      </c>
      <c r="P88" s="15" t="s">
        <v>102</v>
      </c>
      <c r="Q88" s="15" t="s">
        <v>2706</v>
      </c>
      <c r="R88" s="15"/>
      <c r="S88" s="15"/>
      <c r="T88" s="15" t="s">
        <v>665</v>
      </c>
      <c r="U88" s="15" t="s">
        <v>5309</v>
      </c>
      <c r="V88" s="15" t="s">
        <v>3</v>
      </c>
      <c r="W88" s="15" t="s">
        <v>51</v>
      </c>
      <c r="X88" s="15" t="s">
        <v>7</v>
      </c>
      <c r="Y88" s="15" t="s">
        <v>51</v>
      </c>
      <c r="Z88" s="15" t="s">
        <v>9</v>
      </c>
      <c r="AA88" s="15" t="s">
        <v>51</v>
      </c>
      <c r="AB88" s="15"/>
      <c r="AC88" s="15"/>
      <c r="AD88" s="15"/>
      <c r="AE88" s="15"/>
      <c r="AF88" s="16">
        <v>3.5</v>
      </c>
      <c r="AG88" s="16">
        <v>5</v>
      </c>
      <c r="AH88" s="16"/>
      <c r="AI88" s="16">
        <v>6.25</v>
      </c>
      <c r="AJ88" s="16">
        <v>4.5</v>
      </c>
      <c r="AK88" s="16"/>
      <c r="AL88" s="16"/>
      <c r="AM88" s="16">
        <v>2.75</v>
      </c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5" t="s">
        <v>3930</v>
      </c>
      <c r="AY88" s="15" t="s">
        <v>3961</v>
      </c>
      <c r="AZ88" s="8" t="str">
        <f>IF(AH88&gt;0,BD88+IF(J88="1",1.5,IF(J88="2",0.5,IF(J88="2NT",1,0)))+IF(I88="",0,IF(OR(VALUE(I88)=1,VALUE(I88)=2,VALUE(I88)=3,VALUE(I88)=4),2,IF(OR(VALUE(I88)=5,VALUE(I88)=6,VALUE(I88)=7),1,0))),"")</f>
        <v/>
      </c>
      <c r="BA88" s="8">
        <f>IF(AJ88&gt;0,BE88+IF(J88="1",1.5,IF(J88="2",0.5,IF(J88="2NT",1,0)))+IF(I88="",0,IF(OR(VALUE(I88)=1,VALUE(I88)=2,VALUE(I88)=3,VALUE(I88)=4),2,IF(OR(VALUE(I88)=5,VALUE(I88)=6,VALUE(I88)=7),1,0))),"")</f>
        <v>15.75</v>
      </c>
      <c r="BB88" s="6">
        <f>AF88+AH88+AI88</f>
        <v>9.75</v>
      </c>
      <c r="BC88" s="24">
        <f>+AJ88+AI88+AF88</f>
        <v>14.25</v>
      </c>
      <c r="BD88" s="7">
        <f>BB88</f>
        <v>9.75</v>
      </c>
      <c r="BE88" s="7">
        <f>BC88</f>
        <v>14.25</v>
      </c>
    </row>
    <row r="89" spans="1:57" s="22" customFormat="1" ht="22.5" customHeight="1">
      <c r="A89" s="13">
        <v>716</v>
      </c>
      <c r="B89" s="13" t="s">
        <v>141</v>
      </c>
      <c r="C89" s="14" t="s">
        <v>1899</v>
      </c>
      <c r="D89" s="13" t="s">
        <v>143</v>
      </c>
      <c r="E89" s="15" t="s">
        <v>1900</v>
      </c>
      <c r="F89" s="15" t="s">
        <v>827</v>
      </c>
      <c r="G89" s="15" t="s">
        <v>57</v>
      </c>
      <c r="H89" s="15" t="s">
        <v>3622</v>
      </c>
      <c r="I89" s="15"/>
      <c r="J89" s="15" t="s">
        <v>49</v>
      </c>
      <c r="K89" s="15" t="s">
        <v>50</v>
      </c>
      <c r="L89" s="15"/>
      <c r="M89" s="15"/>
      <c r="N89" s="15" t="s">
        <v>581</v>
      </c>
      <c r="O89" s="15" t="s">
        <v>3367</v>
      </c>
      <c r="P89" s="15" t="s">
        <v>649</v>
      </c>
      <c r="Q89" s="15" t="s">
        <v>3623</v>
      </c>
      <c r="R89" s="15"/>
      <c r="S89" s="15"/>
      <c r="T89" s="15" t="s">
        <v>581</v>
      </c>
      <c r="U89" s="15" t="s">
        <v>5210</v>
      </c>
      <c r="V89" s="15" t="s">
        <v>3</v>
      </c>
      <c r="W89" s="15" t="s">
        <v>51</v>
      </c>
      <c r="X89" s="15" t="s">
        <v>7</v>
      </c>
      <c r="Y89" s="15" t="s">
        <v>51</v>
      </c>
      <c r="Z89" s="15" t="s">
        <v>9</v>
      </c>
      <c r="AA89" s="15" t="s">
        <v>51</v>
      </c>
      <c r="AB89" s="15"/>
      <c r="AC89" s="15"/>
      <c r="AD89" s="15"/>
      <c r="AE89" s="15"/>
      <c r="AF89" s="16">
        <v>5</v>
      </c>
      <c r="AG89" s="16">
        <v>6</v>
      </c>
      <c r="AH89" s="16"/>
      <c r="AI89" s="16">
        <v>5.5</v>
      </c>
      <c r="AJ89" s="16">
        <v>3.75</v>
      </c>
      <c r="AK89" s="16"/>
      <c r="AL89" s="16"/>
      <c r="AM89" s="16">
        <v>3</v>
      </c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5" t="s">
        <v>3930</v>
      </c>
      <c r="AY89" s="15" t="s">
        <v>4112</v>
      </c>
      <c r="AZ89" s="8" t="str">
        <f>IF(AH89&gt;0,BD89+IF(J89="1",1.5,IF(J89="2",0.5,IF(J89="2NT",1,0)))+IF(I89="",0,IF(OR(VALUE(I89)=1,VALUE(I89)=2,VALUE(I89)=3,VALUE(I89)=4),2,IF(OR(VALUE(I89)=5,VALUE(I89)=6,VALUE(I89)=7),1,0))),"")</f>
        <v/>
      </c>
      <c r="BA89" s="8">
        <f>IF(AJ89&gt;0,BE89+IF(J89="1",1.5,IF(J89="2",0.5,IF(J89="2NT",1,0)))+IF(I89="",0,IF(OR(VALUE(I89)=1,VALUE(I89)=2,VALUE(I89)=3,VALUE(I89)=4),2,IF(OR(VALUE(I89)=5,VALUE(I89)=6,VALUE(I89)=7),1,0))),"")</f>
        <v>15.75</v>
      </c>
      <c r="BB89" s="6">
        <f>AF89+AH89+AI89</f>
        <v>10.5</v>
      </c>
      <c r="BC89" s="24">
        <f>+AJ89+AI89+AF89</f>
        <v>14.25</v>
      </c>
      <c r="BD89" s="7">
        <f>BB89</f>
        <v>10.5</v>
      </c>
      <c r="BE89" s="7">
        <f>BC89</f>
        <v>14.25</v>
      </c>
    </row>
    <row r="90" spans="1:57" s="22" customFormat="1" ht="22.5" customHeight="1">
      <c r="A90" s="13">
        <v>366</v>
      </c>
      <c r="B90" s="13" t="s">
        <v>540</v>
      </c>
      <c r="C90" s="14" t="s">
        <v>2212</v>
      </c>
      <c r="D90" s="13" t="s">
        <v>2213</v>
      </c>
      <c r="E90" s="15" t="s">
        <v>2214</v>
      </c>
      <c r="F90" s="15" t="s">
        <v>2215</v>
      </c>
      <c r="G90" s="15" t="s">
        <v>57</v>
      </c>
      <c r="H90" s="15" t="s">
        <v>3413</v>
      </c>
      <c r="I90" s="15"/>
      <c r="J90" s="15" t="s">
        <v>58</v>
      </c>
      <c r="K90" s="15" t="s">
        <v>50</v>
      </c>
      <c r="L90" s="15"/>
      <c r="M90" s="15"/>
      <c r="N90" s="15" t="s">
        <v>376</v>
      </c>
      <c r="O90" s="15" t="s">
        <v>2348</v>
      </c>
      <c r="P90" s="15" t="s">
        <v>934</v>
      </c>
      <c r="Q90" s="15" t="s">
        <v>2811</v>
      </c>
      <c r="R90" s="15"/>
      <c r="S90" s="15"/>
      <c r="T90" s="15" t="s">
        <v>376</v>
      </c>
      <c r="U90" s="15" t="s">
        <v>5356</v>
      </c>
      <c r="V90" s="15" t="s">
        <v>3</v>
      </c>
      <c r="W90" s="15" t="s">
        <v>51</v>
      </c>
      <c r="X90" s="15" t="s">
        <v>7</v>
      </c>
      <c r="Y90" s="15" t="s">
        <v>51</v>
      </c>
      <c r="Z90" s="15" t="s">
        <v>5</v>
      </c>
      <c r="AA90" s="15" t="s">
        <v>70</v>
      </c>
      <c r="AB90" s="15" t="s">
        <v>9</v>
      </c>
      <c r="AC90" s="15" t="s">
        <v>51</v>
      </c>
      <c r="AD90" s="15"/>
      <c r="AE90" s="15"/>
      <c r="AF90" s="16">
        <v>5.5</v>
      </c>
      <c r="AG90" s="16">
        <v>3.5</v>
      </c>
      <c r="AH90" s="16">
        <v>3.75</v>
      </c>
      <c r="AI90" s="16">
        <v>6.25</v>
      </c>
      <c r="AJ90" s="16">
        <v>3.5</v>
      </c>
      <c r="AK90" s="16"/>
      <c r="AL90" s="16"/>
      <c r="AM90" s="16">
        <v>2.25</v>
      </c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5" t="s">
        <v>3930</v>
      </c>
      <c r="AY90" s="15" t="s">
        <v>4031</v>
      </c>
      <c r="AZ90" s="8">
        <f>IF(AH90&gt;0,BD90+IF(J90="1",1.5,IF(J90="2",0.5,IF(J90="2NT",1,0)))+IF(I90="",0,IF(OR(VALUE(I90)=1,VALUE(I90)=2,VALUE(I90)=3,VALUE(I90)=4),2,IF(OR(VALUE(I90)=5,VALUE(I90)=6,VALUE(I90)=7),1,0))),"")</f>
        <v>16</v>
      </c>
      <c r="BA90" s="8">
        <f>IF(AJ90&gt;0,BE90+IF(J90="1",1.5,IF(J90="2",0.5,IF(J90="2NT",1,0)))+IF(I90="",0,IF(OR(VALUE(I90)=1,VALUE(I90)=2,VALUE(I90)=3,VALUE(I90)=4),2,IF(OR(VALUE(I90)=5,VALUE(I90)=6,VALUE(I90)=7),1,0))),"")</f>
        <v>15.75</v>
      </c>
      <c r="BB90" s="6">
        <f>AF90+AH90+AI90</f>
        <v>15.5</v>
      </c>
      <c r="BC90" s="24">
        <f>+AJ90+AI90+AF90</f>
        <v>15.25</v>
      </c>
      <c r="BD90" s="7">
        <f>BB90</f>
        <v>15.5</v>
      </c>
      <c r="BE90" s="7">
        <f>BC90</f>
        <v>15.25</v>
      </c>
    </row>
    <row r="91" spans="1:57" s="22" customFormat="1" ht="22.5" customHeight="1">
      <c r="A91" s="13">
        <v>458</v>
      </c>
      <c r="B91" s="13" t="s">
        <v>223</v>
      </c>
      <c r="C91" s="14" t="s">
        <v>5020</v>
      </c>
      <c r="D91" s="13" t="s">
        <v>5021</v>
      </c>
      <c r="E91" s="15" t="s">
        <v>5022</v>
      </c>
      <c r="F91" s="15" t="s">
        <v>5023</v>
      </c>
      <c r="G91" s="15" t="s">
        <v>48</v>
      </c>
      <c r="H91" s="15" t="s">
        <v>5024</v>
      </c>
      <c r="I91" s="15"/>
      <c r="J91" s="15" t="s">
        <v>58</v>
      </c>
      <c r="K91" s="15" t="s">
        <v>50</v>
      </c>
      <c r="L91" s="15"/>
      <c r="M91" s="15"/>
      <c r="N91" s="15" t="s">
        <v>322</v>
      </c>
      <c r="O91" s="15" t="s">
        <v>2328</v>
      </c>
      <c r="P91" s="15" t="s">
        <v>649</v>
      </c>
      <c r="Q91" s="15" t="s">
        <v>2329</v>
      </c>
      <c r="R91" s="15"/>
      <c r="S91" s="15"/>
      <c r="T91" s="15" t="s">
        <v>322</v>
      </c>
      <c r="U91" s="15" t="s">
        <v>5142</v>
      </c>
      <c r="V91" s="15" t="s">
        <v>3</v>
      </c>
      <c r="W91" s="15" t="s">
        <v>51</v>
      </c>
      <c r="X91" s="15" t="s">
        <v>7</v>
      </c>
      <c r="Y91" s="15" t="s">
        <v>51</v>
      </c>
      <c r="Z91" s="15"/>
      <c r="AA91" s="15"/>
      <c r="AB91" s="15"/>
      <c r="AC91" s="15"/>
      <c r="AD91" s="15"/>
      <c r="AE91" s="15"/>
      <c r="AF91" s="16">
        <v>6</v>
      </c>
      <c r="AG91" s="16">
        <v>3.75</v>
      </c>
      <c r="AH91" s="16"/>
      <c r="AI91" s="16">
        <v>4.5</v>
      </c>
      <c r="AJ91" s="16">
        <v>4.5</v>
      </c>
      <c r="AK91" s="16"/>
      <c r="AL91" s="16"/>
      <c r="AM91" s="16">
        <v>2.75</v>
      </c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5" t="s">
        <v>3930</v>
      </c>
      <c r="AY91" s="15" t="s">
        <v>5014</v>
      </c>
      <c r="AZ91" s="8" t="str">
        <f>IF(AH91&gt;0,BD91+IF(J91="1",1.5,IF(J91="2",0.5,IF(J91="2NT",1,0)))+IF(I91="",0,IF(OR(VALUE(I91)=1,VALUE(I91)=2,VALUE(I91)=3,VALUE(I91)=4),2,IF(OR(VALUE(I91)=5,VALUE(I91)=6,VALUE(I91)=7),1,0))),"")</f>
        <v/>
      </c>
      <c r="BA91" s="8">
        <f>IF(AJ91&gt;0,BE91+IF(J91="1",1.5,IF(J91="2",0.5,IF(J91="2NT",1,0)))+IF(I91="",0,IF(OR(VALUE(I91)=1,VALUE(I91)=2,VALUE(I91)=3,VALUE(I91)=4),2,IF(OR(VALUE(I91)=5,VALUE(I91)=6,VALUE(I91)=7),1,0))),"")</f>
        <v>15.5</v>
      </c>
      <c r="BB91" s="6">
        <f>AF91+AH91+AI91</f>
        <v>10.5</v>
      </c>
      <c r="BC91" s="24">
        <f>+AJ91+AI91+AF91</f>
        <v>15</v>
      </c>
      <c r="BD91" s="7">
        <f>BB91</f>
        <v>10.5</v>
      </c>
      <c r="BE91" s="7">
        <f>BC91</f>
        <v>15</v>
      </c>
    </row>
    <row r="92" spans="1:57" s="22" customFormat="1" ht="22.5" customHeight="1">
      <c r="A92" s="13">
        <v>26</v>
      </c>
      <c r="B92" s="13" t="s">
        <v>468</v>
      </c>
      <c r="C92" s="14" t="s">
        <v>1407</v>
      </c>
      <c r="D92" s="13" t="s">
        <v>1408</v>
      </c>
      <c r="E92" s="15" t="s">
        <v>1409</v>
      </c>
      <c r="F92" s="15" t="s">
        <v>1410</v>
      </c>
      <c r="G92" s="15" t="s">
        <v>48</v>
      </c>
      <c r="H92" s="15" t="s">
        <v>3481</v>
      </c>
      <c r="I92" s="15"/>
      <c r="J92" s="15" t="s">
        <v>49</v>
      </c>
      <c r="K92" s="15" t="s">
        <v>59</v>
      </c>
      <c r="L92" s="15"/>
      <c r="M92" s="15"/>
      <c r="N92" s="15" t="s">
        <v>665</v>
      </c>
      <c r="O92" s="15" t="s">
        <v>2522</v>
      </c>
      <c r="P92" s="15" t="s">
        <v>65</v>
      </c>
      <c r="Q92" s="15" t="s">
        <v>3482</v>
      </c>
      <c r="R92" s="15"/>
      <c r="S92" s="15"/>
      <c r="T92" s="15" t="s">
        <v>665</v>
      </c>
      <c r="U92" s="15" t="s">
        <v>5180</v>
      </c>
      <c r="V92" s="15" t="s">
        <v>3</v>
      </c>
      <c r="W92" s="15" t="s">
        <v>51</v>
      </c>
      <c r="X92" s="15" t="s">
        <v>7</v>
      </c>
      <c r="Y92" s="15" t="s">
        <v>51</v>
      </c>
      <c r="Z92" s="15"/>
      <c r="AA92" s="15"/>
      <c r="AB92" s="15"/>
      <c r="AC92" s="15"/>
      <c r="AD92" s="15"/>
      <c r="AE92" s="15"/>
      <c r="AF92" s="16">
        <v>5.75</v>
      </c>
      <c r="AG92" s="16"/>
      <c r="AH92" s="16"/>
      <c r="AI92" s="16">
        <v>4.5</v>
      </c>
      <c r="AJ92" s="16">
        <v>3.75</v>
      </c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5" t="s">
        <v>3930</v>
      </c>
      <c r="AY92" s="15" t="s">
        <v>4055</v>
      </c>
      <c r="AZ92" s="8" t="str">
        <f>IF(AH92&gt;0,BD92+IF(J92="1",1.5,IF(J92="2",0.5,IF(J92="2NT",1,0)))+IF(I92="",0,IF(OR(VALUE(I92)=1,VALUE(I92)=2,VALUE(I92)=3,VALUE(I92)=4),2,IF(OR(VALUE(I92)=5,VALUE(I92)=6,VALUE(I92)=7),1,0))),"")</f>
        <v/>
      </c>
      <c r="BA92" s="8">
        <f>IF(AJ92&gt;0,BE92+IF(J92="1",1.5,IF(J92="2",0.5,IF(J92="2NT",1,0)))+IF(I92="",0,IF(OR(VALUE(I92)=1,VALUE(I92)=2,VALUE(I92)=3,VALUE(I92)=4),2,IF(OR(VALUE(I92)=5,VALUE(I92)=6,VALUE(I92)=7),1,0))),"")</f>
        <v>15.5</v>
      </c>
      <c r="BB92" s="6">
        <f>AF92+AH92+AI92</f>
        <v>10.25</v>
      </c>
      <c r="BC92" s="24">
        <f>+AJ92+AI92+AF92</f>
        <v>14</v>
      </c>
      <c r="BD92" s="7">
        <f>BB92</f>
        <v>10.25</v>
      </c>
      <c r="BE92" s="7">
        <f>BC92</f>
        <v>14</v>
      </c>
    </row>
    <row r="93" spans="1:57" s="22" customFormat="1" ht="22.5" customHeight="1">
      <c r="A93" s="13">
        <v>935</v>
      </c>
      <c r="B93" s="13" t="s">
        <v>58</v>
      </c>
      <c r="C93" s="14" t="s">
        <v>107</v>
      </c>
      <c r="D93" s="13" t="s">
        <v>108</v>
      </c>
      <c r="E93" s="15" t="s">
        <v>109</v>
      </c>
      <c r="F93" s="15" t="s">
        <v>110</v>
      </c>
      <c r="G93" s="15" t="s">
        <v>48</v>
      </c>
      <c r="H93" s="15" t="s">
        <v>3929</v>
      </c>
      <c r="I93" s="15"/>
      <c r="J93" s="15" t="s">
        <v>58</v>
      </c>
      <c r="K93" s="15" t="s">
        <v>50</v>
      </c>
      <c r="L93" s="15"/>
      <c r="M93" s="15"/>
      <c r="N93" s="15" t="s">
        <v>322</v>
      </c>
      <c r="O93" s="15" t="s">
        <v>2328</v>
      </c>
      <c r="P93" s="15" t="s">
        <v>649</v>
      </c>
      <c r="Q93" s="15" t="s">
        <v>2329</v>
      </c>
      <c r="R93" s="15"/>
      <c r="S93" s="15"/>
      <c r="T93" s="15" t="s">
        <v>322</v>
      </c>
      <c r="U93" s="15" t="s">
        <v>5249</v>
      </c>
      <c r="V93" s="15" t="s">
        <v>3</v>
      </c>
      <c r="W93" s="15" t="s">
        <v>51</v>
      </c>
      <c r="X93" s="15"/>
      <c r="Y93" s="15"/>
      <c r="Z93" s="15"/>
      <c r="AA93" s="15"/>
      <c r="AB93" s="15"/>
      <c r="AC93" s="15"/>
      <c r="AD93" s="15"/>
      <c r="AE93" s="15"/>
      <c r="AF93" s="16">
        <v>4.5</v>
      </c>
      <c r="AG93" s="16">
        <v>5.5</v>
      </c>
      <c r="AH93" s="16"/>
      <c r="AI93" s="16">
        <v>4.75</v>
      </c>
      <c r="AJ93" s="16">
        <v>5.5</v>
      </c>
      <c r="AK93" s="16"/>
      <c r="AL93" s="16"/>
      <c r="AM93" s="16">
        <v>3</v>
      </c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5" t="s">
        <v>3930</v>
      </c>
      <c r="AY93" s="15" t="s">
        <v>4278</v>
      </c>
      <c r="AZ93" s="8" t="str">
        <f>IF(AH93&gt;0,BD93+IF(J93="1",1.5,IF(J93="2",0.5,IF(J93="2NT",1,0)))+IF(I93="",0,IF(OR(VALUE(I93)=1,VALUE(I93)=2,VALUE(I93)=3,VALUE(I93)=4),2,IF(OR(VALUE(I93)=5,VALUE(I93)=6,VALUE(I93)=7),1,0))),"")</f>
        <v/>
      </c>
      <c r="BA93" s="8">
        <f>IF(AJ93&gt;0,BE93+IF(J93="1",1.5,IF(J93="2",0.5,IF(J93="2NT",1,0)))+IF(I93="",0,IF(OR(VALUE(I93)=1,VALUE(I93)=2,VALUE(I93)=3,VALUE(I93)=4),2,IF(OR(VALUE(I93)=5,VALUE(I93)=6,VALUE(I93)=7),1,0))),"")</f>
        <v>15.25</v>
      </c>
      <c r="BB93" s="6">
        <f>AF93+AH93+AI93</f>
        <v>9.25</v>
      </c>
      <c r="BC93" s="24">
        <f>+AJ93+AI93+AF93</f>
        <v>14.75</v>
      </c>
      <c r="BD93" s="7">
        <f>BB93</f>
        <v>9.25</v>
      </c>
      <c r="BE93" s="7">
        <f>BC93</f>
        <v>14.75</v>
      </c>
    </row>
    <row r="94" spans="1:57" s="22" customFormat="1" ht="22.5" customHeight="1">
      <c r="A94" s="13">
        <v>419</v>
      </c>
      <c r="B94" s="13" t="s">
        <v>396</v>
      </c>
      <c r="C94" s="14" t="s">
        <v>2850</v>
      </c>
      <c r="D94" s="13" t="s">
        <v>2851</v>
      </c>
      <c r="E94" s="15" t="s">
        <v>2852</v>
      </c>
      <c r="F94" s="15" t="s">
        <v>2853</v>
      </c>
      <c r="G94" s="15" t="s">
        <v>57</v>
      </c>
      <c r="H94" s="15" t="s">
        <v>2854</v>
      </c>
      <c r="I94" s="15"/>
      <c r="J94" s="15" t="s">
        <v>81</v>
      </c>
      <c r="K94" s="15" t="s">
        <v>59</v>
      </c>
      <c r="L94" s="15"/>
      <c r="M94" s="15"/>
      <c r="N94" s="15" t="s">
        <v>493</v>
      </c>
      <c r="O94" s="15" t="s">
        <v>2340</v>
      </c>
      <c r="P94" s="15" t="s">
        <v>934</v>
      </c>
      <c r="Q94" s="15" t="s">
        <v>2819</v>
      </c>
      <c r="R94" s="15"/>
      <c r="S94" s="15"/>
      <c r="T94" s="15" t="s">
        <v>493</v>
      </c>
      <c r="U94" s="15" t="s">
        <v>5173</v>
      </c>
      <c r="V94" s="15" t="s">
        <v>3</v>
      </c>
      <c r="W94" s="15" t="s">
        <v>51</v>
      </c>
      <c r="X94" s="15" t="s">
        <v>7</v>
      </c>
      <c r="Y94" s="15" t="s">
        <v>51</v>
      </c>
      <c r="Z94" s="15"/>
      <c r="AA94" s="15"/>
      <c r="AB94" s="15"/>
      <c r="AC94" s="15"/>
      <c r="AD94" s="15"/>
      <c r="AE94" s="15"/>
      <c r="AF94" s="16">
        <v>4.25</v>
      </c>
      <c r="AG94" s="16"/>
      <c r="AH94" s="16"/>
      <c r="AI94" s="16">
        <v>5.25</v>
      </c>
      <c r="AJ94" s="16">
        <v>4.75</v>
      </c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5" t="s">
        <v>3930</v>
      </c>
      <c r="AY94" s="15" t="s">
        <v>3969</v>
      </c>
      <c r="AZ94" s="8" t="str">
        <f>IF(AH94&gt;0,BD94+IF(J94="1",1.5,IF(J94="2",0.5,IF(J94="2NT",1,0)))+IF(I94="",0,IF(OR(VALUE(I94)=1,VALUE(I94)=2,VALUE(I94)=3,VALUE(I94)=4),2,IF(OR(VALUE(I94)=5,VALUE(I94)=6,VALUE(I94)=7),1,0))),"")</f>
        <v/>
      </c>
      <c r="BA94" s="8">
        <f>IF(AJ94&gt;0,BE94+IF(J94="1",1.5,IF(J94="2",0.5,IF(J94="2NT",1,0)))+IF(I94="",0,IF(OR(VALUE(I94)=1,VALUE(I94)=2,VALUE(I94)=3,VALUE(I94)=4),2,IF(OR(VALUE(I94)=5,VALUE(I94)=6,VALUE(I94)=7),1,0))),"")</f>
        <v>15.25</v>
      </c>
      <c r="BB94" s="6">
        <f>AF94+AH94+AI94</f>
        <v>9.5</v>
      </c>
      <c r="BC94" s="24">
        <f>+AJ94+AI94+AF94</f>
        <v>14.25</v>
      </c>
      <c r="BD94" s="7">
        <f>BB94</f>
        <v>9.5</v>
      </c>
      <c r="BE94" s="7">
        <f>BC94</f>
        <v>14.25</v>
      </c>
    </row>
    <row r="95" spans="1:57" s="22" customFormat="1" ht="22.5" customHeight="1">
      <c r="A95" s="13">
        <v>165</v>
      </c>
      <c r="B95" s="13" t="s">
        <v>194</v>
      </c>
      <c r="C95" s="14" t="s">
        <v>1718</v>
      </c>
      <c r="D95" s="13" t="s">
        <v>1719</v>
      </c>
      <c r="E95" s="15" t="s">
        <v>1720</v>
      </c>
      <c r="F95" s="15" t="s">
        <v>145</v>
      </c>
      <c r="G95" s="15" t="s">
        <v>48</v>
      </c>
      <c r="H95" s="15" t="s">
        <v>2546</v>
      </c>
      <c r="I95" s="15"/>
      <c r="J95" s="15" t="s">
        <v>81</v>
      </c>
      <c r="K95" s="15" t="s">
        <v>50</v>
      </c>
      <c r="L95" s="15"/>
      <c r="M95" s="15"/>
      <c r="N95" s="15" t="s">
        <v>322</v>
      </c>
      <c r="O95" s="15" t="s">
        <v>2328</v>
      </c>
      <c r="P95" s="15" t="s">
        <v>2341</v>
      </c>
      <c r="Q95" s="15" t="s">
        <v>2515</v>
      </c>
      <c r="R95" s="15"/>
      <c r="S95" s="15"/>
      <c r="T95" s="15" t="s">
        <v>322</v>
      </c>
      <c r="U95" s="15" t="s">
        <v>5355</v>
      </c>
      <c r="V95" s="15" t="s">
        <v>3</v>
      </c>
      <c r="W95" s="15" t="s">
        <v>51</v>
      </c>
      <c r="X95" s="15" t="s">
        <v>7</v>
      </c>
      <c r="Y95" s="15" t="s">
        <v>51</v>
      </c>
      <c r="Z95" s="15"/>
      <c r="AA95" s="15"/>
      <c r="AB95" s="15"/>
      <c r="AC95" s="15"/>
      <c r="AD95" s="15"/>
      <c r="AE95" s="15"/>
      <c r="AF95" s="16">
        <v>2</v>
      </c>
      <c r="AG95" s="16">
        <v>4.75</v>
      </c>
      <c r="AH95" s="16"/>
      <c r="AI95" s="16">
        <v>5.5</v>
      </c>
      <c r="AJ95" s="16">
        <v>6.5</v>
      </c>
      <c r="AK95" s="16"/>
      <c r="AL95" s="16"/>
      <c r="AM95" s="16">
        <v>4</v>
      </c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5" t="s">
        <v>3930</v>
      </c>
      <c r="AY95" s="15" t="s">
        <v>4089</v>
      </c>
      <c r="AZ95" s="8" t="str">
        <f>IF(AH95&gt;0,BD95+IF(J95="1",1.5,IF(J95="2",0.5,IF(J95="2NT",1,0)))+IF(I95="",0,IF(OR(VALUE(I95)=1,VALUE(I95)=2,VALUE(I95)=3,VALUE(I95)=4),2,IF(OR(VALUE(I95)=5,VALUE(I95)=6,VALUE(I95)=7),1,0))),"")</f>
        <v/>
      </c>
      <c r="BA95" s="8">
        <f>IF(AJ95&gt;0,BE95+IF(J95="1",1.5,IF(J95="2",0.5,IF(J95="2NT",1,0)))+IF(I95="",0,IF(OR(VALUE(I95)=1,VALUE(I95)=2,VALUE(I95)=3,VALUE(I95)=4),2,IF(OR(VALUE(I95)=5,VALUE(I95)=6,VALUE(I95)=7),1,0))),"")</f>
        <v>15</v>
      </c>
      <c r="BB95" s="6">
        <f>AF95+AH95+AI95</f>
        <v>7.5</v>
      </c>
      <c r="BC95" s="24">
        <f>+AJ95+AI95+AF95</f>
        <v>14</v>
      </c>
      <c r="BD95" s="7">
        <f>BB95</f>
        <v>7.5</v>
      </c>
      <c r="BE95" s="7">
        <f>BC95</f>
        <v>14</v>
      </c>
    </row>
    <row r="96" spans="1:57" s="22" customFormat="1" ht="22.5" customHeight="1">
      <c r="A96" s="13">
        <v>699</v>
      </c>
      <c r="B96" s="13" t="s">
        <v>248</v>
      </c>
      <c r="C96" s="14" t="s">
        <v>4426</v>
      </c>
      <c r="D96" s="13" t="s">
        <v>4427</v>
      </c>
      <c r="E96" s="15" t="s">
        <v>4428</v>
      </c>
      <c r="F96" s="15" t="s">
        <v>4429</v>
      </c>
      <c r="G96" s="15" t="s">
        <v>48</v>
      </c>
      <c r="H96" s="15" t="s">
        <v>4430</v>
      </c>
      <c r="I96" s="15"/>
      <c r="J96" s="15" t="s">
        <v>81</v>
      </c>
      <c r="K96" s="15" t="s">
        <v>715</v>
      </c>
      <c r="L96" s="15"/>
      <c r="M96" s="15"/>
      <c r="N96" s="15" t="s">
        <v>322</v>
      </c>
      <c r="O96" s="15" t="s">
        <v>2328</v>
      </c>
      <c r="P96" s="15" t="s">
        <v>2341</v>
      </c>
      <c r="Q96" s="15" t="s">
        <v>2515</v>
      </c>
      <c r="R96" s="15"/>
      <c r="S96" s="15"/>
      <c r="T96" s="15" t="s">
        <v>322</v>
      </c>
      <c r="U96" s="15" t="s">
        <v>5263</v>
      </c>
      <c r="V96" s="15" t="s">
        <v>3</v>
      </c>
      <c r="W96" s="15" t="s">
        <v>51</v>
      </c>
      <c r="X96" s="15" t="s">
        <v>5</v>
      </c>
      <c r="Y96" s="15" t="s">
        <v>70</v>
      </c>
      <c r="Z96" s="15" t="s">
        <v>7</v>
      </c>
      <c r="AA96" s="15" t="s">
        <v>51</v>
      </c>
      <c r="AB96" s="15"/>
      <c r="AC96" s="15"/>
      <c r="AD96" s="15"/>
      <c r="AE96" s="15"/>
      <c r="AF96" s="16">
        <v>4</v>
      </c>
      <c r="AG96" s="16"/>
      <c r="AH96" s="16">
        <v>5</v>
      </c>
      <c r="AI96" s="16">
        <v>4.5</v>
      </c>
      <c r="AJ96" s="16">
        <v>5.5</v>
      </c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5" t="s">
        <v>3930</v>
      </c>
      <c r="AY96" s="15" t="s">
        <v>4431</v>
      </c>
      <c r="AZ96" s="8">
        <f>IF(AH96&gt;0,BD96+IF(J96="1",1.5,IF(J96="2",0.5,IF(J96="2NT",1,0)))+IF(I96="",0,IF(OR(VALUE(I96)=1,VALUE(I96)=2,VALUE(I96)=3,VALUE(I96)=4),2,IF(OR(VALUE(I96)=5,VALUE(I96)=6,VALUE(I96)=7),1,0))),"")</f>
        <v>14.5</v>
      </c>
      <c r="BA96" s="8">
        <f>IF(AJ96&gt;0,BE96+IF(J96="1",1.5,IF(J96="2",0.5,IF(J96="2NT",1,0)))+IF(I96="",0,IF(OR(VALUE(I96)=1,VALUE(I96)=2,VALUE(I96)=3,VALUE(I96)=4),2,IF(OR(VALUE(I96)=5,VALUE(I96)=6,VALUE(I96)=7),1,0))),"")</f>
        <v>15</v>
      </c>
      <c r="BB96" s="6">
        <f>AF96+AH96+AI96</f>
        <v>13.5</v>
      </c>
      <c r="BC96" s="24">
        <f>+AJ96+AI96+AF96</f>
        <v>14</v>
      </c>
      <c r="BD96" s="7">
        <f>BB96</f>
        <v>13.5</v>
      </c>
      <c r="BE96" s="7">
        <f>BC96</f>
        <v>14</v>
      </c>
    </row>
    <row r="97" spans="1:57" s="22" customFormat="1" ht="22.5" customHeight="1">
      <c r="A97" s="13">
        <v>58</v>
      </c>
      <c r="B97" s="13" t="s">
        <v>420</v>
      </c>
      <c r="C97" s="14" t="s">
        <v>1484</v>
      </c>
      <c r="D97" s="13" t="s">
        <v>1485</v>
      </c>
      <c r="E97" s="15" t="s">
        <v>1486</v>
      </c>
      <c r="F97" s="15" t="s">
        <v>912</v>
      </c>
      <c r="G97" s="15" t="s">
        <v>57</v>
      </c>
      <c r="H97" s="15" t="s">
        <v>3506</v>
      </c>
      <c r="I97" s="15" t="s">
        <v>351</v>
      </c>
      <c r="J97" s="15" t="s">
        <v>58</v>
      </c>
      <c r="K97" s="15" t="s">
        <v>50</v>
      </c>
      <c r="L97" s="15"/>
      <c r="M97" s="15"/>
      <c r="N97" s="15" t="s">
        <v>322</v>
      </c>
      <c r="O97" s="15" t="s">
        <v>2328</v>
      </c>
      <c r="P97" s="15" t="s">
        <v>649</v>
      </c>
      <c r="Q97" s="15" t="s">
        <v>2329</v>
      </c>
      <c r="R97" s="15"/>
      <c r="S97" s="15"/>
      <c r="T97" s="15" t="s">
        <v>322</v>
      </c>
      <c r="U97" s="15" t="s">
        <v>5142</v>
      </c>
      <c r="V97" s="15" t="s">
        <v>3</v>
      </c>
      <c r="W97" s="15" t="s">
        <v>51</v>
      </c>
      <c r="X97" s="15" t="s">
        <v>7</v>
      </c>
      <c r="Y97" s="15" t="s">
        <v>51</v>
      </c>
      <c r="Z97" s="15" t="s">
        <v>9</v>
      </c>
      <c r="AA97" s="15" t="s">
        <v>51</v>
      </c>
      <c r="AB97" s="15"/>
      <c r="AC97" s="15"/>
      <c r="AD97" s="15"/>
      <c r="AE97" s="15"/>
      <c r="AF97" s="16">
        <v>4.5</v>
      </c>
      <c r="AG97" s="16">
        <v>3</v>
      </c>
      <c r="AH97" s="16"/>
      <c r="AI97" s="16">
        <v>4.5</v>
      </c>
      <c r="AJ97" s="16">
        <v>4.5</v>
      </c>
      <c r="AK97" s="16"/>
      <c r="AL97" s="16"/>
      <c r="AM97" s="16">
        <v>4.5</v>
      </c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5" t="s">
        <v>3930</v>
      </c>
      <c r="AY97" s="15" t="s">
        <v>4063</v>
      </c>
      <c r="AZ97" s="8" t="str">
        <f>IF(AH97&gt;0,BD97+IF(J97="1",1.5,IF(J97="2",0.5,IF(J97="2NT",1,0)))+IF(I97="",0,IF(OR(VALUE(I97)=1,VALUE(I97)=2,VALUE(I97)=3,VALUE(I97)=4),2,IF(OR(VALUE(I97)=5,VALUE(I97)=6,VALUE(I97)=7),1,0))),"")</f>
        <v/>
      </c>
      <c r="BA97" s="8">
        <f>IF(AJ97&gt;0,BE97+IF(J97="1",1.5,IF(J97="2",0.5,IF(J97="2NT",1,0)))+IF(I97="",0,IF(OR(VALUE(I97)=1,VALUE(I97)=2,VALUE(I97)=3,VALUE(I97)=4),2,IF(OR(VALUE(I97)=5,VALUE(I97)=6,VALUE(I97)=7),1,0))),"")</f>
        <v>15</v>
      </c>
      <c r="BB97" s="6">
        <f>AF97+AH97+AI97</f>
        <v>9</v>
      </c>
      <c r="BC97" s="24">
        <f>+AJ97+AI97+AF97</f>
        <v>13.5</v>
      </c>
      <c r="BD97" s="7">
        <f>BB97</f>
        <v>9</v>
      </c>
      <c r="BE97" s="7">
        <f>BC97</f>
        <v>13.5</v>
      </c>
    </row>
    <row r="98" spans="1:57" s="22" customFormat="1" ht="22.5" customHeight="1">
      <c r="A98" s="13">
        <v>980</v>
      </c>
      <c r="B98" s="13" t="s">
        <v>526</v>
      </c>
      <c r="C98" s="14" t="s">
        <v>2873</v>
      </c>
      <c r="D98" s="13" t="s">
        <v>2874</v>
      </c>
      <c r="E98" s="15" t="s">
        <v>2875</v>
      </c>
      <c r="F98" s="15" t="s">
        <v>1627</v>
      </c>
      <c r="G98" s="15" t="s">
        <v>48</v>
      </c>
      <c r="H98" s="15"/>
      <c r="I98" s="15"/>
      <c r="J98" s="15" t="s">
        <v>49</v>
      </c>
      <c r="K98" s="15" t="s">
        <v>50</v>
      </c>
      <c r="L98" s="15"/>
      <c r="M98" s="15"/>
      <c r="N98" s="15" t="s">
        <v>596</v>
      </c>
      <c r="O98" s="15" t="s">
        <v>2588</v>
      </c>
      <c r="P98" s="15" t="s">
        <v>351</v>
      </c>
      <c r="Q98" s="15" t="s">
        <v>2876</v>
      </c>
      <c r="R98" s="15" t="s">
        <v>649</v>
      </c>
      <c r="S98" s="15" t="s">
        <v>2877</v>
      </c>
      <c r="T98" s="15" t="s">
        <v>596</v>
      </c>
      <c r="U98" s="15" t="s">
        <v>5350</v>
      </c>
      <c r="V98" s="15" t="s">
        <v>3</v>
      </c>
      <c r="W98" s="15" t="s">
        <v>51</v>
      </c>
      <c r="X98" s="15" t="s">
        <v>7</v>
      </c>
      <c r="Y98" s="15" t="s">
        <v>51</v>
      </c>
      <c r="Z98" s="15"/>
      <c r="AA98" s="15"/>
      <c r="AB98" s="15"/>
      <c r="AC98" s="15"/>
      <c r="AD98" s="15"/>
      <c r="AE98" s="15"/>
      <c r="AF98" s="16">
        <v>5</v>
      </c>
      <c r="AG98" s="16">
        <v>3.75</v>
      </c>
      <c r="AH98" s="16"/>
      <c r="AI98" s="16">
        <v>4.25</v>
      </c>
      <c r="AJ98" s="16">
        <v>4.25</v>
      </c>
      <c r="AK98" s="16"/>
      <c r="AL98" s="16"/>
      <c r="AM98" s="16">
        <v>2.75</v>
      </c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5" t="s">
        <v>3930</v>
      </c>
      <c r="AY98" s="15" t="s">
        <v>3972</v>
      </c>
      <c r="AZ98" s="8" t="str">
        <f>IF(AH98&gt;0,BD98+IF(J98="1",1.5,IF(J98="2",0.5,IF(J98="2NT",1,0)))+IF(I98="",0,IF(OR(VALUE(I98)=1,VALUE(I98)=2,VALUE(I98)=3,VALUE(I98)=4),2,IF(OR(VALUE(I98)=5,VALUE(I98)=6,VALUE(I98)=7),1,0))),"")</f>
        <v/>
      </c>
      <c r="BA98" s="8">
        <f>IF(AJ98&gt;0,BE98+IF(J98="1",1.5,IF(J98="2",0.5,IF(J98="2NT",1,0)))+IF(I98="",0,IF(OR(VALUE(I98)=1,VALUE(I98)=2,VALUE(I98)=3,VALUE(I98)=4),2,IF(OR(VALUE(I98)=5,VALUE(I98)=6,VALUE(I98)=7),1,0))),"")</f>
        <v>15</v>
      </c>
      <c r="BB98" s="6">
        <f>AF98+AH98+AI98</f>
        <v>9.25</v>
      </c>
      <c r="BC98" s="24">
        <f>+AJ98+AI98+AF98</f>
        <v>13.5</v>
      </c>
      <c r="BD98" s="7">
        <f>BB98</f>
        <v>9.25</v>
      </c>
      <c r="BE98" s="7">
        <f>BC98</f>
        <v>13.5</v>
      </c>
    </row>
    <row r="99" spans="1:57" s="22" customFormat="1" ht="22.5" customHeight="1">
      <c r="A99" s="13">
        <v>545</v>
      </c>
      <c r="B99" s="13" t="s">
        <v>665</v>
      </c>
      <c r="C99" s="14" t="s">
        <v>1901</v>
      </c>
      <c r="D99" s="13" t="s">
        <v>1902</v>
      </c>
      <c r="E99" s="15" t="s">
        <v>1903</v>
      </c>
      <c r="F99" s="15" t="s">
        <v>1904</v>
      </c>
      <c r="G99" s="15" t="s">
        <v>57</v>
      </c>
      <c r="H99" s="15" t="s">
        <v>3624</v>
      </c>
      <c r="I99" s="15"/>
      <c r="J99" s="15" t="s">
        <v>49</v>
      </c>
      <c r="K99" s="15" t="s">
        <v>50</v>
      </c>
      <c r="L99" s="15"/>
      <c r="M99" s="15"/>
      <c r="N99" s="15" t="s">
        <v>665</v>
      </c>
      <c r="O99" s="15" t="s">
        <v>2522</v>
      </c>
      <c r="P99" s="15" t="s">
        <v>2389</v>
      </c>
      <c r="Q99" s="15" t="s">
        <v>3404</v>
      </c>
      <c r="R99" s="15"/>
      <c r="S99" s="15"/>
      <c r="T99" s="15" t="s">
        <v>665</v>
      </c>
      <c r="U99" s="15" t="s">
        <v>5350</v>
      </c>
      <c r="V99" s="15" t="s">
        <v>3</v>
      </c>
      <c r="W99" s="15" t="s">
        <v>51</v>
      </c>
      <c r="X99" s="15" t="s">
        <v>7</v>
      </c>
      <c r="Y99" s="15" t="s">
        <v>51</v>
      </c>
      <c r="Z99" s="15" t="s">
        <v>9</v>
      </c>
      <c r="AA99" s="15" t="s">
        <v>51</v>
      </c>
      <c r="AB99" s="15"/>
      <c r="AC99" s="15"/>
      <c r="AD99" s="15"/>
      <c r="AE99" s="15"/>
      <c r="AF99" s="16">
        <v>5.25</v>
      </c>
      <c r="AG99" s="16">
        <v>4.75</v>
      </c>
      <c r="AH99" s="16"/>
      <c r="AI99" s="16">
        <v>3.5</v>
      </c>
      <c r="AJ99" s="16">
        <v>4.5</v>
      </c>
      <c r="AK99" s="16"/>
      <c r="AL99" s="16"/>
      <c r="AM99" s="16">
        <v>3.75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5" t="s">
        <v>3930</v>
      </c>
      <c r="AY99" s="15" t="s">
        <v>4112</v>
      </c>
      <c r="AZ99" s="8" t="str">
        <f>IF(AH99&gt;0,BD99+IF(J99="1",1.5,IF(J99="2",0.5,IF(J99="2NT",1,0)))+IF(I99="",0,IF(OR(VALUE(I99)=1,VALUE(I99)=2,VALUE(I99)=3,VALUE(I99)=4),2,IF(OR(VALUE(I99)=5,VALUE(I99)=6,VALUE(I99)=7),1,0))),"")</f>
        <v/>
      </c>
      <c r="BA99" s="8">
        <f>IF(AJ99&gt;0,BE99+IF(J99="1",1.5,IF(J99="2",0.5,IF(J99="2NT",1,0)))+IF(I99="",0,IF(OR(VALUE(I99)=1,VALUE(I99)=2,VALUE(I99)=3,VALUE(I99)=4),2,IF(OR(VALUE(I99)=5,VALUE(I99)=6,VALUE(I99)=7),1,0))),"")</f>
        <v>14.75</v>
      </c>
      <c r="BB99" s="6">
        <f>AF99+AH99+AI99</f>
        <v>8.75</v>
      </c>
      <c r="BC99" s="24">
        <f>+AJ99+AI99+AF99</f>
        <v>13.25</v>
      </c>
      <c r="BD99" s="7">
        <f>BB99</f>
        <v>8.75</v>
      </c>
      <c r="BE99" s="7">
        <f>BC99</f>
        <v>13.25</v>
      </c>
    </row>
    <row r="100" spans="1:57" s="22" customFormat="1" ht="22.5" customHeight="1">
      <c r="A100" s="13">
        <v>782</v>
      </c>
      <c r="B100" s="13" t="s">
        <v>550</v>
      </c>
      <c r="C100" s="14" t="s">
        <v>1732</v>
      </c>
      <c r="D100" s="13" t="s">
        <v>1733</v>
      </c>
      <c r="E100" s="15" t="s">
        <v>1734</v>
      </c>
      <c r="F100" s="15" t="s">
        <v>993</v>
      </c>
      <c r="G100" s="15" t="s">
        <v>48</v>
      </c>
      <c r="H100" s="15" t="s">
        <v>3571</v>
      </c>
      <c r="I100" s="15"/>
      <c r="J100" s="15" t="s">
        <v>81</v>
      </c>
      <c r="K100" s="15" t="s">
        <v>50</v>
      </c>
      <c r="L100" s="15"/>
      <c r="M100" s="15"/>
      <c r="N100" s="15" t="s">
        <v>493</v>
      </c>
      <c r="O100" s="15" t="s">
        <v>2340</v>
      </c>
      <c r="P100" s="15" t="s">
        <v>2355</v>
      </c>
      <c r="Q100" s="15" t="s">
        <v>2438</v>
      </c>
      <c r="R100" s="15"/>
      <c r="S100" s="15"/>
      <c r="T100" s="15" t="s">
        <v>493</v>
      </c>
      <c r="U100" s="15" t="s">
        <v>5130</v>
      </c>
      <c r="V100" s="15" t="s">
        <v>3</v>
      </c>
      <c r="W100" s="15" t="s">
        <v>51</v>
      </c>
      <c r="X100" s="15"/>
      <c r="Y100" s="15"/>
      <c r="Z100" s="15"/>
      <c r="AA100" s="15"/>
      <c r="AB100" s="15"/>
      <c r="AC100" s="15"/>
      <c r="AD100" s="15"/>
      <c r="AE100" s="15"/>
      <c r="AF100" s="16">
        <v>4</v>
      </c>
      <c r="AG100" s="16">
        <v>3</v>
      </c>
      <c r="AH100" s="16"/>
      <c r="AI100" s="16">
        <v>5.25</v>
      </c>
      <c r="AJ100" s="16">
        <v>4.25</v>
      </c>
      <c r="AK100" s="16"/>
      <c r="AL100" s="16"/>
      <c r="AM100" s="16">
        <v>3</v>
      </c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5" t="s">
        <v>3930</v>
      </c>
      <c r="AY100" s="15" t="s">
        <v>4091</v>
      </c>
      <c r="AZ100" s="8" t="str">
        <f>IF(AH100&gt;0,BD100+IF(J100="1",1.5,IF(J100="2",0.5,IF(J100="2NT",1,0)))+IF(I100="",0,IF(OR(VALUE(I100)=1,VALUE(I100)=2,VALUE(I100)=3,VALUE(I100)=4),2,IF(OR(VALUE(I100)=5,VALUE(I100)=6,VALUE(I100)=7),1,0))),"")</f>
        <v/>
      </c>
      <c r="BA100" s="8">
        <f>IF(AJ100&gt;0,BE100+IF(J100="1",1.5,IF(J100="2",0.5,IF(J100="2NT",1,0)))+IF(I100="",0,IF(OR(VALUE(I100)=1,VALUE(I100)=2,VALUE(I100)=3,VALUE(I100)=4),2,IF(OR(VALUE(I100)=5,VALUE(I100)=6,VALUE(I100)=7),1,0))),"")</f>
        <v>14.5</v>
      </c>
      <c r="BB100" s="6">
        <f>AF100+AH100+AI100</f>
        <v>9.25</v>
      </c>
      <c r="BC100" s="24">
        <f>+AJ100+AI100+AF100</f>
        <v>13.5</v>
      </c>
      <c r="BD100" s="7">
        <f>BB100</f>
        <v>9.25</v>
      </c>
      <c r="BE100" s="7">
        <f>BC100</f>
        <v>13.5</v>
      </c>
    </row>
    <row r="101" spans="1:57" s="22" customFormat="1" ht="22.5" customHeight="1">
      <c r="A101" s="13">
        <v>240</v>
      </c>
      <c r="B101" s="13" t="s">
        <v>123</v>
      </c>
      <c r="C101" s="14" t="s">
        <v>124</v>
      </c>
      <c r="D101" s="13" t="s">
        <v>125</v>
      </c>
      <c r="E101" s="15" t="s">
        <v>126</v>
      </c>
      <c r="F101" s="15" t="s">
        <v>127</v>
      </c>
      <c r="G101" s="15" t="s">
        <v>48</v>
      </c>
      <c r="H101" s="15" t="s">
        <v>3777</v>
      </c>
      <c r="I101" s="15"/>
      <c r="J101" s="15" t="s">
        <v>60</v>
      </c>
      <c r="K101" s="15" t="s">
        <v>50</v>
      </c>
      <c r="L101" s="15"/>
      <c r="M101" s="15"/>
      <c r="N101" s="15" t="s">
        <v>934</v>
      </c>
      <c r="O101" s="15" t="s">
        <v>2480</v>
      </c>
      <c r="P101" s="15" t="s">
        <v>649</v>
      </c>
      <c r="Q101" s="15" t="s">
        <v>3778</v>
      </c>
      <c r="R101" s="15"/>
      <c r="S101" s="15"/>
      <c r="T101" s="15" t="s">
        <v>934</v>
      </c>
      <c r="U101" s="15" t="s">
        <v>5361</v>
      </c>
      <c r="V101" s="15" t="s">
        <v>3</v>
      </c>
      <c r="W101" s="15" t="s">
        <v>51</v>
      </c>
      <c r="X101" s="15" t="s">
        <v>7</v>
      </c>
      <c r="Y101" s="15" t="s">
        <v>51</v>
      </c>
      <c r="Z101" s="15"/>
      <c r="AA101" s="15"/>
      <c r="AB101" s="15"/>
      <c r="AC101" s="15"/>
      <c r="AD101" s="15"/>
      <c r="AE101" s="15"/>
      <c r="AF101" s="16">
        <v>5.5</v>
      </c>
      <c r="AG101" s="16">
        <v>4.5</v>
      </c>
      <c r="AH101" s="16"/>
      <c r="AI101" s="16">
        <v>5.5</v>
      </c>
      <c r="AJ101" s="16">
        <v>3.5</v>
      </c>
      <c r="AK101" s="16"/>
      <c r="AL101" s="16"/>
      <c r="AM101" s="16">
        <v>3.25</v>
      </c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5" t="s">
        <v>3930</v>
      </c>
      <c r="AY101" s="15" t="s">
        <v>4180</v>
      </c>
      <c r="AZ101" s="8" t="str">
        <f>IF(AH101&gt;0,BD101+IF(J101="1",1.5,IF(J101="2",0.5,IF(J101="2NT",1,0)))+IF(I101="",0,IF(OR(VALUE(I101)=1,VALUE(I101)=2,VALUE(I101)=3,VALUE(I101)=4),2,IF(OR(VALUE(I101)=5,VALUE(I101)=6,VALUE(I101)=7),1,0))),"")</f>
        <v/>
      </c>
      <c r="BA101" s="8">
        <f>IF(AJ101&gt;0,BE101+IF(J101="1",1.5,IF(J101="2",0.5,IF(J101="2NT",1,0)))+IF(I101="",0,IF(OR(VALUE(I101)=1,VALUE(I101)=2,VALUE(I101)=3,VALUE(I101)=4),2,IF(OR(VALUE(I101)=5,VALUE(I101)=6,VALUE(I101)=7),1,0))),"")</f>
        <v>14.5</v>
      </c>
      <c r="BB101" s="6">
        <f>AF101+AH101+AI101</f>
        <v>11</v>
      </c>
      <c r="BC101" s="24">
        <f>+AJ101+AI101+AF101</f>
        <v>14.5</v>
      </c>
      <c r="BD101" s="7">
        <f>BB101</f>
        <v>11</v>
      </c>
      <c r="BE101" s="7">
        <f>BC101</f>
        <v>14.5</v>
      </c>
    </row>
    <row r="102" spans="1:57" s="22" customFormat="1" ht="22.5" customHeight="1">
      <c r="A102" s="13">
        <v>168</v>
      </c>
      <c r="B102" s="13" t="s">
        <v>425</v>
      </c>
      <c r="C102" s="14" t="s">
        <v>4692</v>
      </c>
      <c r="D102" s="13" t="s">
        <v>4693</v>
      </c>
      <c r="E102" s="15" t="s">
        <v>4694</v>
      </c>
      <c r="F102" s="15" t="s">
        <v>1382</v>
      </c>
      <c r="G102" s="15" t="s">
        <v>57</v>
      </c>
      <c r="H102" s="15" t="s">
        <v>4695</v>
      </c>
      <c r="I102" s="15"/>
      <c r="J102" s="15" t="s">
        <v>49</v>
      </c>
      <c r="K102" s="15" t="s">
        <v>50</v>
      </c>
      <c r="L102" s="15"/>
      <c r="M102" s="15"/>
      <c r="N102" s="15" t="s">
        <v>616</v>
      </c>
      <c r="O102" s="15" t="s">
        <v>2611</v>
      </c>
      <c r="P102" s="15" t="s">
        <v>649</v>
      </c>
      <c r="Q102" s="15" t="s">
        <v>3459</v>
      </c>
      <c r="R102" s="15"/>
      <c r="S102" s="15"/>
      <c r="T102" s="15" t="s">
        <v>616</v>
      </c>
      <c r="U102" s="15" t="s">
        <v>5204</v>
      </c>
      <c r="V102" s="15" t="s">
        <v>3</v>
      </c>
      <c r="W102" s="15" t="s">
        <v>51</v>
      </c>
      <c r="X102" s="15" t="s">
        <v>7</v>
      </c>
      <c r="Y102" s="15" t="s">
        <v>51</v>
      </c>
      <c r="Z102" s="15"/>
      <c r="AA102" s="15"/>
      <c r="AB102" s="15"/>
      <c r="AC102" s="15"/>
      <c r="AD102" s="15"/>
      <c r="AE102" s="15"/>
      <c r="AF102" s="16">
        <v>3.5</v>
      </c>
      <c r="AG102" s="16">
        <v>6</v>
      </c>
      <c r="AH102" s="16"/>
      <c r="AI102" s="16">
        <v>3.5</v>
      </c>
      <c r="AJ102" s="16">
        <v>5.5</v>
      </c>
      <c r="AK102" s="16"/>
      <c r="AL102" s="16"/>
      <c r="AM102" s="16">
        <v>3</v>
      </c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5" t="s">
        <v>3930</v>
      </c>
      <c r="AY102" s="15" t="s">
        <v>4696</v>
      </c>
      <c r="AZ102" s="8" t="str">
        <f>IF(AH102&gt;0,BD102+IF(J102="1",1.5,IF(J102="2",0.5,IF(J102="2NT",1,0)))+IF(I102="",0,IF(OR(VALUE(I102)=1,VALUE(I102)=2,VALUE(I102)=3,VALUE(I102)=4),2,IF(OR(VALUE(I102)=5,VALUE(I102)=6,VALUE(I102)=7),1,0))),"")</f>
        <v/>
      </c>
      <c r="BA102" s="8">
        <f>IF(AJ102&gt;0,BE102+IF(J102="1",1.5,IF(J102="2",0.5,IF(J102="2NT",1,0)))+IF(I102="",0,IF(OR(VALUE(I102)=1,VALUE(I102)=2,VALUE(I102)=3,VALUE(I102)=4),2,IF(OR(VALUE(I102)=5,VALUE(I102)=6,VALUE(I102)=7),1,0))),"")</f>
        <v>14</v>
      </c>
      <c r="BB102" s="6">
        <f>AF102+AH102+AI102</f>
        <v>7</v>
      </c>
      <c r="BC102" s="24">
        <f>+AJ102+AI102+AF102</f>
        <v>12.5</v>
      </c>
      <c r="BD102" s="7">
        <f>BB102</f>
        <v>7</v>
      </c>
      <c r="BE102" s="7">
        <f>BC102</f>
        <v>12.5</v>
      </c>
    </row>
    <row r="103" spans="1:57" s="22" customFormat="1" ht="22.5" customHeight="1">
      <c r="A103" s="13">
        <v>173</v>
      </c>
      <c r="B103" s="13" t="s">
        <v>275</v>
      </c>
      <c r="C103" s="14" t="s">
        <v>2841</v>
      </c>
      <c r="D103" s="13" t="s">
        <v>2842</v>
      </c>
      <c r="E103" s="15" t="s">
        <v>2843</v>
      </c>
      <c r="F103" s="15" t="s">
        <v>2844</v>
      </c>
      <c r="G103" s="15" t="s">
        <v>57</v>
      </c>
      <c r="H103" s="15" t="s">
        <v>2845</v>
      </c>
      <c r="I103" s="15"/>
      <c r="J103" s="15" t="s">
        <v>49</v>
      </c>
      <c r="K103" s="15" t="s">
        <v>50</v>
      </c>
      <c r="L103" s="15"/>
      <c r="M103" s="15"/>
      <c r="N103" s="15" t="s">
        <v>616</v>
      </c>
      <c r="O103" s="15" t="s">
        <v>2611</v>
      </c>
      <c r="P103" s="15" t="s">
        <v>934</v>
      </c>
      <c r="Q103" s="15" t="s">
        <v>2612</v>
      </c>
      <c r="R103" s="15"/>
      <c r="S103" s="15"/>
      <c r="T103" s="15" t="s">
        <v>616</v>
      </c>
      <c r="U103" s="15" t="s">
        <v>5222</v>
      </c>
      <c r="V103" s="15" t="s">
        <v>3</v>
      </c>
      <c r="W103" s="15" t="s">
        <v>51</v>
      </c>
      <c r="X103" s="15" t="s">
        <v>7</v>
      </c>
      <c r="Y103" s="15" t="s">
        <v>51</v>
      </c>
      <c r="Z103" s="15"/>
      <c r="AA103" s="15"/>
      <c r="AB103" s="15"/>
      <c r="AC103" s="15"/>
      <c r="AD103" s="15"/>
      <c r="AE103" s="15"/>
      <c r="AF103" s="16">
        <v>2.25</v>
      </c>
      <c r="AG103" s="16">
        <v>5</v>
      </c>
      <c r="AH103" s="16"/>
      <c r="AI103" s="16">
        <v>5.5</v>
      </c>
      <c r="AJ103" s="16">
        <v>4.75</v>
      </c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5" t="s">
        <v>3930</v>
      </c>
      <c r="AY103" s="15" t="s">
        <v>3968</v>
      </c>
      <c r="AZ103" s="8" t="str">
        <f>IF(AH103&gt;0,BD103+IF(J103="1",1.5,IF(J103="2",0.5,IF(J103="2NT",1,0)))+IF(I103="",0,IF(OR(VALUE(I103)=1,VALUE(I103)=2,VALUE(I103)=3,VALUE(I103)=4),2,IF(OR(VALUE(I103)=5,VALUE(I103)=6,VALUE(I103)=7),1,0))),"")</f>
        <v/>
      </c>
      <c r="BA103" s="8">
        <f>IF(AJ103&gt;0,BE103+IF(J103="1",1.5,IF(J103="2",0.5,IF(J103="2NT",1,0)))+IF(I103="",0,IF(OR(VALUE(I103)=1,VALUE(I103)=2,VALUE(I103)=3,VALUE(I103)=4),2,IF(OR(VALUE(I103)=5,VALUE(I103)=6,VALUE(I103)=7),1,0))),"")</f>
        <v>14</v>
      </c>
      <c r="BB103" s="6">
        <f>AF103+AH103+AI103</f>
        <v>7.75</v>
      </c>
      <c r="BC103" s="24">
        <f>+AJ103+AI103+AF103</f>
        <v>12.5</v>
      </c>
      <c r="BD103" s="7">
        <f>BB103</f>
        <v>7.75</v>
      </c>
      <c r="BE103" s="7">
        <f>BC103</f>
        <v>12.5</v>
      </c>
    </row>
    <row r="104" spans="1:57" s="22" customFormat="1" ht="22.5" customHeight="1">
      <c r="A104" s="13">
        <v>504</v>
      </c>
      <c r="B104" s="13" t="s">
        <v>118</v>
      </c>
      <c r="C104" s="14" t="s">
        <v>119</v>
      </c>
      <c r="D104" s="13" t="s">
        <v>120</v>
      </c>
      <c r="E104" s="15" t="s">
        <v>121</v>
      </c>
      <c r="F104" s="15" t="s">
        <v>122</v>
      </c>
      <c r="G104" s="15" t="s">
        <v>57</v>
      </c>
      <c r="H104" s="15" t="s">
        <v>3862</v>
      </c>
      <c r="I104" s="15"/>
      <c r="J104" s="15" t="s">
        <v>58</v>
      </c>
      <c r="K104" s="15" t="s">
        <v>59</v>
      </c>
      <c r="L104" s="15"/>
      <c r="M104" s="15"/>
      <c r="N104" s="15" t="s">
        <v>322</v>
      </c>
      <c r="O104" s="15" t="s">
        <v>2328</v>
      </c>
      <c r="P104" s="15" t="s">
        <v>649</v>
      </c>
      <c r="Q104" s="15" t="s">
        <v>2329</v>
      </c>
      <c r="R104" s="15"/>
      <c r="S104" s="15"/>
      <c r="T104" s="15" t="s">
        <v>322</v>
      </c>
      <c r="U104" s="15" t="s">
        <v>5249</v>
      </c>
      <c r="V104" s="15" t="s">
        <v>3</v>
      </c>
      <c r="W104" s="15" t="s">
        <v>51</v>
      </c>
      <c r="X104" s="15"/>
      <c r="Y104" s="15"/>
      <c r="Z104" s="15"/>
      <c r="AA104" s="15"/>
      <c r="AB104" s="15"/>
      <c r="AC104" s="15"/>
      <c r="AD104" s="15"/>
      <c r="AE104" s="15"/>
      <c r="AF104" s="16">
        <v>3</v>
      </c>
      <c r="AG104" s="16"/>
      <c r="AH104" s="16"/>
      <c r="AI104" s="16">
        <v>6</v>
      </c>
      <c r="AJ104" s="16">
        <v>4.5</v>
      </c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5" t="s">
        <v>3930</v>
      </c>
      <c r="AY104" s="15" t="s">
        <v>4232</v>
      </c>
      <c r="AZ104" s="8" t="str">
        <f>IF(AH104&gt;0,BD104+IF(J104="1",1.5,IF(J104="2",0.5,IF(J104="2NT",1,0)))+IF(I104="",0,IF(OR(VALUE(I104)=1,VALUE(I104)=2,VALUE(I104)=3,VALUE(I104)=4),2,IF(OR(VALUE(I104)=5,VALUE(I104)=6,VALUE(I104)=7),1,0))),"")</f>
        <v/>
      </c>
      <c r="BA104" s="8">
        <f>IF(AJ104&gt;0,BE104+IF(J104="1",1.5,IF(J104="2",0.5,IF(J104="2NT",1,0)))+IF(I104="",0,IF(OR(VALUE(I104)=1,VALUE(I104)=2,VALUE(I104)=3,VALUE(I104)=4),2,IF(OR(VALUE(I104)=5,VALUE(I104)=6,VALUE(I104)=7),1,0))),"")</f>
        <v>14</v>
      </c>
      <c r="BB104" s="6">
        <f>AF104+AH104+AI104</f>
        <v>9</v>
      </c>
      <c r="BC104" s="24">
        <f>+AJ104+AI104+AF104</f>
        <v>13.5</v>
      </c>
      <c r="BD104" s="7">
        <f>BB104</f>
        <v>9</v>
      </c>
      <c r="BE104" s="7">
        <f>BC104</f>
        <v>13.5</v>
      </c>
    </row>
    <row r="105" spans="1:57" s="22" customFormat="1" ht="22.5" customHeight="1">
      <c r="A105" s="13">
        <v>149</v>
      </c>
      <c r="B105" s="13" t="s">
        <v>286</v>
      </c>
      <c r="C105" s="14" t="s">
        <v>1944</v>
      </c>
      <c r="D105" s="13" t="s">
        <v>1945</v>
      </c>
      <c r="E105" s="15" t="s">
        <v>1946</v>
      </c>
      <c r="F105" s="15" t="s">
        <v>1428</v>
      </c>
      <c r="G105" s="15" t="s">
        <v>48</v>
      </c>
      <c r="H105" s="15" t="s">
        <v>3637</v>
      </c>
      <c r="I105" s="15"/>
      <c r="J105" s="15" t="s">
        <v>49</v>
      </c>
      <c r="K105" s="15" t="s">
        <v>50</v>
      </c>
      <c r="L105" s="15"/>
      <c r="M105" s="15"/>
      <c r="N105" s="15" t="s">
        <v>376</v>
      </c>
      <c r="O105" s="15" t="s">
        <v>2348</v>
      </c>
      <c r="P105" s="15" t="s">
        <v>2341</v>
      </c>
      <c r="Q105" s="15" t="s">
        <v>2349</v>
      </c>
      <c r="R105" s="15" t="s">
        <v>2389</v>
      </c>
      <c r="S105" s="15" t="s">
        <v>3638</v>
      </c>
      <c r="T105" s="15" t="s">
        <v>376</v>
      </c>
      <c r="U105" s="15" t="s">
        <v>5348</v>
      </c>
      <c r="V105" s="15" t="s">
        <v>3</v>
      </c>
      <c r="W105" s="15" t="s">
        <v>51</v>
      </c>
      <c r="X105" s="15" t="s">
        <v>7</v>
      </c>
      <c r="Y105" s="15" t="s">
        <v>51</v>
      </c>
      <c r="Z105" s="15"/>
      <c r="AA105" s="15"/>
      <c r="AB105" s="15"/>
      <c r="AC105" s="15"/>
      <c r="AD105" s="15"/>
      <c r="AE105" s="15"/>
      <c r="AF105" s="16">
        <v>3.25</v>
      </c>
      <c r="AG105" s="16">
        <v>3.75</v>
      </c>
      <c r="AH105" s="16"/>
      <c r="AI105" s="16">
        <v>5.5</v>
      </c>
      <c r="AJ105" s="16">
        <v>3.75</v>
      </c>
      <c r="AK105" s="16"/>
      <c r="AL105" s="16"/>
      <c r="AM105" s="16">
        <v>2.25</v>
      </c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5" t="s">
        <v>3930</v>
      </c>
      <c r="AY105" s="15" t="s">
        <v>4118</v>
      </c>
      <c r="AZ105" s="8" t="str">
        <f>IF(AH105&gt;0,BD105+IF(J105="1",1.5,IF(J105="2",0.5,IF(J105="2NT",1,0)))+IF(I105="",0,IF(OR(VALUE(I105)=1,VALUE(I105)=2,VALUE(I105)=3,VALUE(I105)=4),2,IF(OR(VALUE(I105)=5,VALUE(I105)=6,VALUE(I105)=7),1,0))),"")</f>
        <v/>
      </c>
      <c r="BA105" s="8">
        <f>IF(AJ105&gt;0,BE105+IF(J105="1",1.5,IF(J105="2",0.5,IF(J105="2NT",1,0)))+IF(I105="",0,IF(OR(VALUE(I105)=1,VALUE(I105)=2,VALUE(I105)=3,VALUE(I105)=4),2,IF(OR(VALUE(I105)=5,VALUE(I105)=6,VALUE(I105)=7),1,0))),"")</f>
        <v>14</v>
      </c>
      <c r="BB105" s="6">
        <f>AF105+AH105+AI105</f>
        <v>8.75</v>
      </c>
      <c r="BC105" s="24">
        <f>+AJ105+AI105+AF105</f>
        <v>12.5</v>
      </c>
      <c r="BD105" s="7">
        <f>BB105</f>
        <v>8.75</v>
      </c>
      <c r="BE105" s="7">
        <f>BC105</f>
        <v>12.5</v>
      </c>
    </row>
    <row r="106" spans="1:57" s="22" customFormat="1" ht="22.5" customHeight="1">
      <c r="A106" s="13">
        <v>796</v>
      </c>
      <c r="B106" s="13" t="s">
        <v>113</v>
      </c>
      <c r="C106" s="14" t="s">
        <v>114</v>
      </c>
      <c r="D106" s="13" t="s">
        <v>115</v>
      </c>
      <c r="E106" s="15" t="s">
        <v>116</v>
      </c>
      <c r="F106" s="15" t="s">
        <v>117</v>
      </c>
      <c r="G106" s="15" t="s">
        <v>57</v>
      </c>
      <c r="H106" s="15" t="s">
        <v>3846</v>
      </c>
      <c r="I106" s="15"/>
      <c r="J106" s="15" t="s">
        <v>58</v>
      </c>
      <c r="K106" s="15" t="s">
        <v>50</v>
      </c>
      <c r="L106" s="15"/>
      <c r="M106" s="15"/>
      <c r="N106" s="15" t="s">
        <v>322</v>
      </c>
      <c r="O106" s="15" t="s">
        <v>2328</v>
      </c>
      <c r="P106" s="15" t="s">
        <v>649</v>
      </c>
      <c r="Q106" s="15" t="s">
        <v>2329</v>
      </c>
      <c r="R106" s="15"/>
      <c r="S106" s="15"/>
      <c r="T106" s="15" t="s">
        <v>322</v>
      </c>
      <c r="U106" s="15" t="s">
        <v>5377</v>
      </c>
      <c r="V106" s="15" t="s">
        <v>3</v>
      </c>
      <c r="W106" s="15" t="s">
        <v>51</v>
      </c>
      <c r="X106" s="15" t="s">
        <v>7</v>
      </c>
      <c r="Y106" s="15" t="s">
        <v>51</v>
      </c>
      <c r="Z106" s="15" t="s">
        <v>9</v>
      </c>
      <c r="AA106" s="15" t="s">
        <v>51</v>
      </c>
      <c r="AB106" s="15"/>
      <c r="AC106" s="15"/>
      <c r="AD106" s="15"/>
      <c r="AE106" s="15"/>
      <c r="AF106" s="16">
        <v>4.25</v>
      </c>
      <c r="AG106" s="16">
        <v>6.25</v>
      </c>
      <c r="AH106" s="16"/>
      <c r="AI106" s="16">
        <v>4.5</v>
      </c>
      <c r="AJ106" s="16">
        <v>4.5</v>
      </c>
      <c r="AK106" s="16"/>
      <c r="AL106" s="16"/>
      <c r="AM106" s="16">
        <v>3.25</v>
      </c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5" t="s">
        <v>3930</v>
      </c>
      <c r="AY106" s="15" t="s">
        <v>4220</v>
      </c>
      <c r="AZ106" s="8" t="str">
        <f>IF(AH106&gt;0,BD106+IF(J106="1",1.5,IF(J106="2",0.5,IF(J106="2NT",1,0)))+IF(I106="",0,IF(OR(VALUE(I106)=1,VALUE(I106)=2,VALUE(I106)=3,VALUE(I106)=4),2,IF(OR(VALUE(I106)=5,VALUE(I106)=6,VALUE(I106)=7),1,0))),"")</f>
        <v/>
      </c>
      <c r="BA106" s="8">
        <f>IF(AJ106&gt;0,BE106+IF(J106="1",1.5,IF(J106="2",0.5,IF(J106="2NT",1,0)))+IF(I106="",0,IF(OR(VALUE(I106)=1,VALUE(I106)=2,VALUE(I106)=3,VALUE(I106)=4),2,IF(OR(VALUE(I106)=5,VALUE(I106)=6,VALUE(I106)=7),1,0))),"")</f>
        <v>13.75</v>
      </c>
      <c r="BB106" s="6">
        <f>AF106+AH106+AI106</f>
        <v>8.75</v>
      </c>
      <c r="BC106" s="24">
        <f>+AJ106+AI106+AF106</f>
        <v>13.25</v>
      </c>
      <c r="BD106" s="7">
        <f>BB106</f>
        <v>8.75</v>
      </c>
      <c r="BE106" s="7">
        <f>BC106</f>
        <v>13.25</v>
      </c>
    </row>
    <row r="107" spans="1:57" s="22" customFormat="1" ht="22.5" customHeight="1">
      <c r="A107" s="13">
        <v>363</v>
      </c>
      <c r="B107" s="13" t="s">
        <v>347</v>
      </c>
      <c r="C107" s="14" t="s">
        <v>5031</v>
      </c>
      <c r="D107" s="13" t="s">
        <v>5032</v>
      </c>
      <c r="E107" s="15" t="s">
        <v>5033</v>
      </c>
      <c r="F107" s="15" t="s">
        <v>783</v>
      </c>
      <c r="G107" s="15" t="s">
        <v>57</v>
      </c>
      <c r="H107" s="15"/>
      <c r="I107" s="15"/>
      <c r="J107" s="15" t="s">
        <v>49</v>
      </c>
      <c r="K107" s="15" t="s">
        <v>50</v>
      </c>
      <c r="L107" s="15"/>
      <c r="M107" s="15"/>
      <c r="N107" s="15" t="s">
        <v>493</v>
      </c>
      <c r="O107" s="15" t="s">
        <v>2340</v>
      </c>
      <c r="P107" s="15" t="s">
        <v>2634</v>
      </c>
      <c r="Q107" s="15" t="s">
        <v>2749</v>
      </c>
      <c r="R107" s="15" t="s">
        <v>649</v>
      </c>
      <c r="S107" s="15" t="s">
        <v>3385</v>
      </c>
      <c r="T107" s="15" t="s">
        <v>493</v>
      </c>
      <c r="U107" s="15" t="s">
        <v>5359</v>
      </c>
      <c r="V107" s="15" t="s">
        <v>3</v>
      </c>
      <c r="W107" s="15" t="s">
        <v>51</v>
      </c>
      <c r="X107" s="15" t="s">
        <v>9</v>
      </c>
      <c r="Y107" s="15" t="s">
        <v>51</v>
      </c>
      <c r="Z107" s="15"/>
      <c r="AA107" s="15"/>
      <c r="AB107" s="15"/>
      <c r="AC107" s="15"/>
      <c r="AD107" s="15"/>
      <c r="AE107" s="15"/>
      <c r="AF107" s="16">
        <v>3.5</v>
      </c>
      <c r="AG107" s="16">
        <v>4</v>
      </c>
      <c r="AH107" s="16"/>
      <c r="AI107" s="16">
        <v>4.25</v>
      </c>
      <c r="AJ107" s="16">
        <v>4.5</v>
      </c>
      <c r="AK107" s="16"/>
      <c r="AL107" s="16"/>
      <c r="AM107" s="16">
        <v>2.25</v>
      </c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5" t="s">
        <v>3930</v>
      </c>
      <c r="AY107" s="15" t="s">
        <v>5030</v>
      </c>
      <c r="AZ107" s="8" t="str">
        <f>IF(AH107&gt;0,BD107+IF(J107="1",1.5,IF(J107="2",0.5,IF(J107="2NT",1,0)))+IF(I107="",0,IF(OR(VALUE(I107)=1,VALUE(I107)=2,VALUE(I107)=3,VALUE(I107)=4),2,IF(OR(VALUE(I107)=5,VALUE(I107)=6,VALUE(I107)=7),1,0))),"")</f>
        <v/>
      </c>
      <c r="BA107" s="8">
        <f>IF(AJ107&gt;0,BE107+IF(J107="1",1.5,IF(J107="2",0.5,IF(J107="2NT",1,0)))+IF(I107="",0,IF(OR(VALUE(I107)=1,VALUE(I107)=2,VALUE(I107)=3,VALUE(I107)=4),2,IF(OR(VALUE(I107)=5,VALUE(I107)=6,VALUE(I107)=7),1,0))),"")</f>
        <v>13.75</v>
      </c>
      <c r="BB107" s="6">
        <f>AF107+AH107+AI107</f>
        <v>7.75</v>
      </c>
      <c r="BC107" s="24">
        <f>+AJ107+AI107+AF107</f>
        <v>12.25</v>
      </c>
      <c r="BD107" s="7">
        <f>BB107</f>
        <v>7.75</v>
      </c>
      <c r="BE107" s="7">
        <f>BC107</f>
        <v>12.25</v>
      </c>
    </row>
    <row r="108" spans="1:57" s="22" customFormat="1" ht="22.5" customHeight="1">
      <c r="A108" s="13">
        <v>940</v>
      </c>
      <c r="B108" s="13" t="s">
        <v>421</v>
      </c>
      <c r="C108" s="14" t="s">
        <v>5875</v>
      </c>
      <c r="D108" s="13" t="s">
        <v>5876</v>
      </c>
      <c r="E108" s="15" t="s">
        <v>5877</v>
      </c>
      <c r="F108" s="15" t="s">
        <v>5878</v>
      </c>
      <c r="G108" s="15" t="s">
        <v>48</v>
      </c>
      <c r="H108" s="15" t="s">
        <v>5879</v>
      </c>
      <c r="I108" s="15"/>
      <c r="J108" s="15" t="s">
        <v>58</v>
      </c>
      <c r="K108" s="15" t="s">
        <v>59</v>
      </c>
      <c r="L108" s="15"/>
      <c r="M108" s="15"/>
      <c r="N108" s="15" t="s">
        <v>493</v>
      </c>
      <c r="O108" s="15" t="s">
        <v>2340</v>
      </c>
      <c r="P108" s="15" t="s">
        <v>934</v>
      </c>
      <c r="Q108" s="15" t="s">
        <v>2819</v>
      </c>
      <c r="R108" s="15"/>
      <c r="S108" s="15"/>
      <c r="T108" s="15" t="s">
        <v>322</v>
      </c>
      <c r="U108" s="15" t="s">
        <v>5383</v>
      </c>
      <c r="V108" s="15" t="s">
        <v>3</v>
      </c>
      <c r="W108" s="15" t="s">
        <v>51</v>
      </c>
      <c r="X108" s="15" t="s">
        <v>5</v>
      </c>
      <c r="Y108" s="15" t="s">
        <v>70</v>
      </c>
      <c r="Z108" s="15"/>
      <c r="AA108" s="15"/>
      <c r="AB108" s="15"/>
      <c r="AC108" s="15"/>
      <c r="AD108" s="15"/>
      <c r="AE108" s="15"/>
      <c r="AF108" s="16">
        <v>5</v>
      </c>
      <c r="AG108" s="16"/>
      <c r="AH108" s="16">
        <v>3</v>
      </c>
      <c r="AI108" s="16">
        <v>4.75</v>
      </c>
      <c r="AJ108" s="16">
        <v>3.5</v>
      </c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5" t="s">
        <v>3930</v>
      </c>
      <c r="AY108" s="15" t="s">
        <v>5880</v>
      </c>
      <c r="AZ108" s="8">
        <f>IF(AH108&gt;0,BD108+IF(J108="1",1.5,IF(J108="2",0.5,IF(J108="2NT",1,0)))+IF(I108="",0,IF(OR(VALUE(I108)=1,VALUE(I108)=2,VALUE(I108)=3,VALUE(I108)=4),2,IF(OR(VALUE(I108)=5,VALUE(I108)=6,VALUE(I108)=7),1,0))),"")</f>
        <v>13.25</v>
      </c>
      <c r="BA108" s="8">
        <f>IF(AJ108&gt;0,BE108+IF(J108="1",1.5,IF(J108="2",0.5,IF(J108="2NT",1,0)))+IF(I108="",0,IF(OR(VALUE(I108)=1,VALUE(I108)=2,VALUE(I108)=3,VALUE(I108)=4),2,IF(OR(VALUE(I108)=5,VALUE(I108)=6,VALUE(I108)=7),1,0))),"")</f>
        <v>13.75</v>
      </c>
      <c r="BB108" s="6">
        <f>AF108+AH108+AI108</f>
        <v>12.75</v>
      </c>
      <c r="BC108" s="24">
        <f>+AJ108+AI108+AF108</f>
        <v>13.25</v>
      </c>
      <c r="BD108" s="7">
        <f>BB108</f>
        <v>12.75</v>
      </c>
      <c r="BE108" s="7">
        <f>BC108</f>
        <v>13.25</v>
      </c>
    </row>
    <row r="109" spans="1:57" s="22" customFormat="1" ht="22.5" customHeight="1">
      <c r="A109" s="13">
        <v>696</v>
      </c>
      <c r="B109" s="13" t="s">
        <v>625</v>
      </c>
      <c r="C109" s="14" t="s">
        <v>1916</v>
      </c>
      <c r="D109" s="13" t="s">
        <v>1917</v>
      </c>
      <c r="E109" s="15" t="s">
        <v>1918</v>
      </c>
      <c r="F109" s="15" t="s">
        <v>1011</v>
      </c>
      <c r="G109" s="15" t="s">
        <v>57</v>
      </c>
      <c r="H109" s="15" t="s">
        <v>3629</v>
      </c>
      <c r="I109" s="15"/>
      <c r="J109" s="15" t="s">
        <v>81</v>
      </c>
      <c r="K109" s="15" t="s">
        <v>50</v>
      </c>
      <c r="L109" s="15"/>
      <c r="M109" s="15"/>
      <c r="N109" s="15" t="s">
        <v>625</v>
      </c>
      <c r="O109" s="15" t="s">
        <v>2570</v>
      </c>
      <c r="P109" s="15" t="s">
        <v>43</v>
      </c>
      <c r="Q109" s="15" t="s">
        <v>2571</v>
      </c>
      <c r="R109" s="15"/>
      <c r="S109" s="15"/>
      <c r="T109" s="15" t="s">
        <v>625</v>
      </c>
      <c r="U109" s="15" t="s">
        <v>5347</v>
      </c>
      <c r="V109" s="15" t="s">
        <v>3</v>
      </c>
      <c r="W109" s="15" t="s">
        <v>51</v>
      </c>
      <c r="X109" s="15" t="s">
        <v>7</v>
      </c>
      <c r="Y109" s="15" t="s">
        <v>51</v>
      </c>
      <c r="Z109" s="15" t="s">
        <v>9</v>
      </c>
      <c r="AA109" s="15" t="s">
        <v>51</v>
      </c>
      <c r="AB109" s="15" t="s">
        <v>5</v>
      </c>
      <c r="AC109" s="15" t="s">
        <v>70</v>
      </c>
      <c r="AD109" s="15"/>
      <c r="AE109" s="15"/>
      <c r="AF109" s="16">
        <v>1.75</v>
      </c>
      <c r="AG109" s="16">
        <v>3.5</v>
      </c>
      <c r="AH109" s="16">
        <v>2.75</v>
      </c>
      <c r="AI109" s="16">
        <v>7</v>
      </c>
      <c r="AJ109" s="16">
        <v>3.75</v>
      </c>
      <c r="AK109" s="16"/>
      <c r="AL109" s="16"/>
      <c r="AM109" s="16">
        <v>2.75</v>
      </c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5" t="s">
        <v>3930</v>
      </c>
      <c r="AY109" s="15" t="s">
        <v>4114</v>
      </c>
      <c r="AZ109" s="8">
        <f>IF(AH109&gt;0,BD109+IF(J109="1",1.5,IF(J109="2",0.5,IF(J109="2NT",1,0)))+IF(I109="",0,IF(OR(VALUE(I109)=1,VALUE(I109)=2,VALUE(I109)=3,VALUE(I109)=4),2,IF(OR(VALUE(I109)=5,VALUE(I109)=6,VALUE(I109)=7),1,0))),"")</f>
        <v>12.5</v>
      </c>
      <c r="BA109" s="8">
        <f>IF(AJ109&gt;0,BE109+IF(J109="1",1.5,IF(J109="2",0.5,IF(J109="2NT",1,0)))+IF(I109="",0,IF(OR(VALUE(I109)=1,VALUE(I109)=2,VALUE(I109)=3,VALUE(I109)=4),2,IF(OR(VALUE(I109)=5,VALUE(I109)=6,VALUE(I109)=7),1,0))),"")</f>
        <v>13.5</v>
      </c>
      <c r="BB109" s="6">
        <f>AF109+AH109+AI109</f>
        <v>11.5</v>
      </c>
      <c r="BC109" s="24">
        <f>+AJ109+AI109+AF109</f>
        <v>12.5</v>
      </c>
      <c r="BD109" s="7">
        <f>BB109</f>
        <v>11.5</v>
      </c>
      <c r="BE109" s="7">
        <f>BC109</f>
        <v>12.5</v>
      </c>
    </row>
    <row r="110" spans="1:57" s="22" customFormat="1" ht="22.5" customHeight="1">
      <c r="A110" s="13">
        <v>169</v>
      </c>
      <c r="B110" s="13" t="s">
        <v>342</v>
      </c>
      <c r="C110" s="14" t="s">
        <v>3312</v>
      </c>
      <c r="D110" s="13" t="s">
        <v>3313</v>
      </c>
      <c r="E110" s="15" t="s">
        <v>3314</v>
      </c>
      <c r="F110" s="15" t="s">
        <v>2196</v>
      </c>
      <c r="G110" s="15" t="s">
        <v>57</v>
      </c>
      <c r="H110" s="15" t="s">
        <v>3315</v>
      </c>
      <c r="I110" s="15"/>
      <c r="J110" s="15" t="s">
        <v>58</v>
      </c>
      <c r="K110" s="15" t="s">
        <v>50</v>
      </c>
      <c r="L110" s="15"/>
      <c r="M110" s="15"/>
      <c r="N110" s="15" t="s">
        <v>322</v>
      </c>
      <c r="O110" s="15" t="s">
        <v>2328</v>
      </c>
      <c r="P110" s="15" t="s">
        <v>649</v>
      </c>
      <c r="Q110" s="15" t="s">
        <v>2329</v>
      </c>
      <c r="R110" s="15"/>
      <c r="S110" s="15"/>
      <c r="T110" s="15" t="s">
        <v>322</v>
      </c>
      <c r="U110" s="15" t="s">
        <v>5142</v>
      </c>
      <c r="V110" s="15" t="s">
        <v>3</v>
      </c>
      <c r="W110" s="15" t="s">
        <v>51</v>
      </c>
      <c r="X110" s="15" t="s">
        <v>5</v>
      </c>
      <c r="Y110" s="15" t="s">
        <v>70</v>
      </c>
      <c r="Z110" s="15" t="s">
        <v>7</v>
      </c>
      <c r="AA110" s="15" t="s">
        <v>51</v>
      </c>
      <c r="AB110" s="15" t="s">
        <v>9</v>
      </c>
      <c r="AC110" s="15" t="s">
        <v>51</v>
      </c>
      <c r="AD110" s="15"/>
      <c r="AE110" s="15"/>
      <c r="AF110" s="16">
        <v>3.75</v>
      </c>
      <c r="AG110" s="16">
        <v>5.25</v>
      </c>
      <c r="AH110" s="16">
        <v>3.25</v>
      </c>
      <c r="AI110" s="16">
        <v>6</v>
      </c>
      <c r="AJ110" s="16">
        <v>3.25</v>
      </c>
      <c r="AK110" s="16"/>
      <c r="AL110" s="16"/>
      <c r="AM110" s="16">
        <v>4</v>
      </c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5" t="s">
        <v>3930</v>
      </c>
      <c r="AY110" s="15" t="s">
        <v>4013</v>
      </c>
      <c r="AZ110" s="8">
        <f>IF(AH110&gt;0,BD110+IF(J110="1",1.5,IF(J110="2",0.5,IF(J110="2NT",1,0)))+IF(I110="",0,IF(OR(VALUE(I110)=1,VALUE(I110)=2,VALUE(I110)=3,VALUE(I110)=4),2,IF(OR(VALUE(I110)=5,VALUE(I110)=6,VALUE(I110)=7),1,0))),"")</f>
        <v>13.5</v>
      </c>
      <c r="BA110" s="8">
        <f>IF(AJ110&gt;0,BE110+IF(J110="1",1.5,IF(J110="2",0.5,IF(J110="2NT",1,0)))+IF(I110="",0,IF(OR(VALUE(I110)=1,VALUE(I110)=2,VALUE(I110)=3,VALUE(I110)=4),2,IF(OR(VALUE(I110)=5,VALUE(I110)=6,VALUE(I110)=7),1,0))),"")</f>
        <v>13.5</v>
      </c>
      <c r="BB110" s="6">
        <f>AF110+AH110+AI110</f>
        <v>13</v>
      </c>
      <c r="BC110" s="24">
        <f>+AJ110+AI110+AF110</f>
        <v>13</v>
      </c>
      <c r="BD110" s="7">
        <f>BB110</f>
        <v>13</v>
      </c>
      <c r="BE110" s="7">
        <f>BC110</f>
        <v>13</v>
      </c>
    </row>
    <row r="111" spans="1:57" s="22" customFormat="1" ht="22.5" customHeight="1">
      <c r="A111" s="13">
        <v>844</v>
      </c>
      <c r="B111" s="13" t="s">
        <v>655</v>
      </c>
      <c r="C111" s="14" t="s">
        <v>1521</v>
      </c>
      <c r="D111" s="13" t="s">
        <v>1522</v>
      </c>
      <c r="E111" s="15" t="s">
        <v>1523</v>
      </c>
      <c r="F111" s="15" t="s">
        <v>1336</v>
      </c>
      <c r="G111" s="15" t="s">
        <v>57</v>
      </c>
      <c r="H111" s="15" t="s">
        <v>3514</v>
      </c>
      <c r="I111" s="15"/>
      <c r="J111" s="15" t="s">
        <v>81</v>
      </c>
      <c r="K111" s="15" t="s">
        <v>50</v>
      </c>
      <c r="L111" s="15"/>
      <c r="M111" s="15"/>
      <c r="N111" s="15" t="s">
        <v>493</v>
      </c>
      <c r="O111" s="15" t="s">
        <v>2340</v>
      </c>
      <c r="P111" s="15" t="s">
        <v>2341</v>
      </c>
      <c r="Q111" s="15" t="s">
        <v>2342</v>
      </c>
      <c r="R111" s="15"/>
      <c r="S111" s="15"/>
      <c r="T111" s="15" t="s">
        <v>493</v>
      </c>
      <c r="U111" s="15" t="s">
        <v>5210</v>
      </c>
      <c r="V111" s="15" t="s">
        <v>3</v>
      </c>
      <c r="W111" s="15" t="s">
        <v>51</v>
      </c>
      <c r="X111" s="15" t="s">
        <v>7</v>
      </c>
      <c r="Y111" s="15" t="s">
        <v>51</v>
      </c>
      <c r="Z111" s="15" t="s">
        <v>9</v>
      </c>
      <c r="AA111" s="15" t="s">
        <v>51</v>
      </c>
      <c r="AB111" s="15"/>
      <c r="AC111" s="15"/>
      <c r="AD111" s="15"/>
      <c r="AE111" s="15"/>
      <c r="AF111" s="16">
        <v>2.75</v>
      </c>
      <c r="AG111" s="16">
        <v>5.5</v>
      </c>
      <c r="AH111" s="16"/>
      <c r="AI111" s="16">
        <v>5.25</v>
      </c>
      <c r="AJ111" s="16">
        <v>4.25</v>
      </c>
      <c r="AK111" s="16"/>
      <c r="AL111" s="16"/>
      <c r="AM111" s="16">
        <v>2.5</v>
      </c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5" t="s">
        <v>3930</v>
      </c>
      <c r="AY111" s="15" t="s">
        <v>4066</v>
      </c>
      <c r="AZ111" s="8" t="str">
        <f>IF(AH111&gt;0,BD111+IF(J111="1",1.5,IF(J111="2",0.5,IF(J111="2NT",1,0)))+IF(I111="",0,IF(OR(VALUE(I111)=1,VALUE(I111)=2,VALUE(I111)=3,VALUE(I111)=4),2,IF(OR(VALUE(I111)=5,VALUE(I111)=6,VALUE(I111)=7),1,0))),"")</f>
        <v/>
      </c>
      <c r="BA111" s="8">
        <f>IF(AJ111&gt;0,BE111+IF(J111="1",1.5,IF(J111="2",0.5,IF(J111="2NT",1,0)))+IF(I111="",0,IF(OR(VALUE(I111)=1,VALUE(I111)=2,VALUE(I111)=3,VALUE(I111)=4),2,IF(OR(VALUE(I111)=5,VALUE(I111)=6,VALUE(I111)=7),1,0))),"")</f>
        <v>13.25</v>
      </c>
      <c r="BB111" s="6">
        <f>AF111+AH111+AI111</f>
        <v>8</v>
      </c>
      <c r="BC111" s="24">
        <f>+AJ111+AI111+AF111</f>
        <v>12.25</v>
      </c>
      <c r="BD111" s="7">
        <f>BB111</f>
        <v>8</v>
      </c>
      <c r="BE111" s="7">
        <f>BC111</f>
        <v>12.25</v>
      </c>
    </row>
    <row r="112" spans="1:57" s="22" customFormat="1" ht="22.5" customHeight="1">
      <c r="A112" s="13">
        <v>457</v>
      </c>
      <c r="B112" s="13" t="s">
        <v>297</v>
      </c>
      <c r="C112" s="14" t="s">
        <v>2335</v>
      </c>
      <c r="D112" s="13" t="s">
        <v>2336</v>
      </c>
      <c r="E112" s="15" t="s">
        <v>2337</v>
      </c>
      <c r="F112" s="15" t="s">
        <v>2338</v>
      </c>
      <c r="G112" s="15" t="s">
        <v>57</v>
      </c>
      <c r="H112" s="15" t="s">
        <v>2339</v>
      </c>
      <c r="I112" s="15"/>
      <c r="J112" s="15" t="s">
        <v>81</v>
      </c>
      <c r="K112" s="15" t="s">
        <v>50</v>
      </c>
      <c r="L112" s="15"/>
      <c r="M112" s="15"/>
      <c r="N112" s="15" t="s">
        <v>493</v>
      </c>
      <c r="O112" s="15" t="s">
        <v>2340</v>
      </c>
      <c r="P112" s="15" t="s">
        <v>2341</v>
      </c>
      <c r="Q112" s="15" t="s">
        <v>2342</v>
      </c>
      <c r="R112" s="15"/>
      <c r="S112" s="15"/>
      <c r="T112" s="15" t="s">
        <v>493</v>
      </c>
      <c r="U112" s="15" t="s">
        <v>5357</v>
      </c>
      <c r="V112" s="15" t="s">
        <v>3</v>
      </c>
      <c r="W112" s="15" t="s">
        <v>51</v>
      </c>
      <c r="X112" s="15" t="s">
        <v>7</v>
      </c>
      <c r="Y112" s="15" t="s">
        <v>51</v>
      </c>
      <c r="Z112" s="15" t="s">
        <v>9</v>
      </c>
      <c r="AA112" s="15" t="s">
        <v>51</v>
      </c>
      <c r="AB112" s="15"/>
      <c r="AC112" s="15"/>
      <c r="AD112" s="15"/>
      <c r="AE112" s="15"/>
      <c r="AF112" s="16">
        <v>4.25</v>
      </c>
      <c r="AG112" s="16">
        <v>3.5</v>
      </c>
      <c r="AH112" s="16"/>
      <c r="AI112" s="16">
        <v>4.5</v>
      </c>
      <c r="AJ112" s="16">
        <v>3.5</v>
      </c>
      <c r="AK112" s="16"/>
      <c r="AL112" s="16">
        <v>6.75</v>
      </c>
      <c r="AM112" s="16">
        <v>2.75</v>
      </c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5" t="s">
        <v>3930</v>
      </c>
      <c r="AY112" s="15" t="s">
        <v>3932</v>
      </c>
      <c r="AZ112" s="8" t="str">
        <f>IF(AH112&gt;0,BD112+IF(J112="1",1.5,IF(J112="2",0.5,IF(J112="2NT",1,0)))+IF(I112="",0,IF(OR(VALUE(I112)=1,VALUE(I112)=2,VALUE(I112)=3,VALUE(I112)=4),2,IF(OR(VALUE(I112)=5,VALUE(I112)=6,VALUE(I112)=7),1,0))),"")</f>
        <v/>
      </c>
      <c r="BA112" s="8">
        <f>IF(AJ112&gt;0,BE112+IF(J112="1",1.5,IF(J112="2",0.5,IF(J112="2NT",1,0)))+IF(I112="",0,IF(OR(VALUE(I112)=1,VALUE(I112)=2,VALUE(I112)=3,VALUE(I112)=4),2,IF(OR(VALUE(I112)=5,VALUE(I112)=6,VALUE(I112)=7),1,0))),"")</f>
        <v>13.25</v>
      </c>
      <c r="BB112" s="6">
        <f>AF112+AH112+AI112</f>
        <v>8.75</v>
      </c>
      <c r="BC112" s="24">
        <f>+AJ112+AI112+AF112</f>
        <v>12.25</v>
      </c>
      <c r="BD112" s="7">
        <f>BB112</f>
        <v>8.75</v>
      </c>
      <c r="BE112" s="7">
        <f>BC112</f>
        <v>12.25</v>
      </c>
    </row>
    <row r="113" spans="1:57" s="22" customFormat="1" ht="22.5" customHeight="1">
      <c r="A113" s="13">
        <v>698</v>
      </c>
      <c r="B113" s="13" t="s">
        <v>503</v>
      </c>
      <c r="C113" s="14" t="s">
        <v>1102</v>
      </c>
      <c r="D113" s="13" t="s">
        <v>1103</v>
      </c>
      <c r="E113" s="15" t="s">
        <v>1104</v>
      </c>
      <c r="F113" s="15" t="s">
        <v>1105</v>
      </c>
      <c r="G113" s="15" t="s">
        <v>57</v>
      </c>
      <c r="H113" s="15" t="s">
        <v>3673</v>
      </c>
      <c r="I113" s="15"/>
      <c r="J113" s="15" t="s">
        <v>58</v>
      </c>
      <c r="K113" s="15" t="s">
        <v>59</v>
      </c>
      <c r="L113" s="15"/>
      <c r="M113" s="15"/>
      <c r="N113" s="15" t="s">
        <v>322</v>
      </c>
      <c r="O113" s="15" t="s">
        <v>2328</v>
      </c>
      <c r="P113" s="15" t="s">
        <v>649</v>
      </c>
      <c r="Q113" s="15" t="s">
        <v>2329</v>
      </c>
      <c r="R113" s="15"/>
      <c r="S113" s="15"/>
      <c r="T113" s="15" t="s">
        <v>322</v>
      </c>
      <c r="U113" s="15" t="s">
        <v>5249</v>
      </c>
      <c r="V113" s="15" t="s">
        <v>3</v>
      </c>
      <c r="W113" s="15" t="s">
        <v>51</v>
      </c>
      <c r="X113" s="15" t="s">
        <v>9</v>
      </c>
      <c r="Y113" s="15" t="s">
        <v>51</v>
      </c>
      <c r="Z113" s="15" t="s">
        <v>7</v>
      </c>
      <c r="AA113" s="15" t="s">
        <v>51</v>
      </c>
      <c r="AB113" s="15"/>
      <c r="AC113" s="15"/>
      <c r="AD113" s="15"/>
      <c r="AE113" s="15"/>
      <c r="AF113" s="16">
        <v>3.25</v>
      </c>
      <c r="AG113" s="16"/>
      <c r="AH113" s="16">
        <v>3</v>
      </c>
      <c r="AI113" s="16">
        <v>5.5</v>
      </c>
      <c r="AJ113" s="16">
        <v>3.75</v>
      </c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5" t="s">
        <v>3930</v>
      </c>
      <c r="AY113" s="15" t="s">
        <v>4135</v>
      </c>
      <c r="AZ113" s="8">
        <f>IF(AH113&gt;0,BD113+IF(J113="1",1.5,IF(J113="2",0.5,IF(J113="2NT",1,0)))+IF(I113="",0,IF(OR(VALUE(I113)=1,VALUE(I113)=2,VALUE(I113)=3,VALUE(I113)=4),2,IF(OR(VALUE(I113)=5,VALUE(I113)=6,VALUE(I113)=7),1,0))),"")</f>
        <v>12.25</v>
      </c>
      <c r="BA113" s="8">
        <f>IF(AJ113&gt;0,BE113+IF(J113="1",1.5,IF(J113="2",0.5,IF(J113="2NT",1,0)))+IF(I113="",0,IF(OR(VALUE(I113)=1,VALUE(I113)=2,VALUE(I113)=3,VALUE(I113)=4),2,IF(OR(VALUE(I113)=5,VALUE(I113)=6,VALUE(I113)=7),1,0))),"")</f>
        <v>13</v>
      </c>
      <c r="BB113" s="6">
        <f>AF113+AH113+AI113</f>
        <v>11.75</v>
      </c>
      <c r="BC113" s="24">
        <f>+AJ113+AI113+AF113</f>
        <v>12.5</v>
      </c>
      <c r="BD113" s="7">
        <f>BB113</f>
        <v>11.75</v>
      </c>
      <c r="BE113" s="7">
        <f>BC113</f>
        <v>12.5</v>
      </c>
    </row>
    <row r="114" spans="1:57" s="22" customFormat="1" ht="22.5" customHeight="1">
      <c r="A114" s="13">
        <v>25</v>
      </c>
      <c r="B114" s="13" t="s">
        <v>49</v>
      </c>
      <c r="C114" s="14" t="s">
        <v>132</v>
      </c>
      <c r="D114" s="13" t="s">
        <v>133</v>
      </c>
      <c r="E114" s="15" t="s">
        <v>134</v>
      </c>
      <c r="F114" s="15" t="s">
        <v>135</v>
      </c>
      <c r="G114" s="15" t="s">
        <v>57</v>
      </c>
      <c r="H114" s="15" t="s">
        <v>3891</v>
      </c>
      <c r="I114" s="15"/>
      <c r="J114" s="15" t="s">
        <v>58</v>
      </c>
      <c r="K114" s="15" t="s">
        <v>50</v>
      </c>
      <c r="L114" s="15"/>
      <c r="M114" s="15"/>
      <c r="N114" s="15" t="s">
        <v>322</v>
      </c>
      <c r="O114" s="15" t="s">
        <v>2328</v>
      </c>
      <c r="P114" s="15" t="s">
        <v>649</v>
      </c>
      <c r="Q114" s="15" t="s">
        <v>2329</v>
      </c>
      <c r="R114" s="15"/>
      <c r="S114" s="15"/>
      <c r="T114" s="15" t="s">
        <v>322</v>
      </c>
      <c r="U114" s="15" t="s">
        <v>5377</v>
      </c>
      <c r="V114" s="15" t="s">
        <v>3</v>
      </c>
      <c r="W114" s="15" t="s">
        <v>51</v>
      </c>
      <c r="X114" s="15" t="s">
        <v>5</v>
      </c>
      <c r="Y114" s="15" t="s">
        <v>70</v>
      </c>
      <c r="Z114" s="15" t="s">
        <v>7</v>
      </c>
      <c r="AA114" s="15" t="s">
        <v>51</v>
      </c>
      <c r="AB114" s="15"/>
      <c r="AC114" s="15"/>
      <c r="AD114" s="15"/>
      <c r="AE114" s="15"/>
      <c r="AF114" s="16">
        <v>4</v>
      </c>
      <c r="AG114" s="16">
        <v>4.5</v>
      </c>
      <c r="AH114" s="16">
        <v>2.75</v>
      </c>
      <c r="AI114" s="16">
        <v>4.75</v>
      </c>
      <c r="AJ114" s="16">
        <v>3.5</v>
      </c>
      <c r="AK114" s="16"/>
      <c r="AL114" s="16"/>
      <c r="AM114" s="16">
        <v>1.5</v>
      </c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5" t="s">
        <v>3930</v>
      </c>
      <c r="AY114" s="15" t="s">
        <v>4248</v>
      </c>
      <c r="AZ114" s="8">
        <f>IF(AH114&gt;0,BD114+IF(J114="1",1.5,IF(J114="2",0.5,IF(J114="2NT",1,0)))+IF(I114="",0,IF(OR(VALUE(I114)=1,VALUE(I114)=2,VALUE(I114)=3,VALUE(I114)=4),2,IF(OR(VALUE(I114)=5,VALUE(I114)=6,VALUE(I114)=7),1,0))),"")</f>
        <v>12</v>
      </c>
      <c r="BA114" s="8">
        <f>IF(AJ114&gt;0,BE114+IF(J114="1",1.5,IF(J114="2",0.5,IF(J114="2NT",1,0)))+IF(I114="",0,IF(OR(VALUE(I114)=1,VALUE(I114)=2,VALUE(I114)=3,VALUE(I114)=4),2,IF(OR(VALUE(I114)=5,VALUE(I114)=6,VALUE(I114)=7),1,0))),"")</f>
        <v>12.75</v>
      </c>
      <c r="BB114" s="6">
        <f>AF114+AH114+AI114</f>
        <v>11.5</v>
      </c>
      <c r="BC114" s="24">
        <f>+AJ114+AI114+AF114</f>
        <v>12.25</v>
      </c>
      <c r="BD114" s="7">
        <f>BB114</f>
        <v>11.5</v>
      </c>
      <c r="BE114" s="7">
        <f>BC114</f>
        <v>12.25</v>
      </c>
    </row>
    <row r="115" spans="1:57" s="22" customFormat="1" ht="22.5" customHeight="1">
      <c r="A115" s="13">
        <v>741</v>
      </c>
      <c r="B115" s="13" t="s">
        <v>136</v>
      </c>
      <c r="C115" s="14" t="s">
        <v>2836</v>
      </c>
      <c r="D115" s="13" t="s">
        <v>2837</v>
      </c>
      <c r="E115" s="15" t="s">
        <v>2838</v>
      </c>
      <c r="F115" s="15" t="s">
        <v>590</v>
      </c>
      <c r="G115" s="15" t="s">
        <v>57</v>
      </c>
      <c r="H115" s="15" t="s">
        <v>2839</v>
      </c>
      <c r="I115" s="15"/>
      <c r="J115" s="15" t="s">
        <v>49</v>
      </c>
      <c r="K115" s="15" t="s">
        <v>50</v>
      </c>
      <c r="L115" s="15"/>
      <c r="M115" s="15"/>
      <c r="N115" s="15" t="s">
        <v>376</v>
      </c>
      <c r="O115" s="15" t="s">
        <v>2348</v>
      </c>
      <c r="P115" s="15" t="s">
        <v>2481</v>
      </c>
      <c r="Q115" s="15" t="s">
        <v>2489</v>
      </c>
      <c r="R115" s="15" t="s">
        <v>123</v>
      </c>
      <c r="S115" s="15" t="s">
        <v>2840</v>
      </c>
      <c r="T115" s="15" t="s">
        <v>376</v>
      </c>
      <c r="U115" s="15" t="s">
        <v>5210</v>
      </c>
      <c r="V115" s="15" t="s">
        <v>3</v>
      </c>
      <c r="W115" s="15" t="s">
        <v>51</v>
      </c>
      <c r="X115" s="15" t="s">
        <v>9</v>
      </c>
      <c r="Y115" s="15" t="s">
        <v>51</v>
      </c>
      <c r="Z115" s="15" t="s">
        <v>7</v>
      </c>
      <c r="AA115" s="15" t="s">
        <v>51</v>
      </c>
      <c r="AB115" s="15"/>
      <c r="AC115" s="15"/>
      <c r="AD115" s="15"/>
      <c r="AE115" s="15"/>
      <c r="AF115" s="16">
        <v>2.75</v>
      </c>
      <c r="AG115" s="16">
        <v>6</v>
      </c>
      <c r="AH115" s="16"/>
      <c r="AI115" s="16">
        <v>3.5</v>
      </c>
      <c r="AJ115" s="16">
        <v>4.25</v>
      </c>
      <c r="AK115" s="16"/>
      <c r="AL115" s="16"/>
      <c r="AM115" s="16">
        <v>3</v>
      </c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5" t="s">
        <v>3930</v>
      </c>
      <c r="AY115" s="15" t="s">
        <v>3968</v>
      </c>
      <c r="AZ115" s="8" t="str">
        <f>IF(AH115&gt;0,BD115+IF(J115="1",1.5,IF(J115="2",0.5,IF(J115="2NT",1,0)))+IF(I115="",0,IF(OR(VALUE(I115)=1,VALUE(I115)=2,VALUE(I115)=3,VALUE(I115)=4),2,IF(OR(VALUE(I115)=5,VALUE(I115)=6,VALUE(I115)=7),1,0))),"")</f>
        <v/>
      </c>
      <c r="BA115" s="8">
        <f>IF(AJ115&gt;0,BE115+IF(J115="1",1.5,IF(J115="2",0.5,IF(J115="2NT",1,0)))+IF(I115="",0,IF(OR(VALUE(I115)=1,VALUE(I115)=2,VALUE(I115)=3,VALUE(I115)=4),2,IF(OR(VALUE(I115)=5,VALUE(I115)=6,VALUE(I115)=7),1,0))),"")</f>
        <v>12</v>
      </c>
      <c r="BB115" s="6">
        <f>AF115+AH115+AI115</f>
        <v>6.25</v>
      </c>
      <c r="BC115" s="24">
        <f>+AJ115+AI115+AF115</f>
        <v>10.5</v>
      </c>
      <c r="BD115" s="7">
        <f>BB115</f>
        <v>6.25</v>
      </c>
      <c r="BE115" s="7">
        <f>BC115</f>
        <v>10.5</v>
      </c>
    </row>
    <row r="116" spans="1:57" s="22" customFormat="1" ht="22.5" customHeight="1">
      <c r="A116" s="13">
        <v>993</v>
      </c>
      <c r="B116" s="13" t="s">
        <v>1039</v>
      </c>
      <c r="C116" s="14" t="s">
        <v>1913</v>
      </c>
      <c r="D116" s="13" t="s">
        <v>1914</v>
      </c>
      <c r="E116" s="15" t="s">
        <v>1915</v>
      </c>
      <c r="F116" s="15" t="s">
        <v>970</v>
      </c>
      <c r="G116" s="15" t="s">
        <v>48</v>
      </c>
      <c r="H116" s="15" t="s">
        <v>3627</v>
      </c>
      <c r="I116" s="15"/>
      <c r="J116" s="15" t="s">
        <v>49</v>
      </c>
      <c r="K116" s="15" t="s">
        <v>50</v>
      </c>
      <c r="L116" s="15"/>
      <c r="M116" s="15"/>
      <c r="N116" s="15" t="s">
        <v>596</v>
      </c>
      <c r="O116" s="15" t="s">
        <v>2588</v>
      </c>
      <c r="P116" s="15" t="s">
        <v>2341</v>
      </c>
      <c r="Q116" s="15" t="s">
        <v>2592</v>
      </c>
      <c r="R116" s="15" t="s">
        <v>2634</v>
      </c>
      <c r="S116" s="15" t="s">
        <v>3628</v>
      </c>
      <c r="T116" s="15" t="s">
        <v>596</v>
      </c>
      <c r="U116" s="15" t="s">
        <v>5360</v>
      </c>
      <c r="V116" s="15" t="s">
        <v>3</v>
      </c>
      <c r="W116" s="15" t="s">
        <v>51</v>
      </c>
      <c r="X116" s="15"/>
      <c r="Y116" s="15"/>
      <c r="Z116" s="15"/>
      <c r="AA116" s="15"/>
      <c r="AB116" s="15"/>
      <c r="AC116" s="15"/>
      <c r="AD116" s="15"/>
      <c r="AE116" s="15"/>
      <c r="AF116" s="16">
        <v>1.75</v>
      </c>
      <c r="AG116" s="16">
        <v>8.25</v>
      </c>
      <c r="AH116" s="16"/>
      <c r="AI116" s="16">
        <v>4.5</v>
      </c>
      <c r="AJ116" s="16">
        <v>4</v>
      </c>
      <c r="AK116" s="16"/>
      <c r="AL116" s="16"/>
      <c r="AM116" s="16">
        <v>4</v>
      </c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5" t="s">
        <v>3930</v>
      </c>
      <c r="AY116" s="15" t="s">
        <v>4113</v>
      </c>
      <c r="AZ116" s="8" t="str">
        <f>IF(AH116&gt;0,BD116+IF(J116="1",1.5,IF(J116="2",0.5,IF(J116="2NT",1,0)))+IF(I116="",0,IF(OR(VALUE(I116)=1,VALUE(I116)=2,VALUE(I116)=3,VALUE(I116)=4),2,IF(OR(VALUE(I116)=5,VALUE(I116)=6,VALUE(I116)=7),1,0))),"")</f>
        <v/>
      </c>
      <c r="BA116" s="8">
        <f>IF(AJ116&gt;0,BE116+IF(J116="1",1.5,IF(J116="2",0.5,IF(J116="2NT",1,0)))+IF(I116="",0,IF(OR(VALUE(I116)=1,VALUE(I116)=2,VALUE(I116)=3,VALUE(I116)=4),2,IF(OR(VALUE(I116)=5,VALUE(I116)=6,VALUE(I116)=7),1,0))),"")</f>
        <v>11.75</v>
      </c>
      <c r="BB116" s="6">
        <f>AF116+AH116+AI116</f>
        <v>6.25</v>
      </c>
      <c r="BC116" s="24">
        <f>+AJ116+AI116+AF116</f>
        <v>10.25</v>
      </c>
      <c r="BD116" s="7">
        <f>BB116</f>
        <v>6.25</v>
      </c>
      <c r="BE116" s="7">
        <f>BC116</f>
        <v>10.25</v>
      </c>
    </row>
  </sheetData>
  <sortState ref="B9:BF116">
    <sortCondition descending="1" ref="BA9:BA116"/>
    <sortCondition descending="1" ref="AJ9:AJ116"/>
    <sortCondition descending="1" ref="AF9:AF116"/>
  </sortState>
  <mergeCells count="7">
    <mergeCell ref="W6:X6"/>
    <mergeCell ref="V7:X7"/>
    <mergeCell ref="A1:AI1"/>
    <mergeCell ref="V2:X2"/>
    <mergeCell ref="W3:X3"/>
    <mergeCell ref="W4:X4"/>
    <mergeCell ref="W5:X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440"/>
  <sheetViews>
    <sheetView zoomScale="85" zoomScaleNormal="85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Y3" sqref="Y3:Z7"/>
    </sheetView>
  </sheetViews>
  <sheetFormatPr defaultColWidth="9.140625" defaultRowHeight="15"/>
  <cols>
    <col min="1" max="1" width="5.42578125" style="2" customWidth="1"/>
    <col min="2" max="2" width="5.5703125" style="2" customWidth="1"/>
    <col min="3" max="3" width="11.85546875" style="2" bestFit="1" customWidth="1"/>
    <col min="4" max="4" width="35.28515625" style="2" bestFit="1" customWidth="1"/>
    <col min="5" max="5" width="10" style="2" hidden="1" customWidth="1"/>
    <col min="6" max="6" width="10.28515625" style="2" bestFit="1" customWidth="1"/>
    <col min="7" max="7" width="7.42578125" style="2" hidden="1" customWidth="1"/>
    <col min="8" max="8" width="0" style="2" hidden="1" customWidth="1"/>
    <col min="9" max="9" width="5" style="2" customWidth="1"/>
    <col min="10" max="10" width="5.140625" style="2" customWidth="1"/>
    <col min="11" max="18" width="0" style="2" hidden="1" customWidth="1"/>
    <col min="19" max="19" width="6.140625" style="2" hidden="1" customWidth="1"/>
    <col min="20" max="21" width="0" style="2" hidden="1" customWidth="1"/>
    <col min="22" max="22" width="9.7109375" style="2" customWidth="1"/>
    <col min="23" max="23" width="7.85546875" style="2" customWidth="1"/>
    <col min="24" max="24" width="9" style="2" customWidth="1"/>
    <col min="25" max="25" width="8.5703125" style="2" customWidth="1"/>
    <col min="26" max="26" width="9.28515625" style="2" customWidth="1"/>
    <col min="27" max="27" width="7.140625" style="2" customWidth="1"/>
    <col min="28" max="28" width="9.140625" style="2" customWidth="1"/>
    <col min="29" max="29" width="8.85546875" style="2" customWidth="1"/>
    <col min="30" max="30" width="0" style="2" hidden="1" customWidth="1"/>
    <col min="31" max="31" width="5.42578125" style="2" hidden="1" customWidth="1"/>
    <col min="32" max="32" width="5.140625" style="2" customWidth="1"/>
    <col min="33" max="33" width="0" style="2" hidden="1" customWidth="1"/>
    <col min="34" max="36" width="5.140625" style="2" customWidth="1"/>
    <col min="37" max="37" width="6" style="2" hidden="1" customWidth="1"/>
    <col min="38" max="39" width="9.28515625" style="2" hidden="1" customWidth="1"/>
    <col min="40" max="50" width="9.140625" style="2" hidden="1" customWidth="1"/>
    <col min="51" max="51" width="27.140625" style="2" hidden="1" customWidth="1"/>
    <col min="52" max="52" width="9.85546875" style="2" bestFit="1" customWidth="1"/>
    <col min="53" max="53" width="9.85546875" style="2" customWidth="1"/>
    <col min="54" max="57" width="0" style="2" hidden="1" customWidth="1"/>
    <col min="58" max="273" width="9.140625" style="2"/>
    <col min="274" max="274" width="5" style="2" bestFit="1" customWidth="1"/>
    <col min="275" max="275" width="5.28515625" style="2" customWidth="1"/>
    <col min="276" max="276" width="11.7109375" style="2" bestFit="1" customWidth="1"/>
    <col min="277" max="277" width="32.140625" style="2" bestFit="1" customWidth="1"/>
    <col min="278" max="278" width="9.140625" style="2" customWidth="1"/>
    <col min="279" max="279" width="10.140625" style="2" bestFit="1" customWidth="1"/>
    <col min="280" max="280" width="9.140625" style="2" customWidth="1"/>
    <col min="281" max="281" width="4.42578125" style="2" customWidth="1"/>
    <col min="282" max="282" width="5" style="2" customWidth="1"/>
    <col min="283" max="283" width="9.140625" style="2" customWidth="1"/>
    <col min="284" max="284" width="10.5703125" style="2" customWidth="1"/>
    <col min="285" max="285" width="7.5703125" style="2" customWidth="1"/>
    <col min="286" max="286" width="9" style="2" customWidth="1"/>
    <col min="287" max="287" width="7.5703125" style="2" customWidth="1"/>
    <col min="288" max="288" width="8.42578125" style="2" customWidth="1"/>
    <col min="289" max="289" width="7.7109375" style="2" customWidth="1"/>
    <col min="290" max="290" width="7.42578125" style="2" customWidth="1"/>
    <col min="291" max="291" width="7.5703125" style="2" customWidth="1"/>
    <col min="292" max="293" width="9.140625" style="2" customWidth="1"/>
    <col min="294" max="294" width="5" style="2" customWidth="1"/>
    <col min="295" max="295" width="9.140625" style="2" customWidth="1"/>
    <col min="296" max="298" width="5" style="2" customWidth="1"/>
    <col min="299" max="306" width="9.140625" style="2" customWidth="1"/>
    <col min="307" max="307" width="10.28515625" style="2" customWidth="1"/>
    <col min="308" max="308" width="10" style="2" customWidth="1"/>
    <col min="309" max="312" width="9.140625" style="2" customWidth="1"/>
    <col min="313" max="529" width="9.140625" style="2"/>
    <col min="530" max="530" width="5" style="2" bestFit="1" customWidth="1"/>
    <col min="531" max="531" width="5.28515625" style="2" customWidth="1"/>
    <col min="532" max="532" width="11.7109375" style="2" bestFit="1" customWidth="1"/>
    <col min="533" max="533" width="32.140625" style="2" bestFit="1" customWidth="1"/>
    <col min="534" max="534" width="9.140625" style="2" customWidth="1"/>
    <col min="535" max="535" width="10.140625" style="2" bestFit="1" customWidth="1"/>
    <col min="536" max="536" width="9.140625" style="2" customWidth="1"/>
    <col min="537" max="537" width="4.42578125" style="2" customWidth="1"/>
    <col min="538" max="538" width="5" style="2" customWidth="1"/>
    <col min="539" max="539" width="9.140625" style="2" customWidth="1"/>
    <col min="540" max="540" width="10.5703125" style="2" customWidth="1"/>
    <col min="541" max="541" width="7.5703125" style="2" customWidth="1"/>
    <col min="542" max="542" width="9" style="2" customWidth="1"/>
    <col min="543" max="543" width="7.5703125" style="2" customWidth="1"/>
    <col min="544" max="544" width="8.42578125" style="2" customWidth="1"/>
    <col min="545" max="545" width="7.7109375" style="2" customWidth="1"/>
    <col min="546" max="546" width="7.42578125" style="2" customWidth="1"/>
    <col min="547" max="547" width="7.5703125" style="2" customWidth="1"/>
    <col min="548" max="549" width="9.140625" style="2" customWidth="1"/>
    <col min="550" max="550" width="5" style="2" customWidth="1"/>
    <col min="551" max="551" width="9.140625" style="2" customWidth="1"/>
    <col min="552" max="554" width="5" style="2" customWidth="1"/>
    <col min="555" max="562" width="9.140625" style="2" customWidth="1"/>
    <col min="563" max="563" width="10.28515625" style="2" customWidth="1"/>
    <col min="564" max="564" width="10" style="2" customWidth="1"/>
    <col min="565" max="568" width="9.140625" style="2" customWidth="1"/>
    <col min="569" max="785" width="9.140625" style="2"/>
    <col min="786" max="786" width="5" style="2" bestFit="1" customWidth="1"/>
    <col min="787" max="787" width="5.28515625" style="2" customWidth="1"/>
    <col min="788" max="788" width="11.7109375" style="2" bestFit="1" customWidth="1"/>
    <col min="789" max="789" width="32.140625" style="2" bestFit="1" customWidth="1"/>
    <col min="790" max="790" width="9.140625" style="2" customWidth="1"/>
    <col min="791" max="791" width="10.140625" style="2" bestFit="1" customWidth="1"/>
    <col min="792" max="792" width="9.140625" style="2" customWidth="1"/>
    <col min="793" max="793" width="4.42578125" style="2" customWidth="1"/>
    <col min="794" max="794" width="5" style="2" customWidth="1"/>
    <col min="795" max="795" width="9.140625" style="2" customWidth="1"/>
    <col min="796" max="796" width="10.5703125" style="2" customWidth="1"/>
    <col min="797" max="797" width="7.5703125" style="2" customWidth="1"/>
    <col min="798" max="798" width="9" style="2" customWidth="1"/>
    <col min="799" max="799" width="7.5703125" style="2" customWidth="1"/>
    <col min="800" max="800" width="8.42578125" style="2" customWidth="1"/>
    <col min="801" max="801" width="7.7109375" style="2" customWidth="1"/>
    <col min="802" max="802" width="7.42578125" style="2" customWidth="1"/>
    <col min="803" max="803" width="7.5703125" style="2" customWidth="1"/>
    <col min="804" max="805" width="9.140625" style="2" customWidth="1"/>
    <col min="806" max="806" width="5" style="2" customWidth="1"/>
    <col min="807" max="807" width="9.140625" style="2" customWidth="1"/>
    <col min="808" max="810" width="5" style="2" customWidth="1"/>
    <col min="811" max="818" width="9.140625" style="2" customWidth="1"/>
    <col min="819" max="819" width="10.28515625" style="2" customWidth="1"/>
    <col min="820" max="820" width="10" style="2" customWidth="1"/>
    <col min="821" max="824" width="9.140625" style="2" customWidth="1"/>
    <col min="825" max="1041" width="9.140625" style="2"/>
    <col min="1042" max="1042" width="5" style="2" bestFit="1" customWidth="1"/>
    <col min="1043" max="1043" width="5.28515625" style="2" customWidth="1"/>
    <col min="1044" max="1044" width="11.7109375" style="2" bestFit="1" customWidth="1"/>
    <col min="1045" max="1045" width="32.140625" style="2" bestFit="1" customWidth="1"/>
    <col min="1046" max="1046" width="9.140625" style="2" customWidth="1"/>
    <col min="1047" max="1047" width="10.140625" style="2" bestFit="1" customWidth="1"/>
    <col min="1048" max="1048" width="9.140625" style="2" customWidth="1"/>
    <col min="1049" max="1049" width="4.42578125" style="2" customWidth="1"/>
    <col min="1050" max="1050" width="5" style="2" customWidth="1"/>
    <col min="1051" max="1051" width="9.140625" style="2" customWidth="1"/>
    <col min="1052" max="1052" width="10.5703125" style="2" customWidth="1"/>
    <col min="1053" max="1053" width="7.5703125" style="2" customWidth="1"/>
    <col min="1054" max="1054" width="9" style="2" customWidth="1"/>
    <col min="1055" max="1055" width="7.5703125" style="2" customWidth="1"/>
    <col min="1056" max="1056" width="8.42578125" style="2" customWidth="1"/>
    <col min="1057" max="1057" width="7.7109375" style="2" customWidth="1"/>
    <col min="1058" max="1058" width="7.42578125" style="2" customWidth="1"/>
    <col min="1059" max="1059" width="7.5703125" style="2" customWidth="1"/>
    <col min="1060" max="1061" width="9.140625" style="2" customWidth="1"/>
    <col min="1062" max="1062" width="5" style="2" customWidth="1"/>
    <col min="1063" max="1063" width="9.140625" style="2" customWidth="1"/>
    <col min="1064" max="1066" width="5" style="2" customWidth="1"/>
    <col min="1067" max="1074" width="9.140625" style="2" customWidth="1"/>
    <col min="1075" max="1075" width="10.28515625" style="2" customWidth="1"/>
    <col min="1076" max="1076" width="10" style="2" customWidth="1"/>
    <col min="1077" max="1080" width="9.140625" style="2" customWidth="1"/>
    <col min="1081" max="1297" width="9.140625" style="2"/>
    <col min="1298" max="1298" width="5" style="2" bestFit="1" customWidth="1"/>
    <col min="1299" max="1299" width="5.28515625" style="2" customWidth="1"/>
    <col min="1300" max="1300" width="11.7109375" style="2" bestFit="1" customWidth="1"/>
    <col min="1301" max="1301" width="32.140625" style="2" bestFit="1" customWidth="1"/>
    <col min="1302" max="1302" width="9.140625" style="2" customWidth="1"/>
    <col min="1303" max="1303" width="10.140625" style="2" bestFit="1" customWidth="1"/>
    <col min="1304" max="1304" width="9.140625" style="2" customWidth="1"/>
    <col min="1305" max="1305" width="4.42578125" style="2" customWidth="1"/>
    <col min="1306" max="1306" width="5" style="2" customWidth="1"/>
    <col min="1307" max="1307" width="9.140625" style="2" customWidth="1"/>
    <col min="1308" max="1308" width="10.5703125" style="2" customWidth="1"/>
    <col min="1309" max="1309" width="7.5703125" style="2" customWidth="1"/>
    <col min="1310" max="1310" width="9" style="2" customWidth="1"/>
    <col min="1311" max="1311" width="7.5703125" style="2" customWidth="1"/>
    <col min="1312" max="1312" width="8.42578125" style="2" customWidth="1"/>
    <col min="1313" max="1313" width="7.7109375" style="2" customWidth="1"/>
    <col min="1314" max="1314" width="7.42578125" style="2" customWidth="1"/>
    <col min="1315" max="1315" width="7.5703125" style="2" customWidth="1"/>
    <col min="1316" max="1317" width="9.140625" style="2" customWidth="1"/>
    <col min="1318" max="1318" width="5" style="2" customWidth="1"/>
    <col min="1319" max="1319" width="9.140625" style="2" customWidth="1"/>
    <col min="1320" max="1322" width="5" style="2" customWidth="1"/>
    <col min="1323" max="1330" width="9.140625" style="2" customWidth="1"/>
    <col min="1331" max="1331" width="10.28515625" style="2" customWidth="1"/>
    <col min="1332" max="1332" width="10" style="2" customWidth="1"/>
    <col min="1333" max="1336" width="9.140625" style="2" customWidth="1"/>
    <col min="1337" max="1553" width="9.140625" style="2"/>
    <col min="1554" max="1554" width="5" style="2" bestFit="1" customWidth="1"/>
    <col min="1555" max="1555" width="5.28515625" style="2" customWidth="1"/>
    <col min="1556" max="1556" width="11.7109375" style="2" bestFit="1" customWidth="1"/>
    <col min="1557" max="1557" width="32.140625" style="2" bestFit="1" customWidth="1"/>
    <col min="1558" max="1558" width="9.140625" style="2" customWidth="1"/>
    <col min="1559" max="1559" width="10.140625" style="2" bestFit="1" customWidth="1"/>
    <col min="1560" max="1560" width="9.140625" style="2" customWidth="1"/>
    <col min="1561" max="1561" width="4.42578125" style="2" customWidth="1"/>
    <col min="1562" max="1562" width="5" style="2" customWidth="1"/>
    <col min="1563" max="1563" width="9.140625" style="2" customWidth="1"/>
    <col min="1564" max="1564" width="10.5703125" style="2" customWidth="1"/>
    <col min="1565" max="1565" width="7.5703125" style="2" customWidth="1"/>
    <col min="1566" max="1566" width="9" style="2" customWidth="1"/>
    <col min="1567" max="1567" width="7.5703125" style="2" customWidth="1"/>
    <col min="1568" max="1568" width="8.42578125" style="2" customWidth="1"/>
    <col min="1569" max="1569" width="7.7109375" style="2" customWidth="1"/>
    <col min="1570" max="1570" width="7.42578125" style="2" customWidth="1"/>
    <col min="1571" max="1571" width="7.5703125" style="2" customWidth="1"/>
    <col min="1572" max="1573" width="9.140625" style="2" customWidth="1"/>
    <col min="1574" max="1574" width="5" style="2" customWidth="1"/>
    <col min="1575" max="1575" width="9.140625" style="2" customWidth="1"/>
    <col min="1576" max="1578" width="5" style="2" customWidth="1"/>
    <col min="1579" max="1586" width="9.140625" style="2" customWidth="1"/>
    <col min="1587" max="1587" width="10.28515625" style="2" customWidth="1"/>
    <col min="1588" max="1588" width="10" style="2" customWidth="1"/>
    <col min="1589" max="1592" width="9.140625" style="2" customWidth="1"/>
    <col min="1593" max="1809" width="9.140625" style="2"/>
    <col min="1810" max="1810" width="5" style="2" bestFit="1" customWidth="1"/>
    <col min="1811" max="1811" width="5.28515625" style="2" customWidth="1"/>
    <col min="1812" max="1812" width="11.7109375" style="2" bestFit="1" customWidth="1"/>
    <col min="1813" max="1813" width="32.140625" style="2" bestFit="1" customWidth="1"/>
    <col min="1814" max="1814" width="9.140625" style="2" customWidth="1"/>
    <col min="1815" max="1815" width="10.140625" style="2" bestFit="1" customWidth="1"/>
    <col min="1816" max="1816" width="9.140625" style="2" customWidth="1"/>
    <col min="1817" max="1817" width="4.42578125" style="2" customWidth="1"/>
    <col min="1818" max="1818" width="5" style="2" customWidth="1"/>
    <col min="1819" max="1819" width="9.140625" style="2" customWidth="1"/>
    <col min="1820" max="1820" width="10.5703125" style="2" customWidth="1"/>
    <col min="1821" max="1821" width="7.5703125" style="2" customWidth="1"/>
    <col min="1822" max="1822" width="9" style="2" customWidth="1"/>
    <col min="1823" max="1823" width="7.5703125" style="2" customWidth="1"/>
    <col min="1824" max="1824" width="8.42578125" style="2" customWidth="1"/>
    <col min="1825" max="1825" width="7.7109375" style="2" customWidth="1"/>
    <col min="1826" max="1826" width="7.42578125" style="2" customWidth="1"/>
    <col min="1827" max="1827" width="7.5703125" style="2" customWidth="1"/>
    <col min="1828" max="1829" width="9.140625" style="2" customWidth="1"/>
    <col min="1830" max="1830" width="5" style="2" customWidth="1"/>
    <col min="1831" max="1831" width="9.140625" style="2" customWidth="1"/>
    <col min="1832" max="1834" width="5" style="2" customWidth="1"/>
    <col min="1835" max="1842" width="9.140625" style="2" customWidth="1"/>
    <col min="1843" max="1843" width="10.28515625" style="2" customWidth="1"/>
    <col min="1844" max="1844" width="10" style="2" customWidth="1"/>
    <col min="1845" max="1848" width="9.140625" style="2" customWidth="1"/>
    <col min="1849" max="2065" width="9.140625" style="2"/>
    <col min="2066" max="2066" width="5" style="2" bestFit="1" customWidth="1"/>
    <col min="2067" max="2067" width="5.28515625" style="2" customWidth="1"/>
    <col min="2068" max="2068" width="11.7109375" style="2" bestFit="1" customWidth="1"/>
    <col min="2069" max="2069" width="32.140625" style="2" bestFit="1" customWidth="1"/>
    <col min="2070" max="2070" width="9.140625" style="2" customWidth="1"/>
    <col min="2071" max="2071" width="10.140625" style="2" bestFit="1" customWidth="1"/>
    <col min="2072" max="2072" width="9.140625" style="2" customWidth="1"/>
    <col min="2073" max="2073" width="4.42578125" style="2" customWidth="1"/>
    <col min="2074" max="2074" width="5" style="2" customWidth="1"/>
    <col min="2075" max="2075" width="9.140625" style="2" customWidth="1"/>
    <col min="2076" max="2076" width="10.5703125" style="2" customWidth="1"/>
    <col min="2077" max="2077" width="7.5703125" style="2" customWidth="1"/>
    <col min="2078" max="2078" width="9" style="2" customWidth="1"/>
    <col min="2079" max="2079" width="7.5703125" style="2" customWidth="1"/>
    <col min="2080" max="2080" width="8.42578125" style="2" customWidth="1"/>
    <col min="2081" max="2081" width="7.7109375" style="2" customWidth="1"/>
    <col min="2082" max="2082" width="7.42578125" style="2" customWidth="1"/>
    <col min="2083" max="2083" width="7.5703125" style="2" customWidth="1"/>
    <col min="2084" max="2085" width="9.140625" style="2" customWidth="1"/>
    <col min="2086" max="2086" width="5" style="2" customWidth="1"/>
    <col min="2087" max="2087" width="9.140625" style="2" customWidth="1"/>
    <col min="2088" max="2090" width="5" style="2" customWidth="1"/>
    <col min="2091" max="2098" width="9.140625" style="2" customWidth="1"/>
    <col min="2099" max="2099" width="10.28515625" style="2" customWidth="1"/>
    <col min="2100" max="2100" width="10" style="2" customWidth="1"/>
    <col min="2101" max="2104" width="9.140625" style="2" customWidth="1"/>
    <col min="2105" max="2321" width="9.140625" style="2"/>
    <col min="2322" max="2322" width="5" style="2" bestFit="1" customWidth="1"/>
    <col min="2323" max="2323" width="5.28515625" style="2" customWidth="1"/>
    <col min="2324" max="2324" width="11.7109375" style="2" bestFit="1" customWidth="1"/>
    <col min="2325" max="2325" width="32.140625" style="2" bestFit="1" customWidth="1"/>
    <col min="2326" max="2326" width="9.140625" style="2" customWidth="1"/>
    <col min="2327" max="2327" width="10.140625" style="2" bestFit="1" customWidth="1"/>
    <col min="2328" max="2328" width="9.140625" style="2" customWidth="1"/>
    <col min="2329" max="2329" width="4.42578125" style="2" customWidth="1"/>
    <col min="2330" max="2330" width="5" style="2" customWidth="1"/>
    <col min="2331" max="2331" width="9.140625" style="2" customWidth="1"/>
    <col min="2332" max="2332" width="10.5703125" style="2" customWidth="1"/>
    <col min="2333" max="2333" width="7.5703125" style="2" customWidth="1"/>
    <col min="2334" max="2334" width="9" style="2" customWidth="1"/>
    <col min="2335" max="2335" width="7.5703125" style="2" customWidth="1"/>
    <col min="2336" max="2336" width="8.42578125" style="2" customWidth="1"/>
    <col min="2337" max="2337" width="7.7109375" style="2" customWidth="1"/>
    <col min="2338" max="2338" width="7.42578125" style="2" customWidth="1"/>
    <col min="2339" max="2339" width="7.5703125" style="2" customWidth="1"/>
    <col min="2340" max="2341" width="9.140625" style="2" customWidth="1"/>
    <col min="2342" max="2342" width="5" style="2" customWidth="1"/>
    <col min="2343" max="2343" width="9.140625" style="2" customWidth="1"/>
    <col min="2344" max="2346" width="5" style="2" customWidth="1"/>
    <col min="2347" max="2354" width="9.140625" style="2" customWidth="1"/>
    <col min="2355" max="2355" width="10.28515625" style="2" customWidth="1"/>
    <col min="2356" max="2356" width="10" style="2" customWidth="1"/>
    <col min="2357" max="2360" width="9.140625" style="2" customWidth="1"/>
    <col min="2361" max="2577" width="9.140625" style="2"/>
    <col min="2578" max="2578" width="5" style="2" bestFit="1" customWidth="1"/>
    <col min="2579" max="2579" width="5.28515625" style="2" customWidth="1"/>
    <col min="2580" max="2580" width="11.7109375" style="2" bestFit="1" customWidth="1"/>
    <col min="2581" max="2581" width="32.140625" style="2" bestFit="1" customWidth="1"/>
    <col min="2582" max="2582" width="9.140625" style="2" customWidth="1"/>
    <col min="2583" max="2583" width="10.140625" style="2" bestFit="1" customWidth="1"/>
    <col min="2584" max="2584" width="9.140625" style="2" customWidth="1"/>
    <col min="2585" max="2585" width="4.42578125" style="2" customWidth="1"/>
    <col min="2586" max="2586" width="5" style="2" customWidth="1"/>
    <col min="2587" max="2587" width="9.140625" style="2" customWidth="1"/>
    <col min="2588" max="2588" width="10.5703125" style="2" customWidth="1"/>
    <col min="2589" max="2589" width="7.5703125" style="2" customWidth="1"/>
    <col min="2590" max="2590" width="9" style="2" customWidth="1"/>
    <col min="2591" max="2591" width="7.5703125" style="2" customWidth="1"/>
    <col min="2592" max="2592" width="8.42578125" style="2" customWidth="1"/>
    <col min="2593" max="2593" width="7.7109375" style="2" customWidth="1"/>
    <col min="2594" max="2594" width="7.42578125" style="2" customWidth="1"/>
    <col min="2595" max="2595" width="7.5703125" style="2" customWidth="1"/>
    <col min="2596" max="2597" width="9.140625" style="2" customWidth="1"/>
    <col min="2598" max="2598" width="5" style="2" customWidth="1"/>
    <col min="2599" max="2599" width="9.140625" style="2" customWidth="1"/>
    <col min="2600" max="2602" width="5" style="2" customWidth="1"/>
    <col min="2603" max="2610" width="9.140625" style="2" customWidth="1"/>
    <col min="2611" max="2611" width="10.28515625" style="2" customWidth="1"/>
    <col min="2612" max="2612" width="10" style="2" customWidth="1"/>
    <col min="2613" max="2616" width="9.140625" style="2" customWidth="1"/>
    <col min="2617" max="2833" width="9.140625" style="2"/>
    <col min="2834" max="2834" width="5" style="2" bestFit="1" customWidth="1"/>
    <col min="2835" max="2835" width="5.28515625" style="2" customWidth="1"/>
    <col min="2836" max="2836" width="11.7109375" style="2" bestFit="1" customWidth="1"/>
    <col min="2837" max="2837" width="32.140625" style="2" bestFit="1" customWidth="1"/>
    <col min="2838" max="2838" width="9.140625" style="2" customWidth="1"/>
    <col min="2839" max="2839" width="10.140625" style="2" bestFit="1" customWidth="1"/>
    <col min="2840" max="2840" width="9.140625" style="2" customWidth="1"/>
    <col min="2841" max="2841" width="4.42578125" style="2" customWidth="1"/>
    <col min="2842" max="2842" width="5" style="2" customWidth="1"/>
    <col min="2843" max="2843" width="9.140625" style="2" customWidth="1"/>
    <col min="2844" max="2844" width="10.5703125" style="2" customWidth="1"/>
    <col min="2845" max="2845" width="7.5703125" style="2" customWidth="1"/>
    <col min="2846" max="2846" width="9" style="2" customWidth="1"/>
    <col min="2847" max="2847" width="7.5703125" style="2" customWidth="1"/>
    <col min="2848" max="2848" width="8.42578125" style="2" customWidth="1"/>
    <col min="2849" max="2849" width="7.7109375" style="2" customWidth="1"/>
    <col min="2850" max="2850" width="7.42578125" style="2" customWidth="1"/>
    <col min="2851" max="2851" width="7.5703125" style="2" customWidth="1"/>
    <col min="2852" max="2853" width="9.140625" style="2" customWidth="1"/>
    <col min="2854" max="2854" width="5" style="2" customWidth="1"/>
    <col min="2855" max="2855" width="9.140625" style="2" customWidth="1"/>
    <col min="2856" max="2858" width="5" style="2" customWidth="1"/>
    <col min="2859" max="2866" width="9.140625" style="2" customWidth="1"/>
    <col min="2867" max="2867" width="10.28515625" style="2" customWidth="1"/>
    <col min="2868" max="2868" width="10" style="2" customWidth="1"/>
    <col min="2869" max="2872" width="9.140625" style="2" customWidth="1"/>
    <col min="2873" max="3089" width="9.140625" style="2"/>
    <col min="3090" max="3090" width="5" style="2" bestFit="1" customWidth="1"/>
    <col min="3091" max="3091" width="5.28515625" style="2" customWidth="1"/>
    <col min="3092" max="3092" width="11.7109375" style="2" bestFit="1" customWidth="1"/>
    <col min="3093" max="3093" width="32.140625" style="2" bestFit="1" customWidth="1"/>
    <col min="3094" max="3094" width="9.140625" style="2" customWidth="1"/>
    <col min="3095" max="3095" width="10.140625" style="2" bestFit="1" customWidth="1"/>
    <col min="3096" max="3096" width="9.140625" style="2" customWidth="1"/>
    <col min="3097" max="3097" width="4.42578125" style="2" customWidth="1"/>
    <col min="3098" max="3098" width="5" style="2" customWidth="1"/>
    <col min="3099" max="3099" width="9.140625" style="2" customWidth="1"/>
    <col min="3100" max="3100" width="10.5703125" style="2" customWidth="1"/>
    <col min="3101" max="3101" width="7.5703125" style="2" customWidth="1"/>
    <col min="3102" max="3102" width="9" style="2" customWidth="1"/>
    <col min="3103" max="3103" width="7.5703125" style="2" customWidth="1"/>
    <col min="3104" max="3104" width="8.42578125" style="2" customWidth="1"/>
    <col min="3105" max="3105" width="7.7109375" style="2" customWidth="1"/>
    <col min="3106" max="3106" width="7.42578125" style="2" customWidth="1"/>
    <col min="3107" max="3107" width="7.5703125" style="2" customWidth="1"/>
    <col min="3108" max="3109" width="9.140625" style="2" customWidth="1"/>
    <col min="3110" max="3110" width="5" style="2" customWidth="1"/>
    <col min="3111" max="3111" width="9.140625" style="2" customWidth="1"/>
    <col min="3112" max="3114" width="5" style="2" customWidth="1"/>
    <col min="3115" max="3122" width="9.140625" style="2" customWidth="1"/>
    <col min="3123" max="3123" width="10.28515625" style="2" customWidth="1"/>
    <col min="3124" max="3124" width="10" style="2" customWidth="1"/>
    <col min="3125" max="3128" width="9.140625" style="2" customWidth="1"/>
    <col min="3129" max="3345" width="9.140625" style="2"/>
    <col min="3346" max="3346" width="5" style="2" bestFit="1" customWidth="1"/>
    <col min="3347" max="3347" width="5.28515625" style="2" customWidth="1"/>
    <col min="3348" max="3348" width="11.7109375" style="2" bestFit="1" customWidth="1"/>
    <col min="3349" max="3349" width="32.140625" style="2" bestFit="1" customWidth="1"/>
    <col min="3350" max="3350" width="9.140625" style="2" customWidth="1"/>
    <col min="3351" max="3351" width="10.140625" style="2" bestFit="1" customWidth="1"/>
    <col min="3352" max="3352" width="9.140625" style="2" customWidth="1"/>
    <col min="3353" max="3353" width="4.42578125" style="2" customWidth="1"/>
    <col min="3354" max="3354" width="5" style="2" customWidth="1"/>
    <col min="3355" max="3355" width="9.140625" style="2" customWidth="1"/>
    <col min="3356" max="3356" width="10.5703125" style="2" customWidth="1"/>
    <col min="3357" max="3357" width="7.5703125" style="2" customWidth="1"/>
    <col min="3358" max="3358" width="9" style="2" customWidth="1"/>
    <col min="3359" max="3359" width="7.5703125" style="2" customWidth="1"/>
    <col min="3360" max="3360" width="8.42578125" style="2" customWidth="1"/>
    <col min="3361" max="3361" width="7.7109375" style="2" customWidth="1"/>
    <col min="3362" max="3362" width="7.42578125" style="2" customWidth="1"/>
    <col min="3363" max="3363" width="7.5703125" style="2" customWidth="1"/>
    <col min="3364" max="3365" width="9.140625" style="2" customWidth="1"/>
    <col min="3366" max="3366" width="5" style="2" customWidth="1"/>
    <col min="3367" max="3367" width="9.140625" style="2" customWidth="1"/>
    <col min="3368" max="3370" width="5" style="2" customWidth="1"/>
    <col min="3371" max="3378" width="9.140625" style="2" customWidth="1"/>
    <col min="3379" max="3379" width="10.28515625" style="2" customWidth="1"/>
    <col min="3380" max="3380" width="10" style="2" customWidth="1"/>
    <col min="3381" max="3384" width="9.140625" style="2" customWidth="1"/>
    <col min="3385" max="3601" width="9.140625" style="2"/>
    <col min="3602" max="3602" width="5" style="2" bestFit="1" customWidth="1"/>
    <col min="3603" max="3603" width="5.28515625" style="2" customWidth="1"/>
    <col min="3604" max="3604" width="11.7109375" style="2" bestFit="1" customWidth="1"/>
    <col min="3605" max="3605" width="32.140625" style="2" bestFit="1" customWidth="1"/>
    <col min="3606" max="3606" width="9.140625" style="2" customWidth="1"/>
    <col min="3607" max="3607" width="10.140625" style="2" bestFit="1" customWidth="1"/>
    <col min="3608" max="3608" width="9.140625" style="2" customWidth="1"/>
    <col min="3609" max="3609" width="4.42578125" style="2" customWidth="1"/>
    <col min="3610" max="3610" width="5" style="2" customWidth="1"/>
    <col min="3611" max="3611" width="9.140625" style="2" customWidth="1"/>
    <col min="3612" max="3612" width="10.5703125" style="2" customWidth="1"/>
    <col min="3613" max="3613" width="7.5703125" style="2" customWidth="1"/>
    <col min="3614" max="3614" width="9" style="2" customWidth="1"/>
    <col min="3615" max="3615" width="7.5703125" style="2" customWidth="1"/>
    <col min="3616" max="3616" width="8.42578125" style="2" customWidth="1"/>
    <col min="3617" max="3617" width="7.7109375" style="2" customWidth="1"/>
    <col min="3618" max="3618" width="7.42578125" style="2" customWidth="1"/>
    <col min="3619" max="3619" width="7.5703125" style="2" customWidth="1"/>
    <col min="3620" max="3621" width="9.140625" style="2" customWidth="1"/>
    <col min="3622" max="3622" width="5" style="2" customWidth="1"/>
    <col min="3623" max="3623" width="9.140625" style="2" customWidth="1"/>
    <col min="3624" max="3626" width="5" style="2" customWidth="1"/>
    <col min="3627" max="3634" width="9.140625" style="2" customWidth="1"/>
    <col min="3635" max="3635" width="10.28515625" style="2" customWidth="1"/>
    <col min="3636" max="3636" width="10" style="2" customWidth="1"/>
    <col min="3637" max="3640" width="9.140625" style="2" customWidth="1"/>
    <col min="3641" max="3857" width="9.140625" style="2"/>
    <col min="3858" max="3858" width="5" style="2" bestFit="1" customWidth="1"/>
    <col min="3859" max="3859" width="5.28515625" style="2" customWidth="1"/>
    <col min="3860" max="3860" width="11.7109375" style="2" bestFit="1" customWidth="1"/>
    <col min="3861" max="3861" width="32.140625" style="2" bestFit="1" customWidth="1"/>
    <col min="3862" max="3862" width="9.140625" style="2" customWidth="1"/>
    <col min="3863" max="3863" width="10.140625" style="2" bestFit="1" customWidth="1"/>
    <col min="3864" max="3864" width="9.140625" style="2" customWidth="1"/>
    <col min="3865" max="3865" width="4.42578125" style="2" customWidth="1"/>
    <col min="3866" max="3866" width="5" style="2" customWidth="1"/>
    <col min="3867" max="3867" width="9.140625" style="2" customWidth="1"/>
    <col min="3868" max="3868" width="10.5703125" style="2" customWidth="1"/>
    <col min="3869" max="3869" width="7.5703125" style="2" customWidth="1"/>
    <col min="3870" max="3870" width="9" style="2" customWidth="1"/>
    <col min="3871" max="3871" width="7.5703125" style="2" customWidth="1"/>
    <col min="3872" max="3872" width="8.42578125" style="2" customWidth="1"/>
    <col min="3873" max="3873" width="7.7109375" style="2" customWidth="1"/>
    <col min="3874" max="3874" width="7.42578125" style="2" customWidth="1"/>
    <col min="3875" max="3875" width="7.5703125" style="2" customWidth="1"/>
    <col min="3876" max="3877" width="9.140625" style="2" customWidth="1"/>
    <col min="3878" max="3878" width="5" style="2" customWidth="1"/>
    <col min="3879" max="3879" width="9.140625" style="2" customWidth="1"/>
    <col min="3880" max="3882" width="5" style="2" customWidth="1"/>
    <col min="3883" max="3890" width="9.140625" style="2" customWidth="1"/>
    <col min="3891" max="3891" width="10.28515625" style="2" customWidth="1"/>
    <col min="3892" max="3892" width="10" style="2" customWidth="1"/>
    <col min="3893" max="3896" width="9.140625" style="2" customWidth="1"/>
    <col min="3897" max="4113" width="9.140625" style="2"/>
    <col min="4114" max="4114" width="5" style="2" bestFit="1" customWidth="1"/>
    <col min="4115" max="4115" width="5.28515625" style="2" customWidth="1"/>
    <col min="4116" max="4116" width="11.7109375" style="2" bestFit="1" customWidth="1"/>
    <col min="4117" max="4117" width="32.140625" style="2" bestFit="1" customWidth="1"/>
    <col min="4118" max="4118" width="9.140625" style="2" customWidth="1"/>
    <col min="4119" max="4119" width="10.140625" style="2" bestFit="1" customWidth="1"/>
    <col min="4120" max="4120" width="9.140625" style="2" customWidth="1"/>
    <col min="4121" max="4121" width="4.42578125" style="2" customWidth="1"/>
    <col min="4122" max="4122" width="5" style="2" customWidth="1"/>
    <col min="4123" max="4123" width="9.140625" style="2" customWidth="1"/>
    <col min="4124" max="4124" width="10.5703125" style="2" customWidth="1"/>
    <col min="4125" max="4125" width="7.5703125" style="2" customWidth="1"/>
    <col min="4126" max="4126" width="9" style="2" customWidth="1"/>
    <col min="4127" max="4127" width="7.5703125" style="2" customWidth="1"/>
    <col min="4128" max="4128" width="8.42578125" style="2" customWidth="1"/>
    <col min="4129" max="4129" width="7.7109375" style="2" customWidth="1"/>
    <col min="4130" max="4130" width="7.42578125" style="2" customWidth="1"/>
    <col min="4131" max="4131" width="7.5703125" style="2" customWidth="1"/>
    <col min="4132" max="4133" width="9.140625" style="2" customWidth="1"/>
    <col min="4134" max="4134" width="5" style="2" customWidth="1"/>
    <col min="4135" max="4135" width="9.140625" style="2" customWidth="1"/>
    <col min="4136" max="4138" width="5" style="2" customWidth="1"/>
    <col min="4139" max="4146" width="9.140625" style="2" customWidth="1"/>
    <col min="4147" max="4147" width="10.28515625" style="2" customWidth="1"/>
    <col min="4148" max="4148" width="10" style="2" customWidth="1"/>
    <col min="4149" max="4152" width="9.140625" style="2" customWidth="1"/>
    <col min="4153" max="4369" width="9.140625" style="2"/>
    <col min="4370" max="4370" width="5" style="2" bestFit="1" customWidth="1"/>
    <col min="4371" max="4371" width="5.28515625" style="2" customWidth="1"/>
    <col min="4372" max="4372" width="11.7109375" style="2" bestFit="1" customWidth="1"/>
    <col min="4373" max="4373" width="32.140625" style="2" bestFit="1" customWidth="1"/>
    <col min="4374" max="4374" width="9.140625" style="2" customWidth="1"/>
    <col min="4375" max="4375" width="10.140625" style="2" bestFit="1" customWidth="1"/>
    <col min="4376" max="4376" width="9.140625" style="2" customWidth="1"/>
    <col min="4377" max="4377" width="4.42578125" style="2" customWidth="1"/>
    <col min="4378" max="4378" width="5" style="2" customWidth="1"/>
    <col min="4379" max="4379" width="9.140625" style="2" customWidth="1"/>
    <col min="4380" max="4380" width="10.5703125" style="2" customWidth="1"/>
    <col min="4381" max="4381" width="7.5703125" style="2" customWidth="1"/>
    <col min="4382" max="4382" width="9" style="2" customWidth="1"/>
    <col min="4383" max="4383" width="7.5703125" style="2" customWidth="1"/>
    <col min="4384" max="4384" width="8.42578125" style="2" customWidth="1"/>
    <col min="4385" max="4385" width="7.7109375" style="2" customWidth="1"/>
    <col min="4386" max="4386" width="7.42578125" style="2" customWidth="1"/>
    <col min="4387" max="4387" width="7.5703125" style="2" customWidth="1"/>
    <col min="4388" max="4389" width="9.140625" style="2" customWidth="1"/>
    <col min="4390" max="4390" width="5" style="2" customWidth="1"/>
    <col min="4391" max="4391" width="9.140625" style="2" customWidth="1"/>
    <col min="4392" max="4394" width="5" style="2" customWidth="1"/>
    <col min="4395" max="4402" width="9.140625" style="2" customWidth="1"/>
    <col min="4403" max="4403" width="10.28515625" style="2" customWidth="1"/>
    <col min="4404" max="4404" width="10" style="2" customWidth="1"/>
    <col min="4405" max="4408" width="9.140625" style="2" customWidth="1"/>
    <col min="4409" max="4625" width="9.140625" style="2"/>
    <col min="4626" max="4626" width="5" style="2" bestFit="1" customWidth="1"/>
    <col min="4627" max="4627" width="5.28515625" style="2" customWidth="1"/>
    <col min="4628" max="4628" width="11.7109375" style="2" bestFit="1" customWidth="1"/>
    <col min="4629" max="4629" width="32.140625" style="2" bestFit="1" customWidth="1"/>
    <col min="4630" max="4630" width="9.140625" style="2" customWidth="1"/>
    <col min="4631" max="4631" width="10.140625" style="2" bestFit="1" customWidth="1"/>
    <col min="4632" max="4632" width="9.140625" style="2" customWidth="1"/>
    <col min="4633" max="4633" width="4.42578125" style="2" customWidth="1"/>
    <col min="4634" max="4634" width="5" style="2" customWidth="1"/>
    <col min="4635" max="4635" width="9.140625" style="2" customWidth="1"/>
    <col min="4636" max="4636" width="10.5703125" style="2" customWidth="1"/>
    <col min="4637" max="4637" width="7.5703125" style="2" customWidth="1"/>
    <col min="4638" max="4638" width="9" style="2" customWidth="1"/>
    <col min="4639" max="4639" width="7.5703125" style="2" customWidth="1"/>
    <col min="4640" max="4640" width="8.42578125" style="2" customWidth="1"/>
    <col min="4641" max="4641" width="7.7109375" style="2" customWidth="1"/>
    <col min="4642" max="4642" width="7.42578125" style="2" customWidth="1"/>
    <col min="4643" max="4643" width="7.5703125" style="2" customWidth="1"/>
    <col min="4644" max="4645" width="9.140625" style="2" customWidth="1"/>
    <col min="4646" max="4646" width="5" style="2" customWidth="1"/>
    <col min="4647" max="4647" width="9.140625" style="2" customWidth="1"/>
    <col min="4648" max="4650" width="5" style="2" customWidth="1"/>
    <col min="4651" max="4658" width="9.140625" style="2" customWidth="1"/>
    <col min="4659" max="4659" width="10.28515625" style="2" customWidth="1"/>
    <col min="4660" max="4660" width="10" style="2" customWidth="1"/>
    <col min="4661" max="4664" width="9.140625" style="2" customWidth="1"/>
    <col min="4665" max="4881" width="9.140625" style="2"/>
    <col min="4882" max="4882" width="5" style="2" bestFit="1" customWidth="1"/>
    <col min="4883" max="4883" width="5.28515625" style="2" customWidth="1"/>
    <col min="4884" max="4884" width="11.7109375" style="2" bestFit="1" customWidth="1"/>
    <col min="4885" max="4885" width="32.140625" style="2" bestFit="1" customWidth="1"/>
    <col min="4886" max="4886" width="9.140625" style="2" customWidth="1"/>
    <col min="4887" max="4887" width="10.140625" style="2" bestFit="1" customWidth="1"/>
    <col min="4888" max="4888" width="9.140625" style="2" customWidth="1"/>
    <col min="4889" max="4889" width="4.42578125" style="2" customWidth="1"/>
    <col min="4890" max="4890" width="5" style="2" customWidth="1"/>
    <col min="4891" max="4891" width="9.140625" style="2" customWidth="1"/>
    <col min="4892" max="4892" width="10.5703125" style="2" customWidth="1"/>
    <col min="4893" max="4893" width="7.5703125" style="2" customWidth="1"/>
    <col min="4894" max="4894" width="9" style="2" customWidth="1"/>
    <col min="4895" max="4895" width="7.5703125" style="2" customWidth="1"/>
    <col min="4896" max="4896" width="8.42578125" style="2" customWidth="1"/>
    <col min="4897" max="4897" width="7.7109375" style="2" customWidth="1"/>
    <col min="4898" max="4898" width="7.42578125" style="2" customWidth="1"/>
    <col min="4899" max="4899" width="7.5703125" style="2" customWidth="1"/>
    <col min="4900" max="4901" width="9.140625" style="2" customWidth="1"/>
    <col min="4902" max="4902" width="5" style="2" customWidth="1"/>
    <col min="4903" max="4903" width="9.140625" style="2" customWidth="1"/>
    <col min="4904" max="4906" width="5" style="2" customWidth="1"/>
    <col min="4907" max="4914" width="9.140625" style="2" customWidth="1"/>
    <col min="4915" max="4915" width="10.28515625" style="2" customWidth="1"/>
    <col min="4916" max="4916" width="10" style="2" customWidth="1"/>
    <col min="4917" max="4920" width="9.140625" style="2" customWidth="1"/>
    <col min="4921" max="5137" width="9.140625" style="2"/>
    <col min="5138" max="5138" width="5" style="2" bestFit="1" customWidth="1"/>
    <col min="5139" max="5139" width="5.28515625" style="2" customWidth="1"/>
    <col min="5140" max="5140" width="11.7109375" style="2" bestFit="1" customWidth="1"/>
    <col min="5141" max="5141" width="32.140625" style="2" bestFit="1" customWidth="1"/>
    <col min="5142" max="5142" width="9.140625" style="2" customWidth="1"/>
    <col min="5143" max="5143" width="10.140625" style="2" bestFit="1" customWidth="1"/>
    <col min="5144" max="5144" width="9.140625" style="2" customWidth="1"/>
    <col min="5145" max="5145" width="4.42578125" style="2" customWidth="1"/>
    <col min="5146" max="5146" width="5" style="2" customWidth="1"/>
    <col min="5147" max="5147" width="9.140625" style="2" customWidth="1"/>
    <col min="5148" max="5148" width="10.5703125" style="2" customWidth="1"/>
    <col min="5149" max="5149" width="7.5703125" style="2" customWidth="1"/>
    <col min="5150" max="5150" width="9" style="2" customWidth="1"/>
    <col min="5151" max="5151" width="7.5703125" style="2" customWidth="1"/>
    <col min="5152" max="5152" width="8.42578125" style="2" customWidth="1"/>
    <col min="5153" max="5153" width="7.7109375" style="2" customWidth="1"/>
    <col min="5154" max="5154" width="7.42578125" style="2" customWidth="1"/>
    <col min="5155" max="5155" width="7.5703125" style="2" customWidth="1"/>
    <col min="5156" max="5157" width="9.140625" style="2" customWidth="1"/>
    <col min="5158" max="5158" width="5" style="2" customWidth="1"/>
    <col min="5159" max="5159" width="9.140625" style="2" customWidth="1"/>
    <col min="5160" max="5162" width="5" style="2" customWidth="1"/>
    <col min="5163" max="5170" width="9.140625" style="2" customWidth="1"/>
    <col min="5171" max="5171" width="10.28515625" style="2" customWidth="1"/>
    <col min="5172" max="5172" width="10" style="2" customWidth="1"/>
    <col min="5173" max="5176" width="9.140625" style="2" customWidth="1"/>
    <col min="5177" max="5393" width="9.140625" style="2"/>
    <col min="5394" max="5394" width="5" style="2" bestFit="1" customWidth="1"/>
    <col min="5395" max="5395" width="5.28515625" style="2" customWidth="1"/>
    <col min="5396" max="5396" width="11.7109375" style="2" bestFit="1" customWidth="1"/>
    <col min="5397" max="5397" width="32.140625" style="2" bestFit="1" customWidth="1"/>
    <col min="5398" max="5398" width="9.140625" style="2" customWidth="1"/>
    <col min="5399" max="5399" width="10.140625" style="2" bestFit="1" customWidth="1"/>
    <col min="5400" max="5400" width="9.140625" style="2" customWidth="1"/>
    <col min="5401" max="5401" width="4.42578125" style="2" customWidth="1"/>
    <col min="5402" max="5402" width="5" style="2" customWidth="1"/>
    <col min="5403" max="5403" width="9.140625" style="2" customWidth="1"/>
    <col min="5404" max="5404" width="10.5703125" style="2" customWidth="1"/>
    <col min="5405" max="5405" width="7.5703125" style="2" customWidth="1"/>
    <col min="5406" max="5406" width="9" style="2" customWidth="1"/>
    <col min="5407" max="5407" width="7.5703125" style="2" customWidth="1"/>
    <col min="5408" max="5408" width="8.42578125" style="2" customWidth="1"/>
    <col min="5409" max="5409" width="7.7109375" style="2" customWidth="1"/>
    <col min="5410" max="5410" width="7.42578125" style="2" customWidth="1"/>
    <col min="5411" max="5411" width="7.5703125" style="2" customWidth="1"/>
    <col min="5412" max="5413" width="9.140625" style="2" customWidth="1"/>
    <col min="5414" max="5414" width="5" style="2" customWidth="1"/>
    <col min="5415" max="5415" width="9.140625" style="2" customWidth="1"/>
    <col min="5416" max="5418" width="5" style="2" customWidth="1"/>
    <col min="5419" max="5426" width="9.140625" style="2" customWidth="1"/>
    <col min="5427" max="5427" width="10.28515625" style="2" customWidth="1"/>
    <col min="5428" max="5428" width="10" style="2" customWidth="1"/>
    <col min="5429" max="5432" width="9.140625" style="2" customWidth="1"/>
    <col min="5433" max="5649" width="9.140625" style="2"/>
    <col min="5650" max="5650" width="5" style="2" bestFit="1" customWidth="1"/>
    <col min="5651" max="5651" width="5.28515625" style="2" customWidth="1"/>
    <col min="5652" max="5652" width="11.7109375" style="2" bestFit="1" customWidth="1"/>
    <col min="5653" max="5653" width="32.140625" style="2" bestFit="1" customWidth="1"/>
    <col min="5654" max="5654" width="9.140625" style="2" customWidth="1"/>
    <col min="5655" max="5655" width="10.140625" style="2" bestFit="1" customWidth="1"/>
    <col min="5656" max="5656" width="9.140625" style="2" customWidth="1"/>
    <col min="5657" max="5657" width="4.42578125" style="2" customWidth="1"/>
    <col min="5658" max="5658" width="5" style="2" customWidth="1"/>
    <col min="5659" max="5659" width="9.140625" style="2" customWidth="1"/>
    <col min="5660" max="5660" width="10.5703125" style="2" customWidth="1"/>
    <col min="5661" max="5661" width="7.5703125" style="2" customWidth="1"/>
    <col min="5662" max="5662" width="9" style="2" customWidth="1"/>
    <col min="5663" max="5663" width="7.5703125" style="2" customWidth="1"/>
    <col min="5664" max="5664" width="8.42578125" style="2" customWidth="1"/>
    <col min="5665" max="5665" width="7.7109375" style="2" customWidth="1"/>
    <col min="5666" max="5666" width="7.42578125" style="2" customWidth="1"/>
    <col min="5667" max="5667" width="7.5703125" style="2" customWidth="1"/>
    <col min="5668" max="5669" width="9.140625" style="2" customWidth="1"/>
    <col min="5670" max="5670" width="5" style="2" customWidth="1"/>
    <col min="5671" max="5671" width="9.140625" style="2" customWidth="1"/>
    <col min="5672" max="5674" width="5" style="2" customWidth="1"/>
    <col min="5675" max="5682" width="9.140625" style="2" customWidth="1"/>
    <col min="5683" max="5683" width="10.28515625" style="2" customWidth="1"/>
    <col min="5684" max="5684" width="10" style="2" customWidth="1"/>
    <col min="5685" max="5688" width="9.140625" style="2" customWidth="1"/>
    <col min="5689" max="5905" width="9.140625" style="2"/>
    <col min="5906" max="5906" width="5" style="2" bestFit="1" customWidth="1"/>
    <col min="5907" max="5907" width="5.28515625" style="2" customWidth="1"/>
    <col min="5908" max="5908" width="11.7109375" style="2" bestFit="1" customWidth="1"/>
    <col min="5909" max="5909" width="32.140625" style="2" bestFit="1" customWidth="1"/>
    <col min="5910" max="5910" width="9.140625" style="2" customWidth="1"/>
    <col min="5911" max="5911" width="10.140625" style="2" bestFit="1" customWidth="1"/>
    <col min="5912" max="5912" width="9.140625" style="2" customWidth="1"/>
    <col min="5913" max="5913" width="4.42578125" style="2" customWidth="1"/>
    <col min="5914" max="5914" width="5" style="2" customWidth="1"/>
    <col min="5915" max="5915" width="9.140625" style="2" customWidth="1"/>
    <col min="5916" max="5916" width="10.5703125" style="2" customWidth="1"/>
    <col min="5917" max="5917" width="7.5703125" style="2" customWidth="1"/>
    <col min="5918" max="5918" width="9" style="2" customWidth="1"/>
    <col min="5919" max="5919" width="7.5703125" style="2" customWidth="1"/>
    <col min="5920" max="5920" width="8.42578125" style="2" customWidth="1"/>
    <col min="5921" max="5921" width="7.7109375" style="2" customWidth="1"/>
    <col min="5922" max="5922" width="7.42578125" style="2" customWidth="1"/>
    <col min="5923" max="5923" width="7.5703125" style="2" customWidth="1"/>
    <col min="5924" max="5925" width="9.140625" style="2" customWidth="1"/>
    <col min="5926" max="5926" width="5" style="2" customWidth="1"/>
    <col min="5927" max="5927" width="9.140625" style="2" customWidth="1"/>
    <col min="5928" max="5930" width="5" style="2" customWidth="1"/>
    <col min="5931" max="5938" width="9.140625" style="2" customWidth="1"/>
    <col min="5939" max="5939" width="10.28515625" style="2" customWidth="1"/>
    <col min="5940" max="5940" width="10" style="2" customWidth="1"/>
    <col min="5941" max="5944" width="9.140625" style="2" customWidth="1"/>
    <col min="5945" max="6161" width="9.140625" style="2"/>
    <col min="6162" max="6162" width="5" style="2" bestFit="1" customWidth="1"/>
    <col min="6163" max="6163" width="5.28515625" style="2" customWidth="1"/>
    <col min="6164" max="6164" width="11.7109375" style="2" bestFit="1" customWidth="1"/>
    <col min="6165" max="6165" width="32.140625" style="2" bestFit="1" customWidth="1"/>
    <col min="6166" max="6166" width="9.140625" style="2" customWidth="1"/>
    <col min="6167" max="6167" width="10.140625" style="2" bestFit="1" customWidth="1"/>
    <col min="6168" max="6168" width="9.140625" style="2" customWidth="1"/>
    <col min="6169" max="6169" width="4.42578125" style="2" customWidth="1"/>
    <col min="6170" max="6170" width="5" style="2" customWidth="1"/>
    <col min="6171" max="6171" width="9.140625" style="2" customWidth="1"/>
    <col min="6172" max="6172" width="10.5703125" style="2" customWidth="1"/>
    <col min="6173" max="6173" width="7.5703125" style="2" customWidth="1"/>
    <col min="6174" max="6174" width="9" style="2" customWidth="1"/>
    <col min="6175" max="6175" width="7.5703125" style="2" customWidth="1"/>
    <col min="6176" max="6176" width="8.42578125" style="2" customWidth="1"/>
    <col min="6177" max="6177" width="7.7109375" style="2" customWidth="1"/>
    <col min="6178" max="6178" width="7.42578125" style="2" customWidth="1"/>
    <col min="6179" max="6179" width="7.5703125" style="2" customWidth="1"/>
    <col min="6180" max="6181" width="9.140625" style="2" customWidth="1"/>
    <col min="6182" max="6182" width="5" style="2" customWidth="1"/>
    <col min="6183" max="6183" width="9.140625" style="2" customWidth="1"/>
    <col min="6184" max="6186" width="5" style="2" customWidth="1"/>
    <col min="6187" max="6194" width="9.140625" style="2" customWidth="1"/>
    <col min="6195" max="6195" width="10.28515625" style="2" customWidth="1"/>
    <col min="6196" max="6196" width="10" style="2" customWidth="1"/>
    <col min="6197" max="6200" width="9.140625" style="2" customWidth="1"/>
    <col min="6201" max="6417" width="9.140625" style="2"/>
    <col min="6418" max="6418" width="5" style="2" bestFit="1" customWidth="1"/>
    <col min="6419" max="6419" width="5.28515625" style="2" customWidth="1"/>
    <col min="6420" max="6420" width="11.7109375" style="2" bestFit="1" customWidth="1"/>
    <col min="6421" max="6421" width="32.140625" style="2" bestFit="1" customWidth="1"/>
    <col min="6422" max="6422" width="9.140625" style="2" customWidth="1"/>
    <col min="6423" max="6423" width="10.140625" style="2" bestFit="1" customWidth="1"/>
    <col min="6424" max="6424" width="9.140625" style="2" customWidth="1"/>
    <col min="6425" max="6425" width="4.42578125" style="2" customWidth="1"/>
    <col min="6426" max="6426" width="5" style="2" customWidth="1"/>
    <col min="6427" max="6427" width="9.140625" style="2" customWidth="1"/>
    <col min="6428" max="6428" width="10.5703125" style="2" customWidth="1"/>
    <col min="6429" max="6429" width="7.5703125" style="2" customWidth="1"/>
    <col min="6430" max="6430" width="9" style="2" customWidth="1"/>
    <col min="6431" max="6431" width="7.5703125" style="2" customWidth="1"/>
    <col min="6432" max="6432" width="8.42578125" style="2" customWidth="1"/>
    <col min="6433" max="6433" width="7.7109375" style="2" customWidth="1"/>
    <col min="6434" max="6434" width="7.42578125" style="2" customWidth="1"/>
    <col min="6435" max="6435" width="7.5703125" style="2" customWidth="1"/>
    <col min="6436" max="6437" width="9.140625" style="2" customWidth="1"/>
    <col min="6438" max="6438" width="5" style="2" customWidth="1"/>
    <col min="6439" max="6439" width="9.140625" style="2" customWidth="1"/>
    <col min="6440" max="6442" width="5" style="2" customWidth="1"/>
    <col min="6443" max="6450" width="9.140625" style="2" customWidth="1"/>
    <col min="6451" max="6451" width="10.28515625" style="2" customWidth="1"/>
    <col min="6452" max="6452" width="10" style="2" customWidth="1"/>
    <col min="6453" max="6456" width="9.140625" style="2" customWidth="1"/>
    <col min="6457" max="6673" width="9.140625" style="2"/>
    <col min="6674" max="6674" width="5" style="2" bestFit="1" customWidth="1"/>
    <col min="6675" max="6675" width="5.28515625" style="2" customWidth="1"/>
    <col min="6676" max="6676" width="11.7109375" style="2" bestFit="1" customWidth="1"/>
    <col min="6677" max="6677" width="32.140625" style="2" bestFit="1" customWidth="1"/>
    <col min="6678" max="6678" width="9.140625" style="2" customWidth="1"/>
    <col min="6679" max="6679" width="10.140625" style="2" bestFit="1" customWidth="1"/>
    <col min="6680" max="6680" width="9.140625" style="2" customWidth="1"/>
    <col min="6681" max="6681" width="4.42578125" style="2" customWidth="1"/>
    <col min="6682" max="6682" width="5" style="2" customWidth="1"/>
    <col min="6683" max="6683" width="9.140625" style="2" customWidth="1"/>
    <col min="6684" max="6684" width="10.5703125" style="2" customWidth="1"/>
    <col min="6685" max="6685" width="7.5703125" style="2" customWidth="1"/>
    <col min="6686" max="6686" width="9" style="2" customWidth="1"/>
    <col min="6687" max="6687" width="7.5703125" style="2" customWidth="1"/>
    <col min="6688" max="6688" width="8.42578125" style="2" customWidth="1"/>
    <col min="6689" max="6689" width="7.7109375" style="2" customWidth="1"/>
    <col min="6690" max="6690" width="7.42578125" style="2" customWidth="1"/>
    <col min="6691" max="6691" width="7.5703125" style="2" customWidth="1"/>
    <col min="6692" max="6693" width="9.140625" style="2" customWidth="1"/>
    <col min="6694" max="6694" width="5" style="2" customWidth="1"/>
    <col min="6695" max="6695" width="9.140625" style="2" customWidth="1"/>
    <col min="6696" max="6698" width="5" style="2" customWidth="1"/>
    <col min="6699" max="6706" width="9.140625" style="2" customWidth="1"/>
    <col min="6707" max="6707" width="10.28515625" style="2" customWidth="1"/>
    <col min="6708" max="6708" width="10" style="2" customWidth="1"/>
    <col min="6709" max="6712" width="9.140625" style="2" customWidth="1"/>
    <col min="6713" max="6929" width="9.140625" style="2"/>
    <col min="6930" max="6930" width="5" style="2" bestFit="1" customWidth="1"/>
    <col min="6931" max="6931" width="5.28515625" style="2" customWidth="1"/>
    <col min="6932" max="6932" width="11.7109375" style="2" bestFit="1" customWidth="1"/>
    <col min="6933" max="6933" width="32.140625" style="2" bestFit="1" customWidth="1"/>
    <col min="6934" max="6934" width="9.140625" style="2" customWidth="1"/>
    <col min="6935" max="6935" width="10.140625" style="2" bestFit="1" customWidth="1"/>
    <col min="6936" max="6936" width="9.140625" style="2" customWidth="1"/>
    <col min="6937" max="6937" width="4.42578125" style="2" customWidth="1"/>
    <col min="6938" max="6938" width="5" style="2" customWidth="1"/>
    <col min="6939" max="6939" width="9.140625" style="2" customWidth="1"/>
    <col min="6940" max="6940" width="10.5703125" style="2" customWidth="1"/>
    <col min="6941" max="6941" width="7.5703125" style="2" customWidth="1"/>
    <col min="6942" max="6942" width="9" style="2" customWidth="1"/>
    <col min="6943" max="6943" width="7.5703125" style="2" customWidth="1"/>
    <col min="6944" max="6944" width="8.42578125" style="2" customWidth="1"/>
    <col min="6945" max="6945" width="7.7109375" style="2" customWidth="1"/>
    <col min="6946" max="6946" width="7.42578125" style="2" customWidth="1"/>
    <col min="6947" max="6947" width="7.5703125" style="2" customWidth="1"/>
    <col min="6948" max="6949" width="9.140625" style="2" customWidth="1"/>
    <col min="6950" max="6950" width="5" style="2" customWidth="1"/>
    <col min="6951" max="6951" width="9.140625" style="2" customWidth="1"/>
    <col min="6952" max="6954" width="5" style="2" customWidth="1"/>
    <col min="6955" max="6962" width="9.140625" style="2" customWidth="1"/>
    <col min="6963" max="6963" width="10.28515625" style="2" customWidth="1"/>
    <col min="6964" max="6964" width="10" style="2" customWidth="1"/>
    <col min="6965" max="6968" width="9.140625" style="2" customWidth="1"/>
    <col min="6969" max="7185" width="9.140625" style="2"/>
    <col min="7186" max="7186" width="5" style="2" bestFit="1" customWidth="1"/>
    <col min="7187" max="7187" width="5.28515625" style="2" customWidth="1"/>
    <col min="7188" max="7188" width="11.7109375" style="2" bestFit="1" customWidth="1"/>
    <col min="7189" max="7189" width="32.140625" style="2" bestFit="1" customWidth="1"/>
    <col min="7190" max="7190" width="9.140625" style="2" customWidth="1"/>
    <col min="7191" max="7191" width="10.140625" style="2" bestFit="1" customWidth="1"/>
    <col min="7192" max="7192" width="9.140625" style="2" customWidth="1"/>
    <col min="7193" max="7193" width="4.42578125" style="2" customWidth="1"/>
    <col min="7194" max="7194" width="5" style="2" customWidth="1"/>
    <col min="7195" max="7195" width="9.140625" style="2" customWidth="1"/>
    <col min="7196" max="7196" width="10.5703125" style="2" customWidth="1"/>
    <col min="7197" max="7197" width="7.5703125" style="2" customWidth="1"/>
    <col min="7198" max="7198" width="9" style="2" customWidth="1"/>
    <col min="7199" max="7199" width="7.5703125" style="2" customWidth="1"/>
    <col min="7200" max="7200" width="8.42578125" style="2" customWidth="1"/>
    <col min="7201" max="7201" width="7.7109375" style="2" customWidth="1"/>
    <col min="7202" max="7202" width="7.42578125" style="2" customWidth="1"/>
    <col min="7203" max="7203" width="7.5703125" style="2" customWidth="1"/>
    <col min="7204" max="7205" width="9.140625" style="2" customWidth="1"/>
    <col min="7206" max="7206" width="5" style="2" customWidth="1"/>
    <col min="7207" max="7207" width="9.140625" style="2" customWidth="1"/>
    <col min="7208" max="7210" width="5" style="2" customWidth="1"/>
    <col min="7211" max="7218" width="9.140625" style="2" customWidth="1"/>
    <col min="7219" max="7219" width="10.28515625" style="2" customWidth="1"/>
    <col min="7220" max="7220" width="10" style="2" customWidth="1"/>
    <col min="7221" max="7224" width="9.140625" style="2" customWidth="1"/>
    <col min="7225" max="7441" width="9.140625" style="2"/>
    <col min="7442" max="7442" width="5" style="2" bestFit="1" customWidth="1"/>
    <col min="7443" max="7443" width="5.28515625" style="2" customWidth="1"/>
    <col min="7444" max="7444" width="11.7109375" style="2" bestFit="1" customWidth="1"/>
    <col min="7445" max="7445" width="32.140625" style="2" bestFit="1" customWidth="1"/>
    <col min="7446" max="7446" width="9.140625" style="2" customWidth="1"/>
    <col min="7447" max="7447" width="10.140625" style="2" bestFit="1" customWidth="1"/>
    <col min="7448" max="7448" width="9.140625" style="2" customWidth="1"/>
    <col min="7449" max="7449" width="4.42578125" style="2" customWidth="1"/>
    <col min="7450" max="7450" width="5" style="2" customWidth="1"/>
    <col min="7451" max="7451" width="9.140625" style="2" customWidth="1"/>
    <col min="7452" max="7452" width="10.5703125" style="2" customWidth="1"/>
    <col min="7453" max="7453" width="7.5703125" style="2" customWidth="1"/>
    <col min="7454" max="7454" width="9" style="2" customWidth="1"/>
    <col min="7455" max="7455" width="7.5703125" style="2" customWidth="1"/>
    <col min="7456" max="7456" width="8.42578125" style="2" customWidth="1"/>
    <col min="7457" max="7457" width="7.7109375" style="2" customWidth="1"/>
    <col min="7458" max="7458" width="7.42578125" style="2" customWidth="1"/>
    <col min="7459" max="7459" width="7.5703125" style="2" customWidth="1"/>
    <col min="7460" max="7461" width="9.140625" style="2" customWidth="1"/>
    <col min="7462" max="7462" width="5" style="2" customWidth="1"/>
    <col min="7463" max="7463" width="9.140625" style="2" customWidth="1"/>
    <col min="7464" max="7466" width="5" style="2" customWidth="1"/>
    <col min="7467" max="7474" width="9.140625" style="2" customWidth="1"/>
    <col min="7475" max="7475" width="10.28515625" style="2" customWidth="1"/>
    <col min="7476" max="7476" width="10" style="2" customWidth="1"/>
    <col min="7477" max="7480" width="9.140625" style="2" customWidth="1"/>
    <col min="7481" max="7697" width="9.140625" style="2"/>
    <col min="7698" max="7698" width="5" style="2" bestFit="1" customWidth="1"/>
    <col min="7699" max="7699" width="5.28515625" style="2" customWidth="1"/>
    <col min="7700" max="7700" width="11.7109375" style="2" bestFit="1" customWidth="1"/>
    <col min="7701" max="7701" width="32.140625" style="2" bestFit="1" customWidth="1"/>
    <col min="7702" max="7702" width="9.140625" style="2" customWidth="1"/>
    <col min="7703" max="7703" width="10.140625" style="2" bestFit="1" customWidth="1"/>
    <col min="7704" max="7704" width="9.140625" style="2" customWidth="1"/>
    <col min="7705" max="7705" width="4.42578125" style="2" customWidth="1"/>
    <col min="7706" max="7706" width="5" style="2" customWidth="1"/>
    <col min="7707" max="7707" width="9.140625" style="2" customWidth="1"/>
    <col min="7708" max="7708" width="10.5703125" style="2" customWidth="1"/>
    <col min="7709" max="7709" width="7.5703125" style="2" customWidth="1"/>
    <col min="7710" max="7710" width="9" style="2" customWidth="1"/>
    <col min="7711" max="7711" width="7.5703125" style="2" customWidth="1"/>
    <col min="7712" max="7712" width="8.42578125" style="2" customWidth="1"/>
    <col min="7713" max="7713" width="7.7109375" style="2" customWidth="1"/>
    <col min="7714" max="7714" width="7.42578125" style="2" customWidth="1"/>
    <col min="7715" max="7715" width="7.5703125" style="2" customWidth="1"/>
    <col min="7716" max="7717" width="9.140625" style="2" customWidth="1"/>
    <col min="7718" max="7718" width="5" style="2" customWidth="1"/>
    <col min="7719" max="7719" width="9.140625" style="2" customWidth="1"/>
    <col min="7720" max="7722" width="5" style="2" customWidth="1"/>
    <col min="7723" max="7730" width="9.140625" style="2" customWidth="1"/>
    <col min="7731" max="7731" width="10.28515625" style="2" customWidth="1"/>
    <col min="7732" max="7732" width="10" style="2" customWidth="1"/>
    <col min="7733" max="7736" width="9.140625" style="2" customWidth="1"/>
    <col min="7737" max="7953" width="9.140625" style="2"/>
    <col min="7954" max="7954" width="5" style="2" bestFit="1" customWidth="1"/>
    <col min="7955" max="7955" width="5.28515625" style="2" customWidth="1"/>
    <col min="7956" max="7956" width="11.7109375" style="2" bestFit="1" customWidth="1"/>
    <col min="7957" max="7957" width="32.140625" style="2" bestFit="1" customWidth="1"/>
    <col min="7958" max="7958" width="9.140625" style="2" customWidth="1"/>
    <col min="7959" max="7959" width="10.140625" style="2" bestFit="1" customWidth="1"/>
    <col min="7960" max="7960" width="9.140625" style="2" customWidth="1"/>
    <col min="7961" max="7961" width="4.42578125" style="2" customWidth="1"/>
    <col min="7962" max="7962" width="5" style="2" customWidth="1"/>
    <col min="7963" max="7963" width="9.140625" style="2" customWidth="1"/>
    <col min="7964" max="7964" width="10.5703125" style="2" customWidth="1"/>
    <col min="7965" max="7965" width="7.5703125" style="2" customWidth="1"/>
    <col min="7966" max="7966" width="9" style="2" customWidth="1"/>
    <col min="7967" max="7967" width="7.5703125" style="2" customWidth="1"/>
    <col min="7968" max="7968" width="8.42578125" style="2" customWidth="1"/>
    <col min="7969" max="7969" width="7.7109375" style="2" customWidth="1"/>
    <col min="7970" max="7970" width="7.42578125" style="2" customWidth="1"/>
    <col min="7971" max="7971" width="7.5703125" style="2" customWidth="1"/>
    <col min="7972" max="7973" width="9.140625" style="2" customWidth="1"/>
    <col min="7974" max="7974" width="5" style="2" customWidth="1"/>
    <col min="7975" max="7975" width="9.140625" style="2" customWidth="1"/>
    <col min="7976" max="7978" width="5" style="2" customWidth="1"/>
    <col min="7979" max="7986" width="9.140625" style="2" customWidth="1"/>
    <col min="7987" max="7987" width="10.28515625" style="2" customWidth="1"/>
    <col min="7988" max="7988" width="10" style="2" customWidth="1"/>
    <col min="7989" max="7992" width="9.140625" style="2" customWidth="1"/>
    <col min="7993" max="8209" width="9.140625" style="2"/>
    <col min="8210" max="8210" width="5" style="2" bestFit="1" customWidth="1"/>
    <col min="8211" max="8211" width="5.28515625" style="2" customWidth="1"/>
    <col min="8212" max="8212" width="11.7109375" style="2" bestFit="1" customWidth="1"/>
    <col min="8213" max="8213" width="32.140625" style="2" bestFit="1" customWidth="1"/>
    <col min="8214" max="8214" width="9.140625" style="2" customWidth="1"/>
    <col min="8215" max="8215" width="10.140625" style="2" bestFit="1" customWidth="1"/>
    <col min="8216" max="8216" width="9.140625" style="2" customWidth="1"/>
    <col min="8217" max="8217" width="4.42578125" style="2" customWidth="1"/>
    <col min="8218" max="8218" width="5" style="2" customWidth="1"/>
    <col min="8219" max="8219" width="9.140625" style="2" customWidth="1"/>
    <col min="8220" max="8220" width="10.5703125" style="2" customWidth="1"/>
    <col min="8221" max="8221" width="7.5703125" style="2" customWidth="1"/>
    <col min="8222" max="8222" width="9" style="2" customWidth="1"/>
    <col min="8223" max="8223" width="7.5703125" style="2" customWidth="1"/>
    <col min="8224" max="8224" width="8.42578125" style="2" customWidth="1"/>
    <col min="8225" max="8225" width="7.7109375" style="2" customWidth="1"/>
    <col min="8226" max="8226" width="7.42578125" style="2" customWidth="1"/>
    <col min="8227" max="8227" width="7.5703125" style="2" customWidth="1"/>
    <col min="8228" max="8229" width="9.140625" style="2" customWidth="1"/>
    <col min="8230" max="8230" width="5" style="2" customWidth="1"/>
    <col min="8231" max="8231" width="9.140625" style="2" customWidth="1"/>
    <col min="8232" max="8234" width="5" style="2" customWidth="1"/>
    <col min="8235" max="8242" width="9.140625" style="2" customWidth="1"/>
    <col min="8243" max="8243" width="10.28515625" style="2" customWidth="1"/>
    <col min="8244" max="8244" width="10" style="2" customWidth="1"/>
    <col min="8245" max="8248" width="9.140625" style="2" customWidth="1"/>
    <col min="8249" max="8465" width="9.140625" style="2"/>
    <col min="8466" max="8466" width="5" style="2" bestFit="1" customWidth="1"/>
    <col min="8467" max="8467" width="5.28515625" style="2" customWidth="1"/>
    <col min="8468" max="8468" width="11.7109375" style="2" bestFit="1" customWidth="1"/>
    <col min="8469" max="8469" width="32.140625" style="2" bestFit="1" customWidth="1"/>
    <col min="8470" max="8470" width="9.140625" style="2" customWidth="1"/>
    <col min="8471" max="8471" width="10.140625" style="2" bestFit="1" customWidth="1"/>
    <col min="8472" max="8472" width="9.140625" style="2" customWidth="1"/>
    <col min="8473" max="8473" width="4.42578125" style="2" customWidth="1"/>
    <col min="8474" max="8474" width="5" style="2" customWidth="1"/>
    <col min="8475" max="8475" width="9.140625" style="2" customWidth="1"/>
    <col min="8476" max="8476" width="10.5703125" style="2" customWidth="1"/>
    <col min="8477" max="8477" width="7.5703125" style="2" customWidth="1"/>
    <col min="8478" max="8478" width="9" style="2" customWidth="1"/>
    <col min="8479" max="8479" width="7.5703125" style="2" customWidth="1"/>
    <col min="8480" max="8480" width="8.42578125" style="2" customWidth="1"/>
    <col min="8481" max="8481" width="7.7109375" style="2" customWidth="1"/>
    <col min="8482" max="8482" width="7.42578125" style="2" customWidth="1"/>
    <col min="8483" max="8483" width="7.5703125" style="2" customWidth="1"/>
    <col min="8484" max="8485" width="9.140625" style="2" customWidth="1"/>
    <col min="8486" max="8486" width="5" style="2" customWidth="1"/>
    <col min="8487" max="8487" width="9.140625" style="2" customWidth="1"/>
    <col min="8488" max="8490" width="5" style="2" customWidth="1"/>
    <col min="8491" max="8498" width="9.140625" style="2" customWidth="1"/>
    <col min="8499" max="8499" width="10.28515625" style="2" customWidth="1"/>
    <col min="8500" max="8500" width="10" style="2" customWidth="1"/>
    <col min="8501" max="8504" width="9.140625" style="2" customWidth="1"/>
    <col min="8505" max="8721" width="9.140625" style="2"/>
    <col min="8722" max="8722" width="5" style="2" bestFit="1" customWidth="1"/>
    <col min="8723" max="8723" width="5.28515625" style="2" customWidth="1"/>
    <col min="8724" max="8724" width="11.7109375" style="2" bestFit="1" customWidth="1"/>
    <col min="8725" max="8725" width="32.140625" style="2" bestFit="1" customWidth="1"/>
    <col min="8726" max="8726" width="9.140625" style="2" customWidth="1"/>
    <col min="8727" max="8727" width="10.140625" style="2" bestFit="1" customWidth="1"/>
    <col min="8728" max="8728" width="9.140625" style="2" customWidth="1"/>
    <col min="8729" max="8729" width="4.42578125" style="2" customWidth="1"/>
    <col min="8730" max="8730" width="5" style="2" customWidth="1"/>
    <col min="8731" max="8731" width="9.140625" style="2" customWidth="1"/>
    <col min="8732" max="8732" width="10.5703125" style="2" customWidth="1"/>
    <col min="8733" max="8733" width="7.5703125" style="2" customWidth="1"/>
    <col min="8734" max="8734" width="9" style="2" customWidth="1"/>
    <col min="8735" max="8735" width="7.5703125" style="2" customWidth="1"/>
    <col min="8736" max="8736" width="8.42578125" style="2" customWidth="1"/>
    <col min="8737" max="8737" width="7.7109375" style="2" customWidth="1"/>
    <col min="8738" max="8738" width="7.42578125" style="2" customWidth="1"/>
    <col min="8739" max="8739" width="7.5703125" style="2" customWidth="1"/>
    <col min="8740" max="8741" width="9.140625" style="2" customWidth="1"/>
    <col min="8742" max="8742" width="5" style="2" customWidth="1"/>
    <col min="8743" max="8743" width="9.140625" style="2" customWidth="1"/>
    <col min="8744" max="8746" width="5" style="2" customWidth="1"/>
    <col min="8747" max="8754" width="9.140625" style="2" customWidth="1"/>
    <col min="8755" max="8755" width="10.28515625" style="2" customWidth="1"/>
    <col min="8756" max="8756" width="10" style="2" customWidth="1"/>
    <col min="8757" max="8760" width="9.140625" style="2" customWidth="1"/>
    <col min="8761" max="8977" width="9.140625" style="2"/>
    <col min="8978" max="8978" width="5" style="2" bestFit="1" customWidth="1"/>
    <col min="8979" max="8979" width="5.28515625" style="2" customWidth="1"/>
    <col min="8980" max="8980" width="11.7109375" style="2" bestFit="1" customWidth="1"/>
    <col min="8981" max="8981" width="32.140625" style="2" bestFit="1" customWidth="1"/>
    <col min="8982" max="8982" width="9.140625" style="2" customWidth="1"/>
    <col min="8983" max="8983" width="10.140625" style="2" bestFit="1" customWidth="1"/>
    <col min="8984" max="8984" width="9.140625" style="2" customWidth="1"/>
    <col min="8985" max="8985" width="4.42578125" style="2" customWidth="1"/>
    <col min="8986" max="8986" width="5" style="2" customWidth="1"/>
    <col min="8987" max="8987" width="9.140625" style="2" customWidth="1"/>
    <col min="8988" max="8988" width="10.5703125" style="2" customWidth="1"/>
    <col min="8989" max="8989" width="7.5703125" style="2" customWidth="1"/>
    <col min="8990" max="8990" width="9" style="2" customWidth="1"/>
    <col min="8991" max="8991" width="7.5703125" style="2" customWidth="1"/>
    <col min="8992" max="8992" width="8.42578125" style="2" customWidth="1"/>
    <col min="8993" max="8993" width="7.7109375" style="2" customWidth="1"/>
    <col min="8994" max="8994" width="7.42578125" style="2" customWidth="1"/>
    <col min="8995" max="8995" width="7.5703125" style="2" customWidth="1"/>
    <col min="8996" max="8997" width="9.140625" style="2" customWidth="1"/>
    <col min="8998" max="8998" width="5" style="2" customWidth="1"/>
    <col min="8999" max="8999" width="9.140625" style="2" customWidth="1"/>
    <col min="9000" max="9002" width="5" style="2" customWidth="1"/>
    <col min="9003" max="9010" width="9.140625" style="2" customWidth="1"/>
    <col min="9011" max="9011" width="10.28515625" style="2" customWidth="1"/>
    <col min="9012" max="9012" width="10" style="2" customWidth="1"/>
    <col min="9013" max="9016" width="9.140625" style="2" customWidth="1"/>
    <col min="9017" max="9233" width="9.140625" style="2"/>
    <col min="9234" max="9234" width="5" style="2" bestFit="1" customWidth="1"/>
    <col min="9235" max="9235" width="5.28515625" style="2" customWidth="1"/>
    <col min="9236" max="9236" width="11.7109375" style="2" bestFit="1" customWidth="1"/>
    <col min="9237" max="9237" width="32.140625" style="2" bestFit="1" customWidth="1"/>
    <col min="9238" max="9238" width="9.140625" style="2" customWidth="1"/>
    <col min="9239" max="9239" width="10.140625" style="2" bestFit="1" customWidth="1"/>
    <col min="9240" max="9240" width="9.140625" style="2" customWidth="1"/>
    <col min="9241" max="9241" width="4.42578125" style="2" customWidth="1"/>
    <col min="9242" max="9242" width="5" style="2" customWidth="1"/>
    <col min="9243" max="9243" width="9.140625" style="2" customWidth="1"/>
    <col min="9244" max="9244" width="10.5703125" style="2" customWidth="1"/>
    <col min="9245" max="9245" width="7.5703125" style="2" customWidth="1"/>
    <col min="9246" max="9246" width="9" style="2" customWidth="1"/>
    <col min="9247" max="9247" width="7.5703125" style="2" customWidth="1"/>
    <col min="9248" max="9248" width="8.42578125" style="2" customWidth="1"/>
    <col min="9249" max="9249" width="7.7109375" style="2" customWidth="1"/>
    <col min="9250" max="9250" width="7.42578125" style="2" customWidth="1"/>
    <col min="9251" max="9251" width="7.5703125" style="2" customWidth="1"/>
    <col min="9252" max="9253" width="9.140625" style="2" customWidth="1"/>
    <col min="9254" max="9254" width="5" style="2" customWidth="1"/>
    <col min="9255" max="9255" width="9.140625" style="2" customWidth="1"/>
    <col min="9256" max="9258" width="5" style="2" customWidth="1"/>
    <col min="9259" max="9266" width="9.140625" style="2" customWidth="1"/>
    <col min="9267" max="9267" width="10.28515625" style="2" customWidth="1"/>
    <col min="9268" max="9268" width="10" style="2" customWidth="1"/>
    <col min="9269" max="9272" width="9.140625" style="2" customWidth="1"/>
    <col min="9273" max="9489" width="9.140625" style="2"/>
    <col min="9490" max="9490" width="5" style="2" bestFit="1" customWidth="1"/>
    <col min="9491" max="9491" width="5.28515625" style="2" customWidth="1"/>
    <col min="9492" max="9492" width="11.7109375" style="2" bestFit="1" customWidth="1"/>
    <col min="9493" max="9493" width="32.140625" style="2" bestFit="1" customWidth="1"/>
    <col min="9494" max="9494" width="9.140625" style="2" customWidth="1"/>
    <col min="9495" max="9495" width="10.140625" style="2" bestFit="1" customWidth="1"/>
    <col min="9496" max="9496" width="9.140625" style="2" customWidth="1"/>
    <col min="9497" max="9497" width="4.42578125" style="2" customWidth="1"/>
    <col min="9498" max="9498" width="5" style="2" customWidth="1"/>
    <col min="9499" max="9499" width="9.140625" style="2" customWidth="1"/>
    <col min="9500" max="9500" width="10.5703125" style="2" customWidth="1"/>
    <col min="9501" max="9501" width="7.5703125" style="2" customWidth="1"/>
    <col min="9502" max="9502" width="9" style="2" customWidth="1"/>
    <col min="9503" max="9503" width="7.5703125" style="2" customWidth="1"/>
    <col min="9504" max="9504" width="8.42578125" style="2" customWidth="1"/>
    <col min="9505" max="9505" width="7.7109375" style="2" customWidth="1"/>
    <col min="9506" max="9506" width="7.42578125" style="2" customWidth="1"/>
    <col min="9507" max="9507" width="7.5703125" style="2" customWidth="1"/>
    <col min="9508" max="9509" width="9.140625" style="2" customWidth="1"/>
    <col min="9510" max="9510" width="5" style="2" customWidth="1"/>
    <col min="9511" max="9511" width="9.140625" style="2" customWidth="1"/>
    <col min="9512" max="9514" width="5" style="2" customWidth="1"/>
    <col min="9515" max="9522" width="9.140625" style="2" customWidth="1"/>
    <col min="9523" max="9523" width="10.28515625" style="2" customWidth="1"/>
    <col min="9524" max="9524" width="10" style="2" customWidth="1"/>
    <col min="9525" max="9528" width="9.140625" style="2" customWidth="1"/>
    <col min="9529" max="9745" width="9.140625" style="2"/>
    <col min="9746" max="9746" width="5" style="2" bestFit="1" customWidth="1"/>
    <col min="9747" max="9747" width="5.28515625" style="2" customWidth="1"/>
    <col min="9748" max="9748" width="11.7109375" style="2" bestFit="1" customWidth="1"/>
    <col min="9749" max="9749" width="32.140625" style="2" bestFit="1" customWidth="1"/>
    <col min="9750" max="9750" width="9.140625" style="2" customWidth="1"/>
    <col min="9751" max="9751" width="10.140625" style="2" bestFit="1" customWidth="1"/>
    <col min="9752" max="9752" width="9.140625" style="2" customWidth="1"/>
    <col min="9753" max="9753" width="4.42578125" style="2" customWidth="1"/>
    <col min="9754" max="9754" width="5" style="2" customWidth="1"/>
    <col min="9755" max="9755" width="9.140625" style="2" customWidth="1"/>
    <col min="9756" max="9756" width="10.5703125" style="2" customWidth="1"/>
    <col min="9757" max="9757" width="7.5703125" style="2" customWidth="1"/>
    <col min="9758" max="9758" width="9" style="2" customWidth="1"/>
    <col min="9759" max="9759" width="7.5703125" style="2" customWidth="1"/>
    <col min="9760" max="9760" width="8.42578125" style="2" customWidth="1"/>
    <col min="9761" max="9761" width="7.7109375" style="2" customWidth="1"/>
    <col min="9762" max="9762" width="7.42578125" style="2" customWidth="1"/>
    <col min="9763" max="9763" width="7.5703125" style="2" customWidth="1"/>
    <col min="9764" max="9765" width="9.140625" style="2" customWidth="1"/>
    <col min="9766" max="9766" width="5" style="2" customWidth="1"/>
    <col min="9767" max="9767" width="9.140625" style="2" customWidth="1"/>
    <col min="9768" max="9770" width="5" style="2" customWidth="1"/>
    <col min="9771" max="9778" width="9.140625" style="2" customWidth="1"/>
    <col min="9779" max="9779" width="10.28515625" style="2" customWidth="1"/>
    <col min="9780" max="9780" width="10" style="2" customWidth="1"/>
    <col min="9781" max="9784" width="9.140625" style="2" customWidth="1"/>
    <col min="9785" max="10001" width="9.140625" style="2"/>
    <col min="10002" max="10002" width="5" style="2" bestFit="1" customWidth="1"/>
    <col min="10003" max="10003" width="5.28515625" style="2" customWidth="1"/>
    <col min="10004" max="10004" width="11.7109375" style="2" bestFit="1" customWidth="1"/>
    <col min="10005" max="10005" width="32.140625" style="2" bestFit="1" customWidth="1"/>
    <col min="10006" max="10006" width="9.140625" style="2" customWidth="1"/>
    <col min="10007" max="10007" width="10.140625" style="2" bestFit="1" customWidth="1"/>
    <col min="10008" max="10008" width="9.140625" style="2" customWidth="1"/>
    <col min="10009" max="10009" width="4.42578125" style="2" customWidth="1"/>
    <col min="10010" max="10010" width="5" style="2" customWidth="1"/>
    <col min="10011" max="10011" width="9.140625" style="2" customWidth="1"/>
    <col min="10012" max="10012" width="10.5703125" style="2" customWidth="1"/>
    <col min="10013" max="10013" width="7.5703125" style="2" customWidth="1"/>
    <col min="10014" max="10014" width="9" style="2" customWidth="1"/>
    <col min="10015" max="10015" width="7.5703125" style="2" customWidth="1"/>
    <col min="10016" max="10016" width="8.42578125" style="2" customWidth="1"/>
    <col min="10017" max="10017" width="7.7109375" style="2" customWidth="1"/>
    <col min="10018" max="10018" width="7.42578125" style="2" customWidth="1"/>
    <col min="10019" max="10019" width="7.5703125" style="2" customWidth="1"/>
    <col min="10020" max="10021" width="9.140625" style="2" customWidth="1"/>
    <col min="10022" max="10022" width="5" style="2" customWidth="1"/>
    <col min="10023" max="10023" width="9.140625" style="2" customWidth="1"/>
    <col min="10024" max="10026" width="5" style="2" customWidth="1"/>
    <col min="10027" max="10034" width="9.140625" style="2" customWidth="1"/>
    <col min="10035" max="10035" width="10.28515625" style="2" customWidth="1"/>
    <col min="10036" max="10036" width="10" style="2" customWidth="1"/>
    <col min="10037" max="10040" width="9.140625" style="2" customWidth="1"/>
    <col min="10041" max="10257" width="9.140625" style="2"/>
    <col min="10258" max="10258" width="5" style="2" bestFit="1" customWidth="1"/>
    <col min="10259" max="10259" width="5.28515625" style="2" customWidth="1"/>
    <col min="10260" max="10260" width="11.7109375" style="2" bestFit="1" customWidth="1"/>
    <col min="10261" max="10261" width="32.140625" style="2" bestFit="1" customWidth="1"/>
    <col min="10262" max="10262" width="9.140625" style="2" customWidth="1"/>
    <col min="10263" max="10263" width="10.140625" style="2" bestFit="1" customWidth="1"/>
    <col min="10264" max="10264" width="9.140625" style="2" customWidth="1"/>
    <col min="10265" max="10265" width="4.42578125" style="2" customWidth="1"/>
    <col min="10266" max="10266" width="5" style="2" customWidth="1"/>
    <col min="10267" max="10267" width="9.140625" style="2" customWidth="1"/>
    <col min="10268" max="10268" width="10.5703125" style="2" customWidth="1"/>
    <col min="10269" max="10269" width="7.5703125" style="2" customWidth="1"/>
    <col min="10270" max="10270" width="9" style="2" customWidth="1"/>
    <col min="10271" max="10271" width="7.5703125" style="2" customWidth="1"/>
    <col min="10272" max="10272" width="8.42578125" style="2" customWidth="1"/>
    <col min="10273" max="10273" width="7.7109375" style="2" customWidth="1"/>
    <col min="10274" max="10274" width="7.42578125" style="2" customWidth="1"/>
    <col min="10275" max="10275" width="7.5703125" style="2" customWidth="1"/>
    <col min="10276" max="10277" width="9.140625" style="2" customWidth="1"/>
    <col min="10278" max="10278" width="5" style="2" customWidth="1"/>
    <col min="10279" max="10279" width="9.140625" style="2" customWidth="1"/>
    <col min="10280" max="10282" width="5" style="2" customWidth="1"/>
    <col min="10283" max="10290" width="9.140625" style="2" customWidth="1"/>
    <col min="10291" max="10291" width="10.28515625" style="2" customWidth="1"/>
    <col min="10292" max="10292" width="10" style="2" customWidth="1"/>
    <col min="10293" max="10296" width="9.140625" style="2" customWidth="1"/>
    <col min="10297" max="10513" width="9.140625" style="2"/>
    <col min="10514" max="10514" width="5" style="2" bestFit="1" customWidth="1"/>
    <col min="10515" max="10515" width="5.28515625" style="2" customWidth="1"/>
    <col min="10516" max="10516" width="11.7109375" style="2" bestFit="1" customWidth="1"/>
    <col min="10517" max="10517" width="32.140625" style="2" bestFit="1" customWidth="1"/>
    <col min="10518" max="10518" width="9.140625" style="2" customWidth="1"/>
    <col min="10519" max="10519" width="10.140625" style="2" bestFit="1" customWidth="1"/>
    <col min="10520" max="10520" width="9.140625" style="2" customWidth="1"/>
    <col min="10521" max="10521" width="4.42578125" style="2" customWidth="1"/>
    <col min="10522" max="10522" width="5" style="2" customWidth="1"/>
    <col min="10523" max="10523" width="9.140625" style="2" customWidth="1"/>
    <col min="10524" max="10524" width="10.5703125" style="2" customWidth="1"/>
    <col min="10525" max="10525" width="7.5703125" style="2" customWidth="1"/>
    <col min="10526" max="10526" width="9" style="2" customWidth="1"/>
    <col min="10527" max="10527" width="7.5703125" style="2" customWidth="1"/>
    <col min="10528" max="10528" width="8.42578125" style="2" customWidth="1"/>
    <col min="10529" max="10529" width="7.7109375" style="2" customWidth="1"/>
    <col min="10530" max="10530" width="7.42578125" style="2" customWidth="1"/>
    <col min="10531" max="10531" width="7.5703125" style="2" customWidth="1"/>
    <col min="10532" max="10533" width="9.140625" style="2" customWidth="1"/>
    <col min="10534" max="10534" width="5" style="2" customWidth="1"/>
    <col min="10535" max="10535" width="9.140625" style="2" customWidth="1"/>
    <col min="10536" max="10538" width="5" style="2" customWidth="1"/>
    <col min="10539" max="10546" width="9.140625" style="2" customWidth="1"/>
    <col min="10547" max="10547" width="10.28515625" style="2" customWidth="1"/>
    <col min="10548" max="10548" width="10" style="2" customWidth="1"/>
    <col min="10549" max="10552" width="9.140625" style="2" customWidth="1"/>
    <col min="10553" max="10769" width="9.140625" style="2"/>
    <col min="10770" max="10770" width="5" style="2" bestFit="1" customWidth="1"/>
    <col min="10771" max="10771" width="5.28515625" style="2" customWidth="1"/>
    <col min="10772" max="10772" width="11.7109375" style="2" bestFit="1" customWidth="1"/>
    <col min="10773" max="10773" width="32.140625" style="2" bestFit="1" customWidth="1"/>
    <col min="10774" max="10774" width="9.140625" style="2" customWidth="1"/>
    <col min="10775" max="10775" width="10.140625" style="2" bestFit="1" customWidth="1"/>
    <col min="10776" max="10776" width="9.140625" style="2" customWidth="1"/>
    <col min="10777" max="10777" width="4.42578125" style="2" customWidth="1"/>
    <col min="10778" max="10778" width="5" style="2" customWidth="1"/>
    <col min="10779" max="10779" width="9.140625" style="2" customWidth="1"/>
    <col min="10780" max="10780" width="10.5703125" style="2" customWidth="1"/>
    <col min="10781" max="10781" width="7.5703125" style="2" customWidth="1"/>
    <col min="10782" max="10782" width="9" style="2" customWidth="1"/>
    <col min="10783" max="10783" width="7.5703125" style="2" customWidth="1"/>
    <col min="10784" max="10784" width="8.42578125" style="2" customWidth="1"/>
    <col min="10785" max="10785" width="7.7109375" style="2" customWidth="1"/>
    <col min="10786" max="10786" width="7.42578125" style="2" customWidth="1"/>
    <col min="10787" max="10787" width="7.5703125" style="2" customWidth="1"/>
    <col min="10788" max="10789" width="9.140625" style="2" customWidth="1"/>
    <col min="10790" max="10790" width="5" style="2" customWidth="1"/>
    <col min="10791" max="10791" width="9.140625" style="2" customWidth="1"/>
    <col min="10792" max="10794" width="5" style="2" customWidth="1"/>
    <col min="10795" max="10802" width="9.140625" style="2" customWidth="1"/>
    <col min="10803" max="10803" width="10.28515625" style="2" customWidth="1"/>
    <col min="10804" max="10804" width="10" style="2" customWidth="1"/>
    <col min="10805" max="10808" width="9.140625" style="2" customWidth="1"/>
    <col min="10809" max="11025" width="9.140625" style="2"/>
    <col min="11026" max="11026" width="5" style="2" bestFit="1" customWidth="1"/>
    <col min="11027" max="11027" width="5.28515625" style="2" customWidth="1"/>
    <col min="11028" max="11028" width="11.7109375" style="2" bestFit="1" customWidth="1"/>
    <col min="11029" max="11029" width="32.140625" style="2" bestFit="1" customWidth="1"/>
    <col min="11030" max="11030" width="9.140625" style="2" customWidth="1"/>
    <col min="11031" max="11031" width="10.140625" style="2" bestFit="1" customWidth="1"/>
    <col min="11032" max="11032" width="9.140625" style="2" customWidth="1"/>
    <col min="11033" max="11033" width="4.42578125" style="2" customWidth="1"/>
    <col min="11034" max="11034" width="5" style="2" customWidth="1"/>
    <col min="11035" max="11035" width="9.140625" style="2" customWidth="1"/>
    <col min="11036" max="11036" width="10.5703125" style="2" customWidth="1"/>
    <col min="11037" max="11037" width="7.5703125" style="2" customWidth="1"/>
    <col min="11038" max="11038" width="9" style="2" customWidth="1"/>
    <col min="11039" max="11039" width="7.5703125" style="2" customWidth="1"/>
    <col min="11040" max="11040" width="8.42578125" style="2" customWidth="1"/>
    <col min="11041" max="11041" width="7.7109375" style="2" customWidth="1"/>
    <col min="11042" max="11042" width="7.42578125" style="2" customWidth="1"/>
    <col min="11043" max="11043" width="7.5703125" style="2" customWidth="1"/>
    <col min="11044" max="11045" width="9.140625" style="2" customWidth="1"/>
    <col min="11046" max="11046" width="5" style="2" customWidth="1"/>
    <col min="11047" max="11047" width="9.140625" style="2" customWidth="1"/>
    <col min="11048" max="11050" width="5" style="2" customWidth="1"/>
    <col min="11051" max="11058" width="9.140625" style="2" customWidth="1"/>
    <col min="11059" max="11059" width="10.28515625" style="2" customWidth="1"/>
    <col min="11060" max="11060" width="10" style="2" customWidth="1"/>
    <col min="11061" max="11064" width="9.140625" style="2" customWidth="1"/>
    <col min="11065" max="11281" width="9.140625" style="2"/>
    <col min="11282" max="11282" width="5" style="2" bestFit="1" customWidth="1"/>
    <col min="11283" max="11283" width="5.28515625" style="2" customWidth="1"/>
    <col min="11284" max="11284" width="11.7109375" style="2" bestFit="1" customWidth="1"/>
    <col min="11285" max="11285" width="32.140625" style="2" bestFit="1" customWidth="1"/>
    <col min="11286" max="11286" width="9.140625" style="2" customWidth="1"/>
    <col min="11287" max="11287" width="10.140625" style="2" bestFit="1" customWidth="1"/>
    <col min="11288" max="11288" width="9.140625" style="2" customWidth="1"/>
    <col min="11289" max="11289" width="4.42578125" style="2" customWidth="1"/>
    <col min="11290" max="11290" width="5" style="2" customWidth="1"/>
    <col min="11291" max="11291" width="9.140625" style="2" customWidth="1"/>
    <col min="11292" max="11292" width="10.5703125" style="2" customWidth="1"/>
    <col min="11293" max="11293" width="7.5703125" style="2" customWidth="1"/>
    <col min="11294" max="11294" width="9" style="2" customWidth="1"/>
    <col min="11295" max="11295" width="7.5703125" style="2" customWidth="1"/>
    <col min="11296" max="11296" width="8.42578125" style="2" customWidth="1"/>
    <col min="11297" max="11297" width="7.7109375" style="2" customWidth="1"/>
    <col min="11298" max="11298" width="7.42578125" style="2" customWidth="1"/>
    <col min="11299" max="11299" width="7.5703125" style="2" customWidth="1"/>
    <col min="11300" max="11301" width="9.140625" style="2" customWidth="1"/>
    <col min="11302" max="11302" width="5" style="2" customWidth="1"/>
    <col min="11303" max="11303" width="9.140625" style="2" customWidth="1"/>
    <col min="11304" max="11306" width="5" style="2" customWidth="1"/>
    <col min="11307" max="11314" width="9.140625" style="2" customWidth="1"/>
    <col min="11315" max="11315" width="10.28515625" style="2" customWidth="1"/>
    <col min="11316" max="11316" width="10" style="2" customWidth="1"/>
    <col min="11317" max="11320" width="9.140625" style="2" customWidth="1"/>
    <col min="11321" max="11537" width="9.140625" style="2"/>
    <col min="11538" max="11538" width="5" style="2" bestFit="1" customWidth="1"/>
    <col min="11539" max="11539" width="5.28515625" style="2" customWidth="1"/>
    <col min="11540" max="11540" width="11.7109375" style="2" bestFit="1" customWidth="1"/>
    <col min="11541" max="11541" width="32.140625" style="2" bestFit="1" customWidth="1"/>
    <col min="11542" max="11542" width="9.140625" style="2" customWidth="1"/>
    <col min="11543" max="11543" width="10.140625" style="2" bestFit="1" customWidth="1"/>
    <col min="11544" max="11544" width="9.140625" style="2" customWidth="1"/>
    <col min="11545" max="11545" width="4.42578125" style="2" customWidth="1"/>
    <col min="11546" max="11546" width="5" style="2" customWidth="1"/>
    <col min="11547" max="11547" width="9.140625" style="2" customWidth="1"/>
    <col min="11548" max="11548" width="10.5703125" style="2" customWidth="1"/>
    <col min="11549" max="11549" width="7.5703125" style="2" customWidth="1"/>
    <col min="11550" max="11550" width="9" style="2" customWidth="1"/>
    <col min="11551" max="11551" width="7.5703125" style="2" customWidth="1"/>
    <col min="11552" max="11552" width="8.42578125" style="2" customWidth="1"/>
    <col min="11553" max="11553" width="7.7109375" style="2" customWidth="1"/>
    <col min="11554" max="11554" width="7.42578125" style="2" customWidth="1"/>
    <col min="11555" max="11555" width="7.5703125" style="2" customWidth="1"/>
    <col min="11556" max="11557" width="9.140625" style="2" customWidth="1"/>
    <col min="11558" max="11558" width="5" style="2" customWidth="1"/>
    <col min="11559" max="11559" width="9.140625" style="2" customWidth="1"/>
    <col min="11560" max="11562" width="5" style="2" customWidth="1"/>
    <col min="11563" max="11570" width="9.140625" style="2" customWidth="1"/>
    <col min="11571" max="11571" width="10.28515625" style="2" customWidth="1"/>
    <col min="11572" max="11572" width="10" style="2" customWidth="1"/>
    <col min="11573" max="11576" width="9.140625" style="2" customWidth="1"/>
    <col min="11577" max="11793" width="9.140625" style="2"/>
    <col min="11794" max="11794" width="5" style="2" bestFit="1" customWidth="1"/>
    <col min="11795" max="11795" width="5.28515625" style="2" customWidth="1"/>
    <col min="11796" max="11796" width="11.7109375" style="2" bestFit="1" customWidth="1"/>
    <col min="11797" max="11797" width="32.140625" style="2" bestFit="1" customWidth="1"/>
    <col min="11798" max="11798" width="9.140625" style="2" customWidth="1"/>
    <col min="11799" max="11799" width="10.140625" style="2" bestFit="1" customWidth="1"/>
    <col min="11800" max="11800" width="9.140625" style="2" customWidth="1"/>
    <col min="11801" max="11801" width="4.42578125" style="2" customWidth="1"/>
    <col min="11802" max="11802" width="5" style="2" customWidth="1"/>
    <col min="11803" max="11803" width="9.140625" style="2" customWidth="1"/>
    <col min="11804" max="11804" width="10.5703125" style="2" customWidth="1"/>
    <col min="11805" max="11805" width="7.5703125" style="2" customWidth="1"/>
    <col min="11806" max="11806" width="9" style="2" customWidth="1"/>
    <col min="11807" max="11807" width="7.5703125" style="2" customWidth="1"/>
    <col min="11808" max="11808" width="8.42578125" style="2" customWidth="1"/>
    <col min="11809" max="11809" width="7.7109375" style="2" customWidth="1"/>
    <col min="11810" max="11810" width="7.42578125" style="2" customWidth="1"/>
    <col min="11811" max="11811" width="7.5703125" style="2" customWidth="1"/>
    <col min="11812" max="11813" width="9.140625" style="2" customWidth="1"/>
    <col min="11814" max="11814" width="5" style="2" customWidth="1"/>
    <col min="11815" max="11815" width="9.140625" style="2" customWidth="1"/>
    <col min="11816" max="11818" width="5" style="2" customWidth="1"/>
    <col min="11819" max="11826" width="9.140625" style="2" customWidth="1"/>
    <col min="11827" max="11827" width="10.28515625" style="2" customWidth="1"/>
    <col min="11828" max="11828" width="10" style="2" customWidth="1"/>
    <col min="11829" max="11832" width="9.140625" style="2" customWidth="1"/>
    <col min="11833" max="12049" width="9.140625" style="2"/>
    <col min="12050" max="12050" width="5" style="2" bestFit="1" customWidth="1"/>
    <col min="12051" max="12051" width="5.28515625" style="2" customWidth="1"/>
    <col min="12052" max="12052" width="11.7109375" style="2" bestFit="1" customWidth="1"/>
    <col min="12053" max="12053" width="32.140625" style="2" bestFit="1" customWidth="1"/>
    <col min="12054" max="12054" width="9.140625" style="2" customWidth="1"/>
    <col min="12055" max="12055" width="10.140625" style="2" bestFit="1" customWidth="1"/>
    <col min="12056" max="12056" width="9.140625" style="2" customWidth="1"/>
    <col min="12057" max="12057" width="4.42578125" style="2" customWidth="1"/>
    <col min="12058" max="12058" width="5" style="2" customWidth="1"/>
    <col min="12059" max="12059" width="9.140625" style="2" customWidth="1"/>
    <col min="12060" max="12060" width="10.5703125" style="2" customWidth="1"/>
    <col min="12061" max="12061" width="7.5703125" style="2" customWidth="1"/>
    <col min="12062" max="12062" width="9" style="2" customWidth="1"/>
    <col min="12063" max="12063" width="7.5703125" style="2" customWidth="1"/>
    <col min="12064" max="12064" width="8.42578125" style="2" customWidth="1"/>
    <col min="12065" max="12065" width="7.7109375" style="2" customWidth="1"/>
    <col min="12066" max="12066" width="7.42578125" style="2" customWidth="1"/>
    <col min="12067" max="12067" width="7.5703125" style="2" customWidth="1"/>
    <col min="12068" max="12069" width="9.140625" style="2" customWidth="1"/>
    <col min="12070" max="12070" width="5" style="2" customWidth="1"/>
    <col min="12071" max="12071" width="9.140625" style="2" customWidth="1"/>
    <col min="12072" max="12074" width="5" style="2" customWidth="1"/>
    <col min="12075" max="12082" width="9.140625" style="2" customWidth="1"/>
    <col min="12083" max="12083" width="10.28515625" style="2" customWidth="1"/>
    <col min="12084" max="12084" width="10" style="2" customWidth="1"/>
    <col min="12085" max="12088" width="9.140625" style="2" customWidth="1"/>
    <col min="12089" max="12305" width="9.140625" style="2"/>
    <col min="12306" max="12306" width="5" style="2" bestFit="1" customWidth="1"/>
    <col min="12307" max="12307" width="5.28515625" style="2" customWidth="1"/>
    <col min="12308" max="12308" width="11.7109375" style="2" bestFit="1" customWidth="1"/>
    <col min="12309" max="12309" width="32.140625" style="2" bestFit="1" customWidth="1"/>
    <col min="12310" max="12310" width="9.140625" style="2" customWidth="1"/>
    <col min="12311" max="12311" width="10.140625" style="2" bestFit="1" customWidth="1"/>
    <col min="12312" max="12312" width="9.140625" style="2" customWidth="1"/>
    <col min="12313" max="12313" width="4.42578125" style="2" customWidth="1"/>
    <col min="12314" max="12314" width="5" style="2" customWidth="1"/>
    <col min="12315" max="12315" width="9.140625" style="2" customWidth="1"/>
    <col min="12316" max="12316" width="10.5703125" style="2" customWidth="1"/>
    <col min="12317" max="12317" width="7.5703125" style="2" customWidth="1"/>
    <col min="12318" max="12318" width="9" style="2" customWidth="1"/>
    <col min="12319" max="12319" width="7.5703125" style="2" customWidth="1"/>
    <col min="12320" max="12320" width="8.42578125" style="2" customWidth="1"/>
    <col min="12321" max="12321" width="7.7109375" style="2" customWidth="1"/>
    <col min="12322" max="12322" width="7.42578125" style="2" customWidth="1"/>
    <col min="12323" max="12323" width="7.5703125" style="2" customWidth="1"/>
    <col min="12324" max="12325" width="9.140625" style="2" customWidth="1"/>
    <col min="12326" max="12326" width="5" style="2" customWidth="1"/>
    <col min="12327" max="12327" width="9.140625" style="2" customWidth="1"/>
    <col min="12328" max="12330" width="5" style="2" customWidth="1"/>
    <col min="12331" max="12338" width="9.140625" style="2" customWidth="1"/>
    <col min="12339" max="12339" width="10.28515625" style="2" customWidth="1"/>
    <col min="12340" max="12340" width="10" style="2" customWidth="1"/>
    <col min="12341" max="12344" width="9.140625" style="2" customWidth="1"/>
    <col min="12345" max="12561" width="9.140625" style="2"/>
    <col min="12562" max="12562" width="5" style="2" bestFit="1" customWidth="1"/>
    <col min="12563" max="12563" width="5.28515625" style="2" customWidth="1"/>
    <col min="12564" max="12564" width="11.7109375" style="2" bestFit="1" customWidth="1"/>
    <col min="12565" max="12565" width="32.140625" style="2" bestFit="1" customWidth="1"/>
    <col min="12566" max="12566" width="9.140625" style="2" customWidth="1"/>
    <col min="12567" max="12567" width="10.140625" style="2" bestFit="1" customWidth="1"/>
    <col min="12568" max="12568" width="9.140625" style="2" customWidth="1"/>
    <col min="12569" max="12569" width="4.42578125" style="2" customWidth="1"/>
    <col min="12570" max="12570" width="5" style="2" customWidth="1"/>
    <col min="12571" max="12571" width="9.140625" style="2" customWidth="1"/>
    <col min="12572" max="12572" width="10.5703125" style="2" customWidth="1"/>
    <col min="12573" max="12573" width="7.5703125" style="2" customWidth="1"/>
    <col min="12574" max="12574" width="9" style="2" customWidth="1"/>
    <col min="12575" max="12575" width="7.5703125" style="2" customWidth="1"/>
    <col min="12576" max="12576" width="8.42578125" style="2" customWidth="1"/>
    <col min="12577" max="12577" width="7.7109375" style="2" customWidth="1"/>
    <col min="12578" max="12578" width="7.42578125" style="2" customWidth="1"/>
    <col min="12579" max="12579" width="7.5703125" style="2" customWidth="1"/>
    <col min="12580" max="12581" width="9.140625" style="2" customWidth="1"/>
    <col min="12582" max="12582" width="5" style="2" customWidth="1"/>
    <col min="12583" max="12583" width="9.140625" style="2" customWidth="1"/>
    <col min="12584" max="12586" width="5" style="2" customWidth="1"/>
    <col min="12587" max="12594" width="9.140625" style="2" customWidth="1"/>
    <col min="12595" max="12595" width="10.28515625" style="2" customWidth="1"/>
    <col min="12596" max="12596" width="10" style="2" customWidth="1"/>
    <col min="12597" max="12600" width="9.140625" style="2" customWidth="1"/>
    <col min="12601" max="12817" width="9.140625" style="2"/>
    <col min="12818" max="12818" width="5" style="2" bestFit="1" customWidth="1"/>
    <col min="12819" max="12819" width="5.28515625" style="2" customWidth="1"/>
    <col min="12820" max="12820" width="11.7109375" style="2" bestFit="1" customWidth="1"/>
    <col min="12821" max="12821" width="32.140625" style="2" bestFit="1" customWidth="1"/>
    <col min="12822" max="12822" width="9.140625" style="2" customWidth="1"/>
    <col min="12823" max="12823" width="10.140625" style="2" bestFit="1" customWidth="1"/>
    <col min="12824" max="12824" width="9.140625" style="2" customWidth="1"/>
    <col min="12825" max="12825" width="4.42578125" style="2" customWidth="1"/>
    <col min="12826" max="12826" width="5" style="2" customWidth="1"/>
    <col min="12827" max="12827" width="9.140625" style="2" customWidth="1"/>
    <col min="12828" max="12828" width="10.5703125" style="2" customWidth="1"/>
    <col min="12829" max="12829" width="7.5703125" style="2" customWidth="1"/>
    <col min="12830" max="12830" width="9" style="2" customWidth="1"/>
    <col min="12831" max="12831" width="7.5703125" style="2" customWidth="1"/>
    <col min="12832" max="12832" width="8.42578125" style="2" customWidth="1"/>
    <col min="12833" max="12833" width="7.7109375" style="2" customWidth="1"/>
    <col min="12834" max="12834" width="7.42578125" style="2" customWidth="1"/>
    <col min="12835" max="12835" width="7.5703125" style="2" customWidth="1"/>
    <col min="12836" max="12837" width="9.140625" style="2" customWidth="1"/>
    <col min="12838" max="12838" width="5" style="2" customWidth="1"/>
    <col min="12839" max="12839" width="9.140625" style="2" customWidth="1"/>
    <col min="12840" max="12842" width="5" style="2" customWidth="1"/>
    <col min="12843" max="12850" width="9.140625" style="2" customWidth="1"/>
    <col min="12851" max="12851" width="10.28515625" style="2" customWidth="1"/>
    <col min="12852" max="12852" width="10" style="2" customWidth="1"/>
    <col min="12853" max="12856" width="9.140625" style="2" customWidth="1"/>
    <col min="12857" max="13073" width="9.140625" style="2"/>
    <col min="13074" max="13074" width="5" style="2" bestFit="1" customWidth="1"/>
    <col min="13075" max="13075" width="5.28515625" style="2" customWidth="1"/>
    <col min="13076" max="13076" width="11.7109375" style="2" bestFit="1" customWidth="1"/>
    <col min="13077" max="13077" width="32.140625" style="2" bestFit="1" customWidth="1"/>
    <col min="13078" max="13078" width="9.140625" style="2" customWidth="1"/>
    <col min="13079" max="13079" width="10.140625" style="2" bestFit="1" customWidth="1"/>
    <col min="13080" max="13080" width="9.140625" style="2" customWidth="1"/>
    <col min="13081" max="13081" width="4.42578125" style="2" customWidth="1"/>
    <col min="13082" max="13082" width="5" style="2" customWidth="1"/>
    <col min="13083" max="13083" width="9.140625" style="2" customWidth="1"/>
    <col min="13084" max="13084" width="10.5703125" style="2" customWidth="1"/>
    <col min="13085" max="13085" width="7.5703125" style="2" customWidth="1"/>
    <col min="13086" max="13086" width="9" style="2" customWidth="1"/>
    <col min="13087" max="13087" width="7.5703125" style="2" customWidth="1"/>
    <col min="13088" max="13088" width="8.42578125" style="2" customWidth="1"/>
    <col min="13089" max="13089" width="7.7109375" style="2" customWidth="1"/>
    <col min="13090" max="13090" width="7.42578125" style="2" customWidth="1"/>
    <col min="13091" max="13091" width="7.5703125" style="2" customWidth="1"/>
    <col min="13092" max="13093" width="9.140625" style="2" customWidth="1"/>
    <col min="13094" max="13094" width="5" style="2" customWidth="1"/>
    <col min="13095" max="13095" width="9.140625" style="2" customWidth="1"/>
    <col min="13096" max="13098" width="5" style="2" customWidth="1"/>
    <col min="13099" max="13106" width="9.140625" style="2" customWidth="1"/>
    <col min="13107" max="13107" width="10.28515625" style="2" customWidth="1"/>
    <col min="13108" max="13108" width="10" style="2" customWidth="1"/>
    <col min="13109" max="13112" width="9.140625" style="2" customWidth="1"/>
    <col min="13113" max="13329" width="9.140625" style="2"/>
    <col min="13330" max="13330" width="5" style="2" bestFit="1" customWidth="1"/>
    <col min="13331" max="13331" width="5.28515625" style="2" customWidth="1"/>
    <col min="13332" max="13332" width="11.7109375" style="2" bestFit="1" customWidth="1"/>
    <col min="13333" max="13333" width="32.140625" style="2" bestFit="1" customWidth="1"/>
    <col min="13334" max="13334" width="9.140625" style="2" customWidth="1"/>
    <col min="13335" max="13335" width="10.140625" style="2" bestFit="1" customWidth="1"/>
    <col min="13336" max="13336" width="9.140625" style="2" customWidth="1"/>
    <col min="13337" max="13337" width="4.42578125" style="2" customWidth="1"/>
    <col min="13338" max="13338" width="5" style="2" customWidth="1"/>
    <col min="13339" max="13339" width="9.140625" style="2" customWidth="1"/>
    <col min="13340" max="13340" width="10.5703125" style="2" customWidth="1"/>
    <col min="13341" max="13341" width="7.5703125" style="2" customWidth="1"/>
    <col min="13342" max="13342" width="9" style="2" customWidth="1"/>
    <col min="13343" max="13343" width="7.5703125" style="2" customWidth="1"/>
    <col min="13344" max="13344" width="8.42578125" style="2" customWidth="1"/>
    <col min="13345" max="13345" width="7.7109375" style="2" customWidth="1"/>
    <col min="13346" max="13346" width="7.42578125" style="2" customWidth="1"/>
    <col min="13347" max="13347" width="7.5703125" style="2" customWidth="1"/>
    <col min="13348" max="13349" width="9.140625" style="2" customWidth="1"/>
    <col min="13350" max="13350" width="5" style="2" customWidth="1"/>
    <col min="13351" max="13351" width="9.140625" style="2" customWidth="1"/>
    <col min="13352" max="13354" width="5" style="2" customWidth="1"/>
    <col min="13355" max="13362" width="9.140625" style="2" customWidth="1"/>
    <col min="13363" max="13363" width="10.28515625" style="2" customWidth="1"/>
    <col min="13364" max="13364" width="10" style="2" customWidth="1"/>
    <col min="13365" max="13368" width="9.140625" style="2" customWidth="1"/>
    <col min="13369" max="13585" width="9.140625" style="2"/>
    <col min="13586" max="13586" width="5" style="2" bestFit="1" customWidth="1"/>
    <col min="13587" max="13587" width="5.28515625" style="2" customWidth="1"/>
    <col min="13588" max="13588" width="11.7109375" style="2" bestFit="1" customWidth="1"/>
    <col min="13589" max="13589" width="32.140625" style="2" bestFit="1" customWidth="1"/>
    <col min="13590" max="13590" width="9.140625" style="2" customWidth="1"/>
    <col min="13591" max="13591" width="10.140625" style="2" bestFit="1" customWidth="1"/>
    <col min="13592" max="13592" width="9.140625" style="2" customWidth="1"/>
    <col min="13593" max="13593" width="4.42578125" style="2" customWidth="1"/>
    <col min="13594" max="13594" width="5" style="2" customWidth="1"/>
    <col min="13595" max="13595" width="9.140625" style="2" customWidth="1"/>
    <col min="13596" max="13596" width="10.5703125" style="2" customWidth="1"/>
    <col min="13597" max="13597" width="7.5703125" style="2" customWidth="1"/>
    <col min="13598" max="13598" width="9" style="2" customWidth="1"/>
    <col min="13599" max="13599" width="7.5703125" style="2" customWidth="1"/>
    <col min="13600" max="13600" width="8.42578125" style="2" customWidth="1"/>
    <col min="13601" max="13601" width="7.7109375" style="2" customWidth="1"/>
    <col min="13602" max="13602" width="7.42578125" style="2" customWidth="1"/>
    <col min="13603" max="13603" width="7.5703125" style="2" customWidth="1"/>
    <col min="13604" max="13605" width="9.140625" style="2" customWidth="1"/>
    <col min="13606" max="13606" width="5" style="2" customWidth="1"/>
    <col min="13607" max="13607" width="9.140625" style="2" customWidth="1"/>
    <col min="13608" max="13610" width="5" style="2" customWidth="1"/>
    <col min="13611" max="13618" width="9.140625" style="2" customWidth="1"/>
    <col min="13619" max="13619" width="10.28515625" style="2" customWidth="1"/>
    <col min="13620" max="13620" width="10" style="2" customWidth="1"/>
    <col min="13621" max="13624" width="9.140625" style="2" customWidth="1"/>
    <col min="13625" max="13841" width="9.140625" style="2"/>
    <col min="13842" max="13842" width="5" style="2" bestFit="1" customWidth="1"/>
    <col min="13843" max="13843" width="5.28515625" style="2" customWidth="1"/>
    <col min="13844" max="13844" width="11.7109375" style="2" bestFit="1" customWidth="1"/>
    <col min="13845" max="13845" width="32.140625" style="2" bestFit="1" customWidth="1"/>
    <col min="13846" max="13846" width="9.140625" style="2" customWidth="1"/>
    <col min="13847" max="13847" width="10.140625" style="2" bestFit="1" customWidth="1"/>
    <col min="13848" max="13848" width="9.140625" style="2" customWidth="1"/>
    <col min="13849" max="13849" width="4.42578125" style="2" customWidth="1"/>
    <col min="13850" max="13850" width="5" style="2" customWidth="1"/>
    <col min="13851" max="13851" width="9.140625" style="2" customWidth="1"/>
    <col min="13852" max="13852" width="10.5703125" style="2" customWidth="1"/>
    <col min="13853" max="13853" width="7.5703125" style="2" customWidth="1"/>
    <col min="13854" max="13854" width="9" style="2" customWidth="1"/>
    <col min="13855" max="13855" width="7.5703125" style="2" customWidth="1"/>
    <col min="13856" max="13856" width="8.42578125" style="2" customWidth="1"/>
    <col min="13857" max="13857" width="7.7109375" style="2" customWidth="1"/>
    <col min="13858" max="13858" width="7.42578125" style="2" customWidth="1"/>
    <col min="13859" max="13859" width="7.5703125" style="2" customWidth="1"/>
    <col min="13860" max="13861" width="9.140625" style="2" customWidth="1"/>
    <col min="13862" max="13862" width="5" style="2" customWidth="1"/>
    <col min="13863" max="13863" width="9.140625" style="2" customWidth="1"/>
    <col min="13864" max="13866" width="5" style="2" customWidth="1"/>
    <col min="13867" max="13874" width="9.140625" style="2" customWidth="1"/>
    <col min="13875" max="13875" width="10.28515625" style="2" customWidth="1"/>
    <col min="13876" max="13876" width="10" style="2" customWidth="1"/>
    <col min="13877" max="13880" width="9.140625" style="2" customWidth="1"/>
    <col min="13881" max="14097" width="9.140625" style="2"/>
    <col min="14098" max="14098" width="5" style="2" bestFit="1" customWidth="1"/>
    <col min="14099" max="14099" width="5.28515625" style="2" customWidth="1"/>
    <col min="14100" max="14100" width="11.7109375" style="2" bestFit="1" customWidth="1"/>
    <col min="14101" max="14101" width="32.140625" style="2" bestFit="1" customWidth="1"/>
    <col min="14102" max="14102" width="9.140625" style="2" customWidth="1"/>
    <col min="14103" max="14103" width="10.140625" style="2" bestFit="1" customWidth="1"/>
    <col min="14104" max="14104" width="9.140625" style="2" customWidth="1"/>
    <col min="14105" max="14105" width="4.42578125" style="2" customWidth="1"/>
    <col min="14106" max="14106" width="5" style="2" customWidth="1"/>
    <col min="14107" max="14107" width="9.140625" style="2" customWidth="1"/>
    <col min="14108" max="14108" width="10.5703125" style="2" customWidth="1"/>
    <col min="14109" max="14109" width="7.5703125" style="2" customWidth="1"/>
    <col min="14110" max="14110" width="9" style="2" customWidth="1"/>
    <col min="14111" max="14111" width="7.5703125" style="2" customWidth="1"/>
    <col min="14112" max="14112" width="8.42578125" style="2" customWidth="1"/>
    <col min="14113" max="14113" width="7.7109375" style="2" customWidth="1"/>
    <col min="14114" max="14114" width="7.42578125" style="2" customWidth="1"/>
    <col min="14115" max="14115" width="7.5703125" style="2" customWidth="1"/>
    <col min="14116" max="14117" width="9.140625" style="2" customWidth="1"/>
    <col min="14118" max="14118" width="5" style="2" customWidth="1"/>
    <col min="14119" max="14119" width="9.140625" style="2" customWidth="1"/>
    <col min="14120" max="14122" width="5" style="2" customWidth="1"/>
    <col min="14123" max="14130" width="9.140625" style="2" customWidth="1"/>
    <col min="14131" max="14131" width="10.28515625" style="2" customWidth="1"/>
    <col min="14132" max="14132" width="10" style="2" customWidth="1"/>
    <col min="14133" max="14136" width="9.140625" style="2" customWidth="1"/>
    <col min="14137" max="14353" width="9.140625" style="2"/>
    <col min="14354" max="14354" width="5" style="2" bestFit="1" customWidth="1"/>
    <col min="14355" max="14355" width="5.28515625" style="2" customWidth="1"/>
    <col min="14356" max="14356" width="11.7109375" style="2" bestFit="1" customWidth="1"/>
    <col min="14357" max="14357" width="32.140625" style="2" bestFit="1" customWidth="1"/>
    <col min="14358" max="14358" width="9.140625" style="2" customWidth="1"/>
    <col min="14359" max="14359" width="10.140625" style="2" bestFit="1" customWidth="1"/>
    <col min="14360" max="14360" width="9.140625" style="2" customWidth="1"/>
    <col min="14361" max="14361" width="4.42578125" style="2" customWidth="1"/>
    <col min="14362" max="14362" width="5" style="2" customWidth="1"/>
    <col min="14363" max="14363" width="9.140625" style="2" customWidth="1"/>
    <col min="14364" max="14364" width="10.5703125" style="2" customWidth="1"/>
    <col min="14365" max="14365" width="7.5703125" style="2" customWidth="1"/>
    <col min="14366" max="14366" width="9" style="2" customWidth="1"/>
    <col min="14367" max="14367" width="7.5703125" style="2" customWidth="1"/>
    <col min="14368" max="14368" width="8.42578125" style="2" customWidth="1"/>
    <col min="14369" max="14369" width="7.7109375" style="2" customWidth="1"/>
    <col min="14370" max="14370" width="7.42578125" style="2" customWidth="1"/>
    <col min="14371" max="14371" width="7.5703125" style="2" customWidth="1"/>
    <col min="14372" max="14373" width="9.140625" style="2" customWidth="1"/>
    <col min="14374" max="14374" width="5" style="2" customWidth="1"/>
    <col min="14375" max="14375" width="9.140625" style="2" customWidth="1"/>
    <col min="14376" max="14378" width="5" style="2" customWidth="1"/>
    <col min="14379" max="14386" width="9.140625" style="2" customWidth="1"/>
    <col min="14387" max="14387" width="10.28515625" style="2" customWidth="1"/>
    <col min="14388" max="14388" width="10" style="2" customWidth="1"/>
    <col min="14389" max="14392" width="9.140625" style="2" customWidth="1"/>
    <col min="14393" max="14609" width="9.140625" style="2"/>
    <col min="14610" max="14610" width="5" style="2" bestFit="1" customWidth="1"/>
    <col min="14611" max="14611" width="5.28515625" style="2" customWidth="1"/>
    <col min="14612" max="14612" width="11.7109375" style="2" bestFit="1" customWidth="1"/>
    <col min="14613" max="14613" width="32.140625" style="2" bestFit="1" customWidth="1"/>
    <col min="14614" max="14614" width="9.140625" style="2" customWidth="1"/>
    <col min="14615" max="14615" width="10.140625" style="2" bestFit="1" customWidth="1"/>
    <col min="14616" max="14616" width="9.140625" style="2" customWidth="1"/>
    <col min="14617" max="14617" width="4.42578125" style="2" customWidth="1"/>
    <col min="14618" max="14618" width="5" style="2" customWidth="1"/>
    <col min="14619" max="14619" width="9.140625" style="2" customWidth="1"/>
    <col min="14620" max="14620" width="10.5703125" style="2" customWidth="1"/>
    <col min="14621" max="14621" width="7.5703125" style="2" customWidth="1"/>
    <col min="14622" max="14622" width="9" style="2" customWidth="1"/>
    <col min="14623" max="14623" width="7.5703125" style="2" customWidth="1"/>
    <col min="14624" max="14624" width="8.42578125" style="2" customWidth="1"/>
    <col min="14625" max="14625" width="7.7109375" style="2" customWidth="1"/>
    <col min="14626" max="14626" width="7.42578125" style="2" customWidth="1"/>
    <col min="14627" max="14627" width="7.5703125" style="2" customWidth="1"/>
    <col min="14628" max="14629" width="9.140625" style="2" customWidth="1"/>
    <col min="14630" max="14630" width="5" style="2" customWidth="1"/>
    <col min="14631" max="14631" width="9.140625" style="2" customWidth="1"/>
    <col min="14632" max="14634" width="5" style="2" customWidth="1"/>
    <col min="14635" max="14642" width="9.140625" style="2" customWidth="1"/>
    <col min="14643" max="14643" width="10.28515625" style="2" customWidth="1"/>
    <col min="14644" max="14644" width="10" style="2" customWidth="1"/>
    <col min="14645" max="14648" width="9.140625" style="2" customWidth="1"/>
    <col min="14649" max="14865" width="9.140625" style="2"/>
    <col min="14866" max="14866" width="5" style="2" bestFit="1" customWidth="1"/>
    <col min="14867" max="14867" width="5.28515625" style="2" customWidth="1"/>
    <col min="14868" max="14868" width="11.7109375" style="2" bestFit="1" customWidth="1"/>
    <col min="14869" max="14869" width="32.140625" style="2" bestFit="1" customWidth="1"/>
    <col min="14870" max="14870" width="9.140625" style="2" customWidth="1"/>
    <col min="14871" max="14871" width="10.140625" style="2" bestFit="1" customWidth="1"/>
    <col min="14872" max="14872" width="9.140625" style="2" customWidth="1"/>
    <col min="14873" max="14873" width="4.42578125" style="2" customWidth="1"/>
    <col min="14874" max="14874" width="5" style="2" customWidth="1"/>
    <col min="14875" max="14875" width="9.140625" style="2" customWidth="1"/>
    <col min="14876" max="14876" width="10.5703125" style="2" customWidth="1"/>
    <col min="14877" max="14877" width="7.5703125" style="2" customWidth="1"/>
    <col min="14878" max="14878" width="9" style="2" customWidth="1"/>
    <col min="14879" max="14879" width="7.5703125" style="2" customWidth="1"/>
    <col min="14880" max="14880" width="8.42578125" style="2" customWidth="1"/>
    <col min="14881" max="14881" width="7.7109375" style="2" customWidth="1"/>
    <col min="14882" max="14882" width="7.42578125" style="2" customWidth="1"/>
    <col min="14883" max="14883" width="7.5703125" style="2" customWidth="1"/>
    <col min="14884" max="14885" width="9.140625" style="2" customWidth="1"/>
    <col min="14886" max="14886" width="5" style="2" customWidth="1"/>
    <col min="14887" max="14887" width="9.140625" style="2" customWidth="1"/>
    <col min="14888" max="14890" width="5" style="2" customWidth="1"/>
    <col min="14891" max="14898" width="9.140625" style="2" customWidth="1"/>
    <col min="14899" max="14899" width="10.28515625" style="2" customWidth="1"/>
    <col min="14900" max="14900" width="10" style="2" customWidth="1"/>
    <col min="14901" max="14904" width="9.140625" style="2" customWidth="1"/>
    <col min="14905" max="15121" width="9.140625" style="2"/>
    <col min="15122" max="15122" width="5" style="2" bestFit="1" customWidth="1"/>
    <col min="15123" max="15123" width="5.28515625" style="2" customWidth="1"/>
    <col min="15124" max="15124" width="11.7109375" style="2" bestFit="1" customWidth="1"/>
    <col min="15125" max="15125" width="32.140625" style="2" bestFit="1" customWidth="1"/>
    <col min="15126" max="15126" width="9.140625" style="2" customWidth="1"/>
    <col min="15127" max="15127" width="10.140625" style="2" bestFit="1" customWidth="1"/>
    <col min="15128" max="15128" width="9.140625" style="2" customWidth="1"/>
    <col min="15129" max="15129" width="4.42578125" style="2" customWidth="1"/>
    <col min="15130" max="15130" width="5" style="2" customWidth="1"/>
    <col min="15131" max="15131" width="9.140625" style="2" customWidth="1"/>
    <col min="15132" max="15132" width="10.5703125" style="2" customWidth="1"/>
    <col min="15133" max="15133" width="7.5703125" style="2" customWidth="1"/>
    <col min="15134" max="15134" width="9" style="2" customWidth="1"/>
    <col min="15135" max="15135" width="7.5703125" style="2" customWidth="1"/>
    <col min="15136" max="15136" width="8.42578125" style="2" customWidth="1"/>
    <col min="15137" max="15137" width="7.7109375" style="2" customWidth="1"/>
    <col min="15138" max="15138" width="7.42578125" style="2" customWidth="1"/>
    <col min="15139" max="15139" width="7.5703125" style="2" customWidth="1"/>
    <col min="15140" max="15141" width="9.140625" style="2" customWidth="1"/>
    <col min="15142" max="15142" width="5" style="2" customWidth="1"/>
    <col min="15143" max="15143" width="9.140625" style="2" customWidth="1"/>
    <col min="15144" max="15146" width="5" style="2" customWidth="1"/>
    <col min="15147" max="15154" width="9.140625" style="2" customWidth="1"/>
    <col min="15155" max="15155" width="10.28515625" style="2" customWidth="1"/>
    <col min="15156" max="15156" width="10" style="2" customWidth="1"/>
    <col min="15157" max="15160" width="9.140625" style="2" customWidth="1"/>
    <col min="15161" max="15377" width="9.140625" style="2"/>
    <col min="15378" max="15378" width="5" style="2" bestFit="1" customWidth="1"/>
    <col min="15379" max="15379" width="5.28515625" style="2" customWidth="1"/>
    <col min="15380" max="15380" width="11.7109375" style="2" bestFit="1" customWidth="1"/>
    <col min="15381" max="15381" width="32.140625" style="2" bestFit="1" customWidth="1"/>
    <col min="15382" max="15382" width="9.140625" style="2" customWidth="1"/>
    <col min="15383" max="15383" width="10.140625" style="2" bestFit="1" customWidth="1"/>
    <col min="15384" max="15384" width="9.140625" style="2" customWidth="1"/>
    <col min="15385" max="15385" width="4.42578125" style="2" customWidth="1"/>
    <col min="15386" max="15386" width="5" style="2" customWidth="1"/>
    <col min="15387" max="15387" width="9.140625" style="2" customWidth="1"/>
    <col min="15388" max="15388" width="10.5703125" style="2" customWidth="1"/>
    <col min="15389" max="15389" width="7.5703125" style="2" customWidth="1"/>
    <col min="15390" max="15390" width="9" style="2" customWidth="1"/>
    <col min="15391" max="15391" width="7.5703125" style="2" customWidth="1"/>
    <col min="15392" max="15392" width="8.42578125" style="2" customWidth="1"/>
    <col min="15393" max="15393" width="7.7109375" style="2" customWidth="1"/>
    <col min="15394" max="15394" width="7.42578125" style="2" customWidth="1"/>
    <col min="15395" max="15395" width="7.5703125" style="2" customWidth="1"/>
    <col min="15396" max="15397" width="9.140625" style="2" customWidth="1"/>
    <col min="15398" max="15398" width="5" style="2" customWidth="1"/>
    <col min="15399" max="15399" width="9.140625" style="2" customWidth="1"/>
    <col min="15400" max="15402" width="5" style="2" customWidth="1"/>
    <col min="15403" max="15410" width="9.140625" style="2" customWidth="1"/>
    <col min="15411" max="15411" width="10.28515625" style="2" customWidth="1"/>
    <col min="15412" max="15412" width="10" style="2" customWidth="1"/>
    <col min="15413" max="15416" width="9.140625" style="2" customWidth="1"/>
    <col min="15417" max="15633" width="9.140625" style="2"/>
    <col min="15634" max="15634" width="5" style="2" bestFit="1" customWidth="1"/>
    <col min="15635" max="15635" width="5.28515625" style="2" customWidth="1"/>
    <col min="15636" max="15636" width="11.7109375" style="2" bestFit="1" customWidth="1"/>
    <col min="15637" max="15637" width="32.140625" style="2" bestFit="1" customWidth="1"/>
    <col min="15638" max="15638" width="9.140625" style="2" customWidth="1"/>
    <col min="15639" max="15639" width="10.140625" style="2" bestFit="1" customWidth="1"/>
    <col min="15640" max="15640" width="9.140625" style="2" customWidth="1"/>
    <col min="15641" max="15641" width="4.42578125" style="2" customWidth="1"/>
    <col min="15642" max="15642" width="5" style="2" customWidth="1"/>
    <col min="15643" max="15643" width="9.140625" style="2" customWidth="1"/>
    <col min="15644" max="15644" width="10.5703125" style="2" customWidth="1"/>
    <col min="15645" max="15645" width="7.5703125" style="2" customWidth="1"/>
    <col min="15646" max="15646" width="9" style="2" customWidth="1"/>
    <col min="15647" max="15647" width="7.5703125" style="2" customWidth="1"/>
    <col min="15648" max="15648" width="8.42578125" style="2" customWidth="1"/>
    <col min="15649" max="15649" width="7.7109375" style="2" customWidth="1"/>
    <col min="15650" max="15650" width="7.42578125" style="2" customWidth="1"/>
    <col min="15651" max="15651" width="7.5703125" style="2" customWidth="1"/>
    <col min="15652" max="15653" width="9.140625" style="2" customWidth="1"/>
    <col min="15654" max="15654" width="5" style="2" customWidth="1"/>
    <col min="15655" max="15655" width="9.140625" style="2" customWidth="1"/>
    <col min="15656" max="15658" width="5" style="2" customWidth="1"/>
    <col min="15659" max="15666" width="9.140625" style="2" customWidth="1"/>
    <col min="15667" max="15667" width="10.28515625" style="2" customWidth="1"/>
    <col min="15668" max="15668" width="10" style="2" customWidth="1"/>
    <col min="15669" max="15672" width="9.140625" style="2" customWidth="1"/>
    <col min="15673" max="15889" width="9.140625" style="2"/>
    <col min="15890" max="15890" width="5" style="2" bestFit="1" customWidth="1"/>
    <col min="15891" max="15891" width="5.28515625" style="2" customWidth="1"/>
    <col min="15892" max="15892" width="11.7109375" style="2" bestFit="1" customWidth="1"/>
    <col min="15893" max="15893" width="32.140625" style="2" bestFit="1" customWidth="1"/>
    <col min="15894" max="15894" width="9.140625" style="2" customWidth="1"/>
    <col min="15895" max="15895" width="10.140625" style="2" bestFit="1" customWidth="1"/>
    <col min="15896" max="15896" width="9.140625" style="2" customWidth="1"/>
    <col min="15897" max="15897" width="4.42578125" style="2" customWidth="1"/>
    <col min="15898" max="15898" width="5" style="2" customWidth="1"/>
    <col min="15899" max="15899" width="9.140625" style="2" customWidth="1"/>
    <col min="15900" max="15900" width="10.5703125" style="2" customWidth="1"/>
    <col min="15901" max="15901" width="7.5703125" style="2" customWidth="1"/>
    <col min="15902" max="15902" width="9" style="2" customWidth="1"/>
    <col min="15903" max="15903" width="7.5703125" style="2" customWidth="1"/>
    <col min="15904" max="15904" width="8.42578125" style="2" customWidth="1"/>
    <col min="15905" max="15905" width="7.7109375" style="2" customWidth="1"/>
    <col min="15906" max="15906" width="7.42578125" style="2" customWidth="1"/>
    <col min="15907" max="15907" width="7.5703125" style="2" customWidth="1"/>
    <col min="15908" max="15909" width="9.140625" style="2" customWidth="1"/>
    <col min="15910" max="15910" width="5" style="2" customWidth="1"/>
    <col min="15911" max="15911" width="9.140625" style="2" customWidth="1"/>
    <col min="15912" max="15914" width="5" style="2" customWidth="1"/>
    <col min="15915" max="15922" width="9.140625" style="2" customWidth="1"/>
    <col min="15923" max="15923" width="10.28515625" style="2" customWidth="1"/>
    <col min="15924" max="15924" width="10" style="2" customWidth="1"/>
    <col min="15925" max="15928" width="9.140625" style="2" customWidth="1"/>
    <col min="15929" max="16145" width="9.140625" style="2"/>
    <col min="16146" max="16146" width="5" style="2" bestFit="1" customWidth="1"/>
    <col min="16147" max="16147" width="5.28515625" style="2" customWidth="1"/>
    <col min="16148" max="16148" width="11.7109375" style="2" bestFit="1" customWidth="1"/>
    <col min="16149" max="16149" width="32.140625" style="2" bestFit="1" customWidth="1"/>
    <col min="16150" max="16150" width="9.140625" style="2" customWidth="1"/>
    <col min="16151" max="16151" width="10.140625" style="2" bestFit="1" customWidth="1"/>
    <col min="16152" max="16152" width="9.140625" style="2" customWidth="1"/>
    <col min="16153" max="16153" width="4.42578125" style="2" customWidth="1"/>
    <col min="16154" max="16154" width="5" style="2" customWidth="1"/>
    <col min="16155" max="16155" width="9.140625" style="2" customWidth="1"/>
    <col min="16156" max="16156" width="10.5703125" style="2" customWidth="1"/>
    <col min="16157" max="16157" width="7.5703125" style="2" customWidth="1"/>
    <col min="16158" max="16158" width="9" style="2" customWidth="1"/>
    <col min="16159" max="16159" width="7.5703125" style="2" customWidth="1"/>
    <col min="16160" max="16160" width="8.42578125" style="2" customWidth="1"/>
    <col min="16161" max="16161" width="7.7109375" style="2" customWidth="1"/>
    <col min="16162" max="16162" width="7.42578125" style="2" customWidth="1"/>
    <col min="16163" max="16163" width="7.5703125" style="2" customWidth="1"/>
    <col min="16164" max="16165" width="9.140625" style="2" customWidth="1"/>
    <col min="16166" max="16166" width="5" style="2" customWidth="1"/>
    <col min="16167" max="16167" width="9.140625" style="2" customWidth="1"/>
    <col min="16168" max="16170" width="5" style="2" customWidth="1"/>
    <col min="16171" max="16178" width="9.140625" style="2" customWidth="1"/>
    <col min="16179" max="16179" width="10.28515625" style="2" customWidth="1"/>
    <col min="16180" max="16180" width="10" style="2" customWidth="1"/>
    <col min="16181" max="16184" width="9.140625" style="2" customWidth="1"/>
    <col min="16185" max="16384" width="9.140625" style="2"/>
  </cols>
  <sheetData>
    <row r="1" spans="1:57" s="1" customFormat="1" ht="16.5">
      <c r="A1" s="30" t="s">
        <v>2322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57" ht="28.5">
      <c r="V2" s="28" t="s">
        <v>0</v>
      </c>
      <c r="W2" s="28"/>
      <c r="X2" s="28"/>
      <c r="Y2" s="19" t="s">
        <v>1</v>
      </c>
      <c r="Z2" s="19" t="s">
        <v>2</v>
      </c>
    </row>
    <row r="3" spans="1:57">
      <c r="V3" s="20" t="s">
        <v>3</v>
      </c>
      <c r="W3" s="29" t="s">
        <v>4</v>
      </c>
      <c r="X3" s="29"/>
      <c r="Y3" s="11">
        <v>108</v>
      </c>
      <c r="Z3" s="24">
        <v>60</v>
      </c>
    </row>
    <row r="4" spans="1:57">
      <c r="V4" s="20" t="s">
        <v>5</v>
      </c>
      <c r="W4" s="29" t="s">
        <v>6</v>
      </c>
      <c r="X4" s="29"/>
      <c r="Y4" s="11">
        <v>438</v>
      </c>
      <c r="Z4" s="24">
        <v>200</v>
      </c>
    </row>
    <row r="5" spans="1:57">
      <c r="V5" s="20" t="s">
        <v>7</v>
      </c>
      <c r="W5" s="29" t="s">
        <v>8</v>
      </c>
      <c r="X5" s="29"/>
      <c r="Y5" s="11">
        <v>432</v>
      </c>
      <c r="Z5" s="24">
        <v>210</v>
      </c>
    </row>
    <row r="6" spans="1:57">
      <c r="V6" s="20" t="s">
        <v>9</v>
      </c>
      <c r="W6" s="29" t="s">
        <v>10</v>
      </c>
      <c r="X6" s="29"/>
      <c r="Y6" s="11">
        <v>69</v>
      </c>
      <c r="Z6" s="24">
        <v>60</v>
      </c>
    </row>
    <row r="7" spans="1:57">
      <c r="V7" s="27" t="s">
        <v>1278</v>
      </c>
      <c r="W7" s="27"/>
      <c r="X7" s="27"/>
      <c r="Y7" s="23">
        <v>1047</v>
      </c>
      <c r="Z7" s="23">
        <v>530</v>
      </c>
    </row>
    <row r="8" spans="1:57" s="10" customFormat="1" ht="52.5" customHeight="1" collapsed="1">
      <c r="A8" s="17" t="s">
        <v>11</v>
      </c>
      <c r="B8" s="17" t="s">
        <v>12</v>
      </c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17" t="s">
        <v>4279</v>
      </c>
      <c r="I8" s="17" t="s">
        <v>1280</v>
      </c>
      <c r="J8" s="17" t="s">
        <v>1279</v>
      </c>
      <c r="K8" s="17" t="s">
        <v>18</v>
      </c>
      <c r="L8" s="17" t="s">
        <v>4280</v>
      </c>
      <c r="M8" s="17" t="s">
        <v>4281</v>
      </c>
      <c r="N8" s="17" t="s">
        <v>4282</v>
      </c>
      <c r="O8" s="17" t="s">
        <v>4283</v>
      </c>
      <c r="P8" s="17" t="s">
        <v>4284</v>
      </c>
      <c r="Q8" s="17" t="s">
        <v>4285</v>
      </c>
      <c r="R8" s="17" t="s">
        <v>4286</v>
      </c>
      <c r="S8" s="17" t="s">
        <v>4287</v>
      </c>
      <c r="T8" s="17"/>
      <c r="U8" s="17"/>
      <c r="V8" s="17" t="s">
        <v>0</v>
      </c>
      <c r="W8" s="17" t="s">
        <v>19</v>
      </c>
      <c r="X8" s="17" t="s">
        <v>20</v>
      </c>
      <c r="Y8" s="17" t="s">
        <v>21</v>
      </c>
      <c r="Z8" s="17" t="s">
        <v>22</v>
      </c>
      <c r="AA8" s="17" t="s">
        <v>23</v>
      </c>
      <c r="AB8" s="17" t="s">
        <v>24</v>
      </c>
      <c r="AC8" s="17" t="s">
        <v>25</v>
      </c>
      <c r="AD8" s="17" t="s">
        <v>26</v>
      </c>
      <c r="AE8" s="17" t="s">
        <v>27</v>
      </c>
      <c r="AF8" s="17" t="s">
        <v>28</v>
      </c>
      <c r="AG8" s="17" t="s">
        <v>29</v>
      </c>
      <c r="AH8" s="17" t="s">
        <v>30</v>
      </c>
      <c r="AI8" s="17" t="s">
        <v>31</v>
      </c>
      <c r="AJ8" s="17" t="s">
        <v>32</v>
      </c>
      <c r="AK8" s="17" t="s">
        <v>33</v>
      </c>
      <c r="AL8" s="17" t="s">
        <v>34</v>
      </c>
      <c r="AM8" s="17" t="s">
        <v>35</v>
      </c>
      <c r="AN8" s="17" t="s">
        <v>36</v>
      </c>
      <c r="AO8" s="17" t="s">
        <v>37</v>
      </c>
      <c r="AP8" s="17" t="s">
        <v>38</v>
      </c>
      <c r="AQ8" s="17" t="s">
        <v>39</v>
      </c>
      <c r="AR8" s="17" t="s">
        <v>40</v>
      </c>
      <c r="AS8" s="17" t="s">
        <v>4288</v>
      </c>
      <c r="AT8" s="17" t="s">
        <v>4289</v>
      </c>
      <c r="AU8" s="17" t="s">
        <v>4290</v>
      </c>
      <c r="AV8" s="17" t="s">
        <v>4291</v>
      </c>
      <c r="AW8" s="17" t="s">
        <v>4292</v>
      </c>
      <c r="AX8" s="17" t="s">
        <v>4293</v>
      </c>
      <c r="AY8" s="17" t="s">
        <v>4294</v>
      </c>
      <c r="AZ8" s="9" t="s">
        <v>41</v>
      </c>
      <c r="BA8" s="9" t="s">
        <v>42</v>
      </c>
      <c r="BB8" s="9"/>
      <c r="BC8" s="9"/>
    </row>
    <row r="9" spans="1:57" s="22" customFormat="1" ht="22.5" customHeight="1">
      <c r="A9" s="13">
        <v>1</v>
      </c>
      <c r="B9" s="13" t="s">
        <v>2079</v>
      </c>
      <c r="C9" s="14" t="s">
        <v>2424</v>
      </c>
      <c r="D9" s="13" t="s">
        <v>2425</v>
      </c>
      <c r="E9" s="15" t="s">
        <v>2426</v>
      </c>
      <c r="F9" s="15" t="s">
        <v>1365</v>
      </c>
      <c r="G9" s="15" t="s">
        <v>57</v>
      </c>
      <c r="H9" s="15" t="s">
        <v>2427</v>
      </c>
      <c r="I9" s="15"/>
      <c r="J9" s="15" t="s">
        <v>58</v>
      </c>
      <c r="K9" s="15" t="s">
        <v>50</v>
      </c>
      <c r="L9" s="15"/>
      <c r="M9" s="15"/>
      <c r="N9" s="15" t="s">
        <v>322</v>
      </c>
      <c r="O9" s="15" t="s">
        <v>2328</v>
      </c>
      <c r="P9" s="15" t="s">
        <v>2355</v>
      </c>
      <c r="Q9" s="15" t="s">
        <v>2356</v>
      </c>
      <c r="R9" s="15"/>
      <c r="S9" s="15"/>
      <c r="T9" s="15" t="s">
        <v>322</v>
      </c>
      <c r="U9" s="15" t="s">
        <v>5358</v>
      </c>
      <c r="V9" s="15" t="s">
        <v>7</v>
      </c>
      <c r="W9" s="15" t="s">
        <v>51</v>
      </c>
      <c r="X9" s="15"/>
      <c r="Y9" s="15"/>
      <c r="Z9" s="15"/>
      <c r="AA9" s="15"/>
      <c r="AB9" s="15"/>
      <c r="AC9" s="15"/>
      <c r="AD9" s="15"/>
      <c r="AE9" s="15"/>
      <c r="AF9" s="16">
        <v>7.5</v>
      </c>
      <c r="AG9" s="16">
        <v>6</v>
      </c>
      <c r="AH9" s="16"/>
      <c r="AI9" s="16">
        <v>7.25</v>
      </c>
      <c r="AJ9" s="16">
        <v>6.75</v>
      </c>
      <c r="AK9" s="16"/>
      <c r="AL9" s="16"/>
      <c r="AM9" s="16">
        <v>4.25</v>
      </c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5" t="s">
        <v>3930</v>
      </c>
      <c r="AY9" s="15" t="s">
        <v>3938</v>
      </c>
      <c r="AZ9" s="8" t="str">
        <f>IF(AH9&gt;0,BD9+IF(J9="1",1.5,IF(J9="2",0.5,IF(J9="2NT",1,0)))+IF(I9="",0,IF(OR(VALUE(I9)=1,VALUE(I9)=2,VALUE(I9)=3,VALUE(I9)=4),2,IF(OR(VALUE(I9)=5,VALUE(I9)=6,VALUE(I9)=7),1,0))),"")</f>
        <v/>
      </c>
      <c r="BA9" s="8">
        <f>IF(AJ9&gt;0,BE9+IF(J9="1",1.5,IF(J9="2",0.5,IF(J9="2NT",1,0)))+IF(I9="",0,IF(OR(VALUE(I9)=1,VALUE(I9)=2,VALUE(I9)=3,VALUE(I9)=4),2,IF(OR(VALUE(I9)=5,VALUE(I9)=6,VALUE(I9)=7),1,0))),"")</f>
        <v>22</v>
      </c>
      <c r="BB9" s="6">
        <f t="shared" ref="BB9:BB72" si="0">AF9+AH9+AI9</f>
        <v>14.75</v>
      </c>
      <c r="BC9" s="24">
        <f t="shared" ref="BC9:BC72" si="1">+AJ9+AI9+AF9</f>
        <v>21.5</v>
      </c>
      <c r="BD9" s="7">
        <f t="shared" ref="BD9:BE72" si="2">BB9</f>
        <v>14.75</v>
      </c>
      <c r="BE9" s="7">
        <f t="shared" si="2"/>
        <v>21.5</v>
      </c>
    </row>
    <row r="10" spans="1:57" s="22" customFormat="1" ht="22.5" customHeight="1">
      <c r="A10" s="13">
        <v>2</v>
      </c>
      <c r="B10" s="13" t="s">
        <v>5112</v>
      </c>
      <c r="C10" s="14" t="s">
        <v>5996</v>
      </c>
      <c r="D10" s="13" t="s">
        <v>2955</v>
      </c>
      <c r="E10" s="15" t="s">
        <v>5997</v>
      </c>
      <c r="F10" s="15" t="s">
        <v>5998</v>
      </c>
      <c r="G10" s="15" t="s">
        <v>57</v>
      </c>
      <c r="H10" s="15" t="s">
        <v>5999</v>
      </c>
      <c r="I10" s="15"/>
      <c r="J10" s="15" t="s">
        <v>58</v>
      </c>
      <c r="K10" s="15" t="s">
        <v>285</v>
      </c>
      <c r="L10" s="15"/>
      <c r="M10" s="15"/>
      <c r="N10" s="15" t="s">
        <v>376</v>
      </c>
      <c r="O10" s="15" t="s">
        <v>2348</v>
      </c>
      <c r="P10" s="15" t="s">
        <v>2355</v>
      </c>
      <c r="Q10" s="15" t="s">
        <v>3047</v>
      </c>
      <c r="R10" s="15"/>
      <c r="S10" s="15"/>
      <c r="T10" s="15" t="s">
        <v>376</v>
      </c>
      <c r="U10" s="15" t="s">
        <v>5152</v>
      </c>
      <c r="V10" s="15" t="s">
        <v>7</v>
      </c>
      <c r="W10" s="15" t="s">
        <v>51</v>
      </c>
      <c r="X10" s="15"/>
      <c r="Y10" s="15"/>
      <c r="Z10" s="15"/>
      <c r="AA10" s="15"/>
      <c r="AB10" s="15"/>
      <c r="AC10" s="15"/>
      <c r="AD10" s="15"/>
      <c r="AE10" s="15"/>
      <c r="AF10" s="16">
        <v>6.5</v>
      </c>
      <c r="AG10" s="16"/>
      <c r="AH10" s="16">
        <v>5.25</v>
      </c>
      <c r="AI10" s="16">
        <v>7.5</v>
      </c>
      <c r="AJ10" s="16">
        <v>7.25</v>
      </c>
      <c r="AK10" s="16"/>
      <c r="AL10" s="16"/>
      <c r="AM10" s="16">
        <v>4.5</v>
      </c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5" t="s">
        <v>3930</v>
      </c>
      <c r="AY10" s="15" t="s">
        <v>5991</v>
      </c>
      <c r="AZ10" s="8">
        <f>IF(AH10&gt;0,BD10+IF(J10="1",1.5,IF(J10="2",0.5,IF(J10="2NT",1,0)))+IF(I10="",0,IF(OR(VALUE(I10)=1,VALUE(I10)=2,VALUE(I10)=3,VALUE(I10)=4),2,IF(OR(VALUE(I10)=5,VALUE(I10)=6,VALUE(I10)=7),1,0))),"")</f>
        <v>19.75</v>
      </c>
      <c r="BA10" s="8">
        <f>IF(AJ10&gt;0,BE10+IF(J10="1",1.5,IF(J10="2",0.5,IF(J10="2NT",1,0)))+IF(I10="",0,IF(OR(VALUE(I10)=1,VALUE(I10)=2,VALUE(I10)=3,VALUE(I10)=4),2,IF(OR(VALUE(I10)=5,VALUE(I10)=6,VALUE(I10)=7),1,0))),"")</f>
        <v>21.75</v>
      </c>
      <c r="BB10" s="6">
        <f t="shared" si="0"/>
        <v>19.25</v>
      </c>
      <c r="BC10" s="24">
        <f t="shared" si="1"/>
        <v>21.25</v>
      </c>
      <c r="BD10" s="7">
        <f t="shared" si="2"/>
        <v>19.25</v>
      </c>
      <c r="BE10" s="7">
        <f t="shared" si="2"/>
        <v>21.25</v>
      </c>
    </row>
    <row r="11" spans="1:57" s="22" customFormat="1" ht="22.5" customHeight="1">
      <c r="A11" s="13">
        <v>3</v>
      </c>
      <c r="B11" s="13" t="s">
        <v>136</v>
      </c>
      <c r="C11" s="14" t="s">
        <v>137</v>
      </c>
      <c r="D11" s="13" t="s">
        <v>138</v>
      </c>
      <c r="E11" s="15" t="s">
        <v>139</v>
      </c>
      <c r="F11" s="15" t="s">
        <v>140</v>
      </c>
      <c r="G11" s="15" t="s">
        <v>57</v>
      </c>
      <c r="H11" s="15" t="s">
        <v>3789</v>
      </c>
      <c r="I11" s="15"/>
      <c r="J11" s="15" t="s">
        <v>58</v>
      </c>
      <c r="K11" s="15" t="s">
        <v>50</v>
      </c>
      <c r="L11" s="15"/>
      <c r="M11" s="15"/>
      <c r="N11" s="15" t="s">
        <v>322</v>
      </c>
      <c r="O11" s="15" t="s">
        <v>2328</v>
      </c>
      <c r="P11" s="15" t="s">
        <v>649</v>
      </c>
      <c r="Q11" s="15" t="s">
        <v>2329</v>
      </c>
      <c r="R11" s="15"/>
      <c r="S11" s="15"/>
      <c r="T11" s="15" t="s">
        <v>322</v>
      </c>
      <c r="U11" s="15" t="s">
        <v>5315</v>
      </c>
      <c r="V11" s="15" t="s">
        <v>7</v>
      </c>
      <c r="W11" s="15" t="s">
        <v>51</v>
      </c>
      <c r="X11" s="15" t="s">
        <v>3</v>
      </c>
      <c r="Y11" s="15" t="s">
        <v>51</v>
      </c>
      <c r="Z11" s="15"/>
      <c r="AA11" s="15"/>
      <c r="AB11" s="15"/>
      <c r="AC11" s="15"/>
      <c r="AD11" s="15"/>
      <c r="AE11" s="15"/>
      <c r="AF11" s="16">
        <v>7</v>
      </c>
      <c r="AG11" s="16">
        <v>6.75</v>
      </c>
      <c r="AH11" s="16"/>
      <c r="AI11" s="16">
        <v>7.5</v>
      </c>
      <c r="AJ11" s="16">
        <v>6.75</v>
      </c>
      <c r="AK11" s="16"/>
      <c r="AL11" s="16"/>
      <c r="AM11" s="16">
        <v>6</v>
      </c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5" t="s">
        <v>3930</v>
      </c>
      <c r="AY11" s="15" t="s">
        <v>4188</v>
      </c>
      <c r="AZ11" s="8" t="str">
        <f>IF(AH11&gt;0,BD11+IF(J11="1",1.5,IF(J11="2",0.5,IF(J11="2NT",1,0)))+IF(I11="",0,IF(OR(VALUE(I11)=1,VALUE(I11)=2,VALUE(I11)=3,VALUE(I11)=4),2,IF(OR(VALUE(I11)=5,VALUE(I11)=6,VALUE(I11)=7),1,0))),"")</f>
        <v/>
      </c>
      <c r="BA11" s="8">
        <f>IF(AJ11&gt;0,BE11+IF(J11="1",1.5,IF(J11="2",0.5,IF(J11="2NT",1,0)))+IF(I11="",0,IF(OR(VALUE(I11)=1,VALUE(I11)=2,VALUE(I11)=3,VALUE(I11)=4),2,IF(OR(VALUE(I11)=5,VALUE(I11)=6,VALUE(I11)=7),1,0))),"")</f>
        <v>21.75</v>
      </c>
      <c r="BB11" s="6">
        <f t="shared" si="0"/>
        <v>14.5</v>
      </c>
      <c r="BC11" s="24">
        <f t="shared" si="1"/>
        <v>21.25</v>
      </c>
      <c r="BD11" s="7">
        <f t="shared" si="2"/>
        <v>14.5</v>
      </c>
      <c r="BE11" s="7">
        <f t="shared" si="2"/>
        <v>21.25</v>
      </c>
    </row>
    <row r="12" spans="1:57" s="22" customFormat="1" ht="22.5" customHeight="1">
      <c r="A12" s="13">
        <v>4</v>
      </c>
      <c r="B12" s="13" t="s">
        <v>4869</v>
      </c>
      <c r="C12" s="14" t="s">
        <v>5196</v>
      </c>
      <c r="D12" s="13" t="s">
        <v>5197</v>
      </c>
      <c r="E12" s="15" t="s">
        <v>5198</v>
      </c>
      <c r="F12" s="15" t="s">
        <v>2287</v>
      </c>
      <c r="G12" s="15" t="s">
        <v>57</v>
      </c>
      <c r="H12" s="15" t="s">
        <v>5199</v>
      </c>
      <c r="I12" s="15"/>
      <c r="J12" s="15" t="s">
        <v>58</v>
      </c>
      <c r="K12" s="15" t="s">
        <v>50</v>
      </c>
      <c r="L12" s="15"/>
      <c r="M12" s="15"/>
      <c r="N12" s="15" t="s">
        <v>322</v>
      </c>
      <c r="O12" s="15" t="s">
        <v>2328</v>
      </c>
      <c r="P12" s="15" t="s">
        <v>351</v>
      </c>
      <c r="Q12" s="15" t="s">
        <v>2377</v>
      </c>
      <c r="R12" s="15"/>
      <c r="S12" s="15"/>
      <c r="T12" s="15" t="s">
        <v>322</v>
      </c>
      <c r="U12" s="15" t="s">
        <v>5194</v>
      </c>
      <c r="V12" s="15" t="s">
        <v>7</v>
      </c>
      <c r="W12" s="15" t="s">
        <v>51</v>
      </c>
      <c r="X12" s="15"/>
      <c r="Y12" s="15"/>
      <c r="Z12" s="15"/>
      <c r="AA12" s="15"/>
      <c r="AB12" s="15"/>
      <c r="AC12" s="15"/>
      <c r="AD12" s="15"/>
      <c r="AE12" s="15"/>
      <c r="AF12" s="16">
        <v>7.25</v>
      </c>
      <c r="AG12" s="16">
        <v>5.5</v>
      </c>
      <c r="AH12" s="16"/>
      <c r="AI12" s="16">
        <v>7.5</v>
      </c>
      <c r="AJ12" s="16">
        <v>6.5</v>
      </c>
      <c r="AK12" s="16"/>
      <c r="AL12" s="16"/>
      <c r="AM12" s="16">
        <v>3.25</v>
      </c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5" t="s">
        <v>3930</v>
      </c>
      <c r="AY12" s="15" t="s">
        <v>5195</v>
      </c>
      <c r="AZ12" s="8" t="str">
        <f>IF(AH12&gt;0,BD12+IF(J12="1",1.5,IF(J12="2",0.5,IF(J12="2NT",1,0)))+IF(I12="",0,IF(OR(VALUE(I12)=1,VALUE(I12)=2,VALUE(I12)=3,VALUE(I12)=4),2,IF(OR(VALUE(I12)=5,VALUE(I12)=6,VALUE(I12)=7),1,0))),"")</f>
        <v/>
      </c>
      <c r="BA12" s="8">
        <f>IF(AJ12&gt;0,BE12+IF(J12="1",1.5,IF(J12="2",0.5,IF(J12="2NT",1,0)))+IF(I12="",0,IF(OR(VALUE(I12)=1,VALUE(I12)=2,VALUE(I12)=3,VALUE(I12)=4),2,IF(OR(VALUE(I12)=5,VALUE(I12)=6,VALUE(I12)=7),1,0))),"")</f>
        <v>21.75</v>
      </c>
      <c r="BB12" s="6">
        <f t="shared" si="0"/>
        <v>14.75</v>
      </c>
      <c r="BC12" s="24">
        <f t="shared" si="1"/>
        <v>21.25</v>
      </c>
      <c r="BD12" s="7">
        <f t="shared" si="2"/>
        <v>14.75</v>
      </c>
      <c r="BE12" s="7">
        <f t="shared" si="2"/>
        <v>21.25</v>
      </c>
    </row>
    <row r="13" spans="1:57" s="22" customFormat="1" ht="22.5" customHeight="1">
      <c r="A13" s="13">
        <v>5</v>
      </c>
      <c r="B13" s="13" t="s">
        <v>1831</v>
      </c>
      <c r="C13" s="14" t="s">
        <v>1832</v>
      </c>
      <c r="D13" s="13" t="s">
        <v>1833</v>
      </c>
      <c r="E13" s="15" t="s">
        <v>1834</v>
      </c>
      <c r="F13" s="15" t="s">
        <v>1835</v>
      </c>
      <c r="G13" s="15" t="s">
        <v>48</v>
      </c>
      <c r="H13" s="15" t="s">
        <v>3599</v>
      </c>
      <c r="I13" s="15"/>
      <c r="J13" s="15" t="s">
        <v>49</v>
      </c>
      <c r="K13" s="15" t="s">
        <v>50</v>
      </c>
      <c r="L13" s="15"/>
      <c r="M13" s="15"/>
      <c r="N13" s="15" t="s">
        <v>665</v>
      </c>
      <c r="O13" s="15" t="s">
        <v>2522</v>
      </c>
      <c r="P13" s="15" t="s">
        <v>2481</v>
      </c>
      <c r="Q13" s="15" t="s">
        <v>3600</v>
      </c>
      <c r="R13" s="15"/>
      <c r="S13" s="15"/>
      <c r="T13" s="15" t="s">
        <v>665</v>
      </c>
      <c r="U13" s="15" t="s">
        <v>5360</v>
      </c>
      <c r="V13" s="15" t="s">
        <v>7</v>
      </c>
      <c r="W13" s="15" t="s">
        <v>51</v>
      </c>
      <c r="X13" s="15" t="s">
        <v>3</v>
      </c>
      <c r="Y13" s="15" t="s">
        <v>51</v>
      </c>
      <c r="Z13" s="15" t="s">
        <v>5</v>
      </c>
      <c r="AA13" s="15" t="s">
        <v>70</v>
      </c>
      <c r="AB13" s="15"/>
      <c r="AC13" s="15"/>
      <c r="AD13" s="15"/>
      <c r="AE13" s="15"/>
      <c r="AF13" s="16">
        <v>6.75</v>
      </c>
      <c r="AG13" s="16">
        <v>6.75</v>
      </c>
      <c r="AH13" s="16">
        <v>6.5</v>
      </c>
      <c r="AI13" s="16">
        <v>6.25</v>
      </c>
      <c r="AJ13" s="16">
        <v>7</v>
      </c>
      <c r="AK13" s="16"/>
      <c r="AL13" s="16"/>
      <c r="AM13" s="16">
        <v>3.75</v>
      </c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5" t="s">
        <v>3930</v>
      </c>
      <c r="AY13" s="15" t="s">
        <v>4103</v>
      </c>
      <c r="AZ13" s="8">
        <f>IF(AH13&gt;0,BD13+IF(J13="1",1.5,IF(J13="2",0.5,IF(J13="2NT",1,0)))+IF(I13="",0,IF(OR(VALUE(I13)=1,VALUE(I13)=2,VALUE(I13)=3,VALUE(I13)=4),2,IF(OR(VALUE(I13)=5,VALUE(I13)=6,VALUE(I13)=7),1,0))),"")</f>
        <v>21</v>
      </c>
      <c r="BA13" s="8">
        <f>IF(AJ13&gt;0,BE13+IF(J13="1",1.5,IF(J13="2",0.5,IF(J13="2NT",1,0)))+IF(I13="",0,IF(OR(VALUE(I13)=1,VALUE(I13)=2,VALUE(I13)=3,VALUE(I13)=4),2,IF(OR(VALUE(I13)=5,VALUE(I13)=6,VALUE(I13)=7),1,0))),"")</f>
        <v>21.5</v>
      </c>
      <c r="BB13" s="6">
        <f t="shared" si="0"/>
        <v>19.5</v>
      </c>
      <c r="BC13" s="24">
        <f t="shared" si="1"/>
        <v>20</v>
      </c>
      <c r="BD13" s="7">
        <f t="shared" si="2"/>
        <v>19.5</v>
      </c>
      <c r="BE13" s="7">
        <f t="shared" si="2"/>
        <v>20</v>
      </c>
    </row>
    <row r="14" spans="1:57" s="22" customFormat="1" ht="22.5" customHeight="1">
      <c r="A14" s="13">
        <v>6</v>
      </c>
      <c r="B14" s="13" t="s">
        <v>4532</v>
      </c>
      <c r="C14" s="14" t="s">
        <v>5034</v>
      </c>
      <c r="D14" s="13" t="s">
        <v>5035</v>
      </c>
      <c r="E14" s="15" t="s">
        <v>5036</v>
      </c>
      <c r="F14" s="15" t="s">
        <v>1413</v>
      </c>
      <c r="G14" s="15" t="s">
        <v>48</v>
      </c>
      <c r="H14" s="15" t="s">
        <v>5037</v>
      </c>
      <c r="I14" s="15"/>
      <c r="J14" s="15" t="s">
        <v>49</v>
      </c>
      <c r="K14" s="15" t="s">
        <v>59</v>
      </c>
      <c r="L14" s="15"/>
      <c r="M14" s="15"/>
      <c r="N14" s="15" t="s">
        <v>322</v>
      </c>
      <c r="O14" s="15" t="s">
        <v>2328</v>
      </c>
      <c r="P14" s="15" t="s">
        <v>2341</v>
      </c>
      <c r="Q14" s="15" t="s">
        <v>2515</v>
      </c>
      <c r="R14" s="15" t="s">
        <v>102</v>
      </c>
      <c r="S14" s="15" t="s">
        <v>3446</v>
      </c>
      <c r="T14" s="15" t="s">
        <v>322</v>
      </c>
      <c r="U14" s="15" t="s">
        <v>5360</v>
      </c>
      <c r="V14" s="15" t="s">
        <v>7</v>
      </c>
      <c r="W14" s="15" t="s">
        <v>51</v>
      </c>
      <c r="X14" s="15"/>
      <c r="Y14" s="15"/>
      <c r="Z14" s="15"/>
      <c r="AA14" s="15"/>
      <c r="AB14" s="15"/>
      <c r="AC14" s="15"/>
      <c r="AD14" s="15"/>
      <c r="AE14" s="15"/>
      <c r="AF14" s="16">
        <v>6.25</v>
      </c>
      <c r="AG14" s="16"/>
      <c r="AH14" s="16"/>
      <c r="AI14" s="16">
        <v>6.5</v>
      </c>
      <c r="AJ14" s="16">
        <v>7</v>
      </c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5" t="s">
        <v>3930</v>
      </c>
      <c r="AY14" s="15" t="s">
        <v>5038</v>
      </c>
      <c r="AZ14" s="8" t="str">
        <f>IF(AH14&gt;0,BD14+IF(J14="1",1.5,IF(J14="2",0.5,IF(J14="2NT",1,0)))+IF(I14="",0,IF(OR(VALUE(I14)=1,VALUE(I14)=2,VALUE(I14)=3,VALUE(I14)=4),2,IF(OR(VALUE(I14)=5,VALUE(I14)=6,VALUE(I14)=7),1,0))),"")</f>
        <v/>
      </c>
      <c r="BA14" s="8">
        <f>IF(AJ14&gt;0,BE14+IF(J14="1",1.5,IF(J14="2",0.5,IF(J14="2NT",1,0)))+IF(I14="",0,IF(OR(VALUE(I14)=1,VALUE(I14)=2,VALUE(I14)=3,VALUE(I14)=4),2,IF(OR(VALUE(I14)=5,VALUE(I14)=6,VALUE(I14)=7),1,0))),"")</f>
        <v>21.25</v>
      </c>
      <c r="BB14" s="6">
        <f t="shared" si="0"/>
        <v>12.75</v>
      </c>
      <c r="BC14" s="24">
        <f t="shared" si="1"/>
        <v>19.75</v>
      </c>
      <c r="BD14" s="7">
        <f t="shared" si="2"/>
        <v>12.75</v>
      </c>
      <c r="BE14" s="7">
        <f t="shared" si="2"/>
        <v>19.75</v>
      </c>
    </row>
    <row r="15" spans="1:57" s="22" customFormat="1" ht="22.5" customHeight="1">
      <c r="A15" s="13">
        <v>7</v>
      </c>
      <c r="B15" s="13" t="s">
        <v>2720</v>
      </c>
      <c r="C15" s="14" t="s">
        <v>4653</v>
      </c>
      <c r="D15" s="13" t="s">
        <v>4654</v>
      </c>
      <c r="E15" s="15" t="s">
        <v>4655</v>
      </c>
      <c r="F15" s="15" t="s">
        <v>4656</v>
      </c>
      <c r="G15" s="15" t="s">
        <v>48</v>
      </c>
      <c r="H15" s="15" t="s">
        <v>4657</v>
      </c>
      <c r="I15" s="15"/>
      <c r="J15" s="15" t="s">
        <v>49</v>
      </c>
      <c r="K15" s="15" t="s">
        <v>50</v>
      </c>
      <c r="L15" s="15"/>
      <c r="M15" s="15"/>
      <c r="N15" s="15" t="s">
        <v>665</v>
      </c>
      <c r="O15" s="15" t="s">
        <v>2522</v>
      </c>
      <c r="P15" s="15" t="s">
        <v>649</v>
      </c>
      <c r="Q15" s="15" t="s">
        <v>2598</v>
      </c>
      <c r="R15" s="15"/>
      <c r="S15" s="15"/>
      <c r="T15" s="15" t="s">
        <v>665</v>
      </c>
      <c r="U15" s="15" t="s">
        <v>5157</v>
      </c>
      <c r="V15" s="15" t="s">
        <v>7</v>
      </c>
      <c r="W15" s="15" t="s">
        <v>51</v>
      </c>
      <c r="X15" s="15"/>
      <c r="Y15" s="15"/>
      <c r="Z15" s="15"/>
      <c r="AA15" s="15"/>
      <c r="AB15" s="15"/>
      <c r="AC15" s="15"/>
      <c r="AD15" s="15"/>
      <c r="AE15" s="15"/>
      <c r="AF15" s="16">
        <v>6.25</v>
      </c>
      <c r="AG15" s="16">
        <v>4.75</v>
      </c>
      <c r="AH15" s="16">
        <v>4</v>
      </c>
      <c r="AI15" s="16">
        <v>6.5</v>
      </c>
      <c r="AJ15" s="16">
        <v>7</v>
      </c>
      <c r="AK15" s="16"/>
      <c r="AL15" s="16"/>
      <c r="AM15" s="16">
        <v>2.5</v>
      </c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5" t="s">
        <v>3930</v>
      </c>
      <c r="AY15" s="15" t="s">
        <v>4658</v>
      </c>
      <c r="AZ15" s="8">
        <f>IF(AH15&gt;0,BD15+IF(J15="1",1.5,IF(J15="2",0.5,IF(J15="2NT",1,0)))+IF(I15="",0,IF(OR(VALUE(I15)=1,VALUE(I15)=2,VALUE(I15)=3,VALUE(I15)=4),2,IF(OR(VALUE(I15)=5,VALUE(I15)=6,VALUE(I15)=7),1,0))),"")</f>
        <v>18.25</v>
      </c>
      <c r="BA15" s="8">
        <f>IF(AJ15&gt;0,BE15+IF(J15="1",1.5,IF(J15="2",0.5,IF(J15="2NT",1,0)))+IF(I15="",0,IF(OR(VALUE(I15)=1,VALUE(I15)=2,VALUE(I15)=3,VALUE(I15)=4),2,IF(OR(VALUE(I15)=5,VALUE(I15)=6,VALUE(I15)=7),1,0))),"")</f>
        <v>21.25</v>
      </c>
      <c r="BB15" s="6">
        <f t="shared" si="0"/>
        <v>16.75</v>
      </c>
      <c r="BC15" s="24">
        <f t="shared" si="1"/>
        <v>19.75</v>
      </c>
      <c r="BD15" s="7">
        <f t="shared" si="2"/>
        <v>16.75</v>
      </c>
      <c r="BE15" s="7">
        <f t="shared" si="2"/>
        <v>19.75</v>
      </c>
    </row>
    <row r="16" spans="1:57" s="22" customFormat="1" ht="22.5" customHeight="1">
      <c r="A16" s="13">
        <v>8</v>
      </c>
      <c r="B16" s="13" t="s">
        <v>2627</v>
      </c>
      <c r="C16" s="14" t="s">
        <v>5103</v>
      </c>
      <c r="D16" s="13" t="s">
        <v>5104</v>
      </c>
      <c r="E16" s="15" t="s">
        <v>5105</v>
      </c>
      <c r="F16" s="15" t="s">
        <v>600</v>
      </c>
      <c r="G16" s="15" t="s">
        <v>57</v>
      </c>
      <c r="H16" s="15" t="s">
        <v>5106</v>
      </c>
      <c r="I16" s="15"/>
      <c r="J16" s="15" t="s">
        <v>81</v>
      </c>
      <c r="K16" s="15" t="s">
        <v>59</v>
      </c>
      <c r="L16" s="15"/>
      <c r="M16" s="15"/>
      <c r="N16" s="15" t="s">
        <v>322</v>
      </c>
      <c r="O16" s="15" t="s">
        <v>2328</v>
      </c>
      <c r="P16" s="15" t="s">
        <v>2355</v>
      </c>
      <c r="Q16" s="15" t="s">
        <v>2356</v>
      </c>
      <c r="R16" s="15"/>
      <c r="S16" s="15"/>
      <c r="T16" s="15" t="s">
        <v>322</v>
      </c>
      <c r="U16" s="15" t="s">
        <v>5136</v>
      </c>
      <c r="V16" s="15" t="s">
        <v>7</v>
      </c>
      <c r="W16" s="15" t="s">
        <v>51</v>
      </c>
      <c r="X16" s="15" t="s">
        <v>9</v>
      </c>
      <c r="Y16" s="15" t="s">
        <v>51</v>
      </c>
      <c r="Z16" s="15" t="s">
        <v>3</v>
      </c>
      <c r="AA16" s="15" t="s">
        <v>51</v>
      </c>
      <c r="AB16" s="15"/>
      <c r="AC16" s="15"/>
      <c r="AD16" s="15"/>
      <c r="AE16" s="15"/>
      <c r="AF16" s="16">
        <v>6</v>
      </c>
      <c r="AG16" s="16"/>
      <c r="AH16" s="16"/>
      <c r="AI16" s="16">
        <v>8</v>
      </c>
      <c r="AJ16" s="16">
        <v>6.25</v>
      </c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5" t="s">
        <v>3930</v>
      </c>
      <c r="AY16" s="15" t="s">
        <v>5102</v>
      </c>
      <c r="AZ16" s="8" t="str">
        <f>IF(AH16&gt;0,BD16+IF(J16="1",1.5,IF(J16="2",0.5,IF(J16="2NT",1,0)))+IF(I16="",0,IF(OR(VALUE(I16)=1,VALUE(I16)=2,VALUE(I16)=3,VALUE(I16)=4),2,IF(OR(VALUE(I16)=5,VALUE(I16)=6,VALUE(I16)=7),1,0))),"")</f>
        <v/>
      </c>
      <c r="BA16" s="8">
        <f>IF(AJ16&gt;0,BE16+IF(J16="1",1.5,IF(J16="2",0.5,IF(J16="2NT",1,0)))+IF(I16="",0,IF(OR(VALUE(I16)=1,VALUE(I16)=2,VALUE(I16)=3,VALUE(I16)=4),2,IF(OR(VALUE(I16)=5,VALUE(I16)=6,VALUE(I16)=7),1,0))),"")</f>
        <v>21.25</v>
      </c>
      <c r="BB16" s="6">
        <f t="shared" si="0"/>
        <v>14</v>
      </c>
      <c r="BC16" s="24">
        <f t="shared" si="1"/>
        <v>20.25</v>
      </c>
      <c r="BD16" s="7">
        <f t="shared" si="2"/>
        <v>14</v>
      </c>
      <c r="BE16" s="7">
        <f t="shared" si="2"/>
        <v>20.25</v>
      </c>
    </row>
    <row r="17" spans="1:57" s="22" customFormat="1" ht="22.5" customHeight="1">
      <c r="A17" s="13">
        <v>9</v>
      </c>
      <c r="B17" s="13" t="s">
        <v>2965</v>
      </c>
      <c r="C17" s="14" t="s">
        <v>2966</v>
      </c>
      <c r="D17" s="13" t="s">
        <v>2967</v>
      </c>
      <c r="E17" s="15" t="s">
        <v>2968</v>
      </c>
      <c r="F17" s="15" t="s">
        <v>222</v>
      </c>
      <c r="G17" s="15" t="s">
        <v>57</v>
      </c>
      <c r="H17" s="15" t="s">
        <v>2969</v>
      </c>
      <c r="I17" s="15"/>
      <c r="J17" s="15" t="s">
        <v>49</v>
      </c>
      <c r="K17" s="15" t="s">
        <v>50</v>
      </c>
      <c r="L17" s="15"/>
      <c r="M17" s="15"/>
      <c r="N17" s="15" t="s">
        <v>616</v>
      </c>
      <c r="O17" s="15" t="s">
        <v>2611</v>
      </c>
      <c r="P17" s="15" t="s">
        <v>351</v>
      </c>
      <c r="Q17" s="15" t="s">
        <v>2970</v>
      </c>
      <c r="R17" s="15"/>
      <c r="S17" s="15"/>
      <c r="T17" s="15" t="s">
        <v>616</v>
      </c>
      <c r="U17" s="15" t="s">
        <v>5389</v>
      </c>
      <c r="V17" s="15" t="s">
        <v>7</v>
      </c>
      <c r="W17" s="15" t="s">
        <v>51</v>
      </c>
      <c r="X17" s="15" t="s">
        <v>3</v>
      </c>
      <c r="Y17" s="15" t="s">
        <v>51</v>
      </c>
      <c r="Z17" s="15" t="s">
        <v>5</v>
      </c>
      <c r="AA17" s="15" t="s">
        <v>70</v>
      </c>
      <c r="AB17" s="15"/>
      <c r="AC17" s="15"/>
      <c r="AD17" s="15"/>
      <c r="AE17" s="15"/>
      <c r="AF17" s="16">
        <v>6.5</v>
      </c>
      <c r="AG17" s="16">
        <v>6.25</v>
      </c>
      <c r="AH17" s="16">
        <v>5.75</v>
      </c>
      <c r="AI17" s="16">
        <v>7.75</v>
      </c>
      <c r="AJ17" s="16">
        <v>5.5</v>
      </c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5" t="s">
        <v>3930</v>
      </c>
      <c r="AY17" s="15" t="s">
        <v>3979</v>
      </c>
      <c r="AZ17" s="8">
        <f>IF(AH17&gt;0,BD17+IF(J17="1",1.5,IF(J17="2",0.5,IF(J17="2NT",1,0)))+IF(I17="",0,IF(OR(VALUE(I17)=1,VALUE(I17)=2,VALUE(I17)=3,VALUE(I17)=4),2,IF(OR(VALUE(I17)=5,VALUE(I17)=6,VALUE(I17)=7),1,0))),"")</f>
        <v>21.5</v>
      </c>
      <c r="BA17" s="8">
        <f>IF(AJ17&gt;0,BE17+IF(J17="1",1.5,IF(J17="2",0.5,IF(J17="2NT",1,0)))+IF(I17="",0,IF(OR(VALUE(I17)=1,VALUE(I17)=2,VALUE(I17)=3,VALUE(I17)=4),2,IF(OR(VALUE(I17)=5,VALUE(I17)=6,VALUE(I17)=7),1,0))),"")</f>
        <v>21.25</v>
      </c>
      <c r="BB17" s="6">
        <f t="shared" si="0"/>
        <v>20</v>
      </c>
      <c r="BC17" s="24">
        <f t="shared" si="1"/>
        <v>19.75</v>
      </c>
      <c r="BD17" s="7">
        <f t="shared" si="2"/>
        <v>20</v>
      </c>
      <c r="BE17" s="7">
        <f t="shared" si="2"/>
        <v>19.75</v>
      </c>
    </row>
    <row r="18" spans="1:57" s="22" customFormat="1" ht="22.5" customHeight="1">
      <c r="A18" s="13">
        <v>10</v>
      </c>
      <c r="B18" s="13" t="s">
        <v>1573</v>
      </c>
      <c r="C18" s="14" t="s">
        <v>1628</v>
      </c>
      <c r="D18" s="13" t="s">
        <v>1629</v>
      </c>
      <c r="E18" s="15" t="s">
        <v>1630</v>
      </c>
      <c r="F18" s="15" t="s">
        <v>1631</v>
      </c>
      <c r="G18" s="15" t="s">
        <v>48</v>
      </c>
      <c r="H18" s="15" t="s">
        <v>3540</v>
      </c>
      <c r="I18" s="15"/>
      <c r="J18" s="15" t="s">
        <v>58</v>
      </c>
      <c r="K18" s="15" t="s">
        <v>59</v>
      </c>
      <c r="L18" s="15"/>
      <c r="M18" s="15"/>
      <c r="N18" s="15" t="s">
        <v>322</v>
      </c>
      <c r="O18" s="15" t="s">
        <v>2328</v>
      </c>
      <c r="P18" s="15" t="s">
        <v>351</v>
      </c>
      <c r="Q18" s="15" t="s">
        <v>2377</v>
      </c>
      <c r="R18" s="15"/>
      <c r="S18" s="15"/>
      <c r="T18" s="15" t="s">
        <v>322</v>
      </c>
      <c r="U18" s="15" t="s">
        <v>5180</v>
      </c>
      <c r="V18" s="15" t="s">
        <v>7</v>
      </c>
      <c r="W18" s="15" t="s">
        <v>51</v>
      </c>
      <c r="X18" s="15"/>
      <c r="Y18" s="15"/>
      <c r="Z18" s="15"/>
      <c r="AA18" s="15"/>
      <c r="AB18" s="15"/>
      <c r="AC18" s="15"/>
      <c r="AD18" s="15"/>
      <c r="AE18" s="15"/>
      <c r="AF18" s="16">
        <v>7.25</v>
      </c>
      <c r="AG18" s="16"/>
      <c r="AH18" s="16"/>
      <c r="AI18" s="16">
        <v>9</v>
      </c>
      <c r="AJ18" s="16">
        <v>4.5</v>
      </c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5" t="s">
        <v>3930</v>
      </c>
      <c r="AY18" s="15" t="s">
        <v>4082</v>
      </c>
      <c r="AZ18" s="8" t="str">
        <f>IF(AH18&gt;0,BD18+IF(J18="1",1.5,IF(J18="2",0.5,IF(J18="2NT",1,0)))+IF(I18="",0,IF(OR(VALUE(I18)=1,VALUE(I18)=2,VALUE(I18)=3,VALUE(I18)=4),2,IF(OR(VALUE(I18)=5,VALUE(I18)=6,VALUE(I18)=7),1,0))),"")</f>
        <v/>
      </c>
      <c r="BA18" s="8">
        <f>IF(AJ18&gt;0,BE18+IF(J18="1",1.5,IF(J18="2",0.5,IF(J18="2NT",1,0)))+IF(I18="",0,IF(OR(VALUE(I18)=1,VALUE(I18)=2,VALUE(I18)=3,VALUE(I18)=4),2,IF(OR(VALUE(I18)=5,VALUE(I18)=6,VALUE(I18)=7),1,0))),"")</f>
        <v>21.25</v>
      </c>
      <c r="BB18" s="6">
        <f t="shared" si="0"/>
        <v>16.25</v>
      </c>
      <c r="BC18" s="24">
        <f t="shared" si="1"/>
        <v>20.75</v>
      </c>
      <c r="BD18" s="7">
        <f t="shared" si="2"/>
        <v>16.25</v>
      </c>
      <c r="BE18" s="7">
        <f t="shared" si="2"/>
        <v>20.75</v>
      </c>
    </row>
    <row r="19" spans="1:57" s="22" customFormat="1" ht="22.5" customHeight="1">
      <c r="A19" s="13">
        <v>11</v>
      </c>
      <c r="B19" s="13" t="s">
        <v>4801</v>
      </c>
      <c r="C19" s="14" t="s">
        <v>5311</v>
      </c>
      <c r="D19" s="13" t="s">
        <v>5312</v>
      </c>
      <c r="E19" s="15" t="s">
        <v>5313</v>
      </c>
      <c r="F19" s="15" t="s">
        <v>497</v>
      </c>
      <c r="G19" s="15" t="s">
        <v>57</v>
      </c>
      <c r="H19" s="15" t="s">
        <v>5314</v>
      </c>
      <c r="I19" s="15"/>
      <c r="J19" s="15" t="s">
        <v>58</v>
      </c>
      <c r="K19" s="15" t="s">
        <v>50</v>
      </c>
      <c r="L19" s="15"/>
      <c r="M19" s="15"/>
      <c r="N19" s="15" t="s">
        <v>322</v>
      </c>
      <c r="O19" s="15" t="s">
        <v>2328</v>
      </c>
      <c r="P19" s="15" t="s">
        <v>2355</v>
      </c>
      <c r="Q19" s="15" t="s">
        <v>2356</v>
      </c>
      <c r="R19" s="15" t="s">
        <v>2358</v>
      </c>
      <c r="S19" s="15" t="s">
        <v>3754</v>
      </c>
      <c r="T19" s="15" t="s">
        <v>322</v>
      </c>
      <c r="U19" s="15" t="s">
        <v>5249</v>
      </c>
      <c r="V19" s="15" t="s">
        <v>7</v>
      </c>
      <c r="W19" s="15" t="s">
        <v>51</v>
      </c>
      <c r="X19" s="15"/>
      <c r="Y19" s="15"/>
      <c r="Z19" s="15"/>
      <c r="AA19" s="15"/>
      <c r="AB19" s="15"/>
      <c r="AC19" s="15"/>
      <c r="AD19" s="15"/>
      <c r="AE19" s="15"/>
      <c r="AF19" s="16">
        <v>7</v>
      </c>
      <c r="AG19" s="16">
        <v>6.25</v>
      </c>
      <c r="AH19" s="16"/>
      <c r="AI19" s="16">
        <v>7</v>
      </c>
      <c r="AJ19" s="16">
        <v>6.5</v>
      </c>
      <c r="AK19" s="16"/>
      <c r="AL19" s="16"/>
      <c r="AM19" s="16">
        <v>3</v>
      </c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5" t="s">
        <v>3930</v>
      </c>
      <c r="AY19" s="15" t="s">
        <v>5310</v>
      </c>
      <c r="AZ19" s="8" t="str">
        <f>IF(AH19&gt;0,BD19+IF(J19="1",1.5,IF(J19="2",0.5,IF(J19="2NT",1,0)))+IF(I19="",0,IF(OR(VALUE(I19)=1,VALUE(I19)=2,VALUE(I19)=3,VALUE(I19)=4),2,IF(OR(VALUE(I19)=5,VALUE(I19)=6,VALUE(I19)=7),1,0))),"")</f>
        <v/>
      </c>
      <c r="BA19" s="8">
        <f>IF(AJ19&gt;0,BE19+IF(J19="1",1.5,IF(J19="2",0.5,IF(J19="2NT",1,0)))+IF(I19="",0,IF(OR(VALUE(I19)=1,VALUE(I19)=2,VALUE(I19)=3,VALUE(I19)=4),2,IF(OR(VALUE(I19)=5,VALUE(I19)=6,VALUE(I19)=7),1,0))),"")</f>
        <v>21</v>
      </c>
      <c r="BB19" s="6">
        <f t="shared" si="0"/>
        <v>14</v>
      </c>
      <c r="BC19" s="24">
        <f t="shared" si="1"/>
        <v>20.5</v>
      </c>
      <c r="BD19" s="7">
        <f t="shared" si="2"/>
        <v>14</v>
      </c>
      <c r="BE19" s="7">
        <f t="shared" si="2"/>
        <v>20.5</v>
      </c>
    </row>
    <row r="20" spans="1:57" s="22" customFormat="1" ht="22.5" customHeight="1">
      <c r="A20" s="13">
        <v>12</v>
      </c>
      <c r="B20" s="13" t="s">
        <v>4585</v>
      </c>
      <c r="C20" s="14" t="s">
        <v>5901</v>
      </c>
      <c r="D20" s="13" t="s">
        <v>5902</v>
      </c>
      <c r="E20" s="15" t="s">
        <v>5903</v>
      </c>
      <c r="F20" s="15" t="s">
        <v>4893</v>
      </c>
      <c r="G20" s="15" t="s">
        <v>48</v>
      </c>
      <c r="H20" s="15" t="s">
        <v>5904</v>
      </c>
      <c r="I20" s="15"/>
      <c r="J20" s="15" t="s">
        <v>49</v>
      </c>
      <c r="K20" s="15" t="s">
        <v>50</v>
      </c>
      <c r="L20" s="15"/>
      <c r="M20" s="15"/>
      <c r="N20" s="15" t="s">
        <v>322</v>
      </c>
      <c r="O20" s="15" t="s">
        <v>2328</v>
      </c>
      <c r="P20" s="15" t="s">
        <v>2358</v>
      </c>
      <c r="Q20" s="15" t="s">
        <v>2359</v>
      </c>
      <c r="R20" s="15"/>
      <c r="S20" s="15"/>
      <c r="T20" s="15" t="s">
        <v>322</v>
      </c>
      <c r="U20" s="15" t="s">
        <v>5216</v>
      </c>
      <c r="V20" s="15" t="s">
        <v>7</v>
      </c>
      <c r="W20" s="15" t="s">
        <v>51</v>
      </c>
      <c r="X20" s="15" t="s">
        <v>5</v>
      </c>
      <c r="Y20" s="15" t="s">
        <v>70</v>
      </c>
      <c r="Z20" s="15"/>
      <c r="AA20" s="15"/>
      <c r="AB20" s="15"/>
      <c r="AC20" s="15"/>
      <c r="AD20" s="15"/>
      <c r="AE20" s="15"/>
      <c r="AF20" s="16">
        <v>6.5</v>
      </c>
      <c r="AG20" s="16">
        <v>2.25</v>
      </c>
      <c r="AH20" s="16">
        <v>4.5</v>
      </c>
      <c r="AI20" s="16">
        <v>7.25</v>
      </c>
      <c r="AJ20" s="16">
        <v>5.75</v>
      </c>
      <c r="AK20" s="16"/>
      <c r="AL20" s="16"/>
      <c r="AM20" s="16">
        <v>3.75</v>
      </c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5" t="s">
        <v>3930</v>
      </c>
      <c r="AY20" s="15" t="s">
        <v>5900</v>
      </c>
      <c r="AZ20" s="8">
        <f>IF(AH20&gt;0,BD20+IF(J20="1",1.5,IF(J20="2",0.5,IF(J20="2NT",1,0)))+IF(I20="",0,IF(OR(VALUE(I20)=1,VALUE(I20)=2,VALUE(I20)=3,VALUE(I20)=4),2,IF(OR(VALUE(I20)=5,VALUE(I20)=6,VALUE(I20)=7),1,0))),"")</f>
        <v>19.75</v>
      </c>
      <c r="BA20" s="8">
        <f>IF(AJ20&gt;0,BE20+IF(J20="1",1.5,IF(J20="2",0.5,IF(J20="2NT",1,0)))+IF(I20="",0,IF(OR(VALUE(I20)=1,VALUE(I20)=2,VALUE(I20)=3,VALUE(I20)=4),2,IF(OR(VALUE(I20)=5,VALUE(I20)=6,VALUE(I20)=7),1,0))),"")</f>
        <v>21</v>
      </c>
      <c r="BB20" s="6">
        <f t="shared" si="0"/>
        <v>18.25</v>
      </c>
      <c r="BC20" s="24">
        <f t="shared" si="1"/>
        <v>19.5</v>
      </c>
      <c r="BD20" s="7">
        <f t="shared" si="2"/>
        <v>18.25</v>
      </c>
      <c r="BE20" s="7">
        <f t="shared" si="2"/>
        <v>19.5</v>
      </c>
    </row>
    <row r="21" spans="1:57" s="22" customFormat="1" ht="22.5" customHeight="1">
      <c r="A21" s="13">
        <v>13</v>
      </c>
      <c r="B21" s="13" t="s">
        <v>5645</v>
      </c>
      <c r="C21" s="14" t="s">
        <v>5646</v>
      </c>
      <c r="D21" s="13" t="s">
        <v>5647</v>
      </c>
      <c r="E21" s="15" t="s">
        <v>5648</v>
      </c>
      <c r="F21" s="15" t="s">
        <v>3070</v>
      </c>
      <c r="G21" s="15" t="s">
        <v>57</v>
      </c>
      <c r="H21" s="15" t="s">
        <v>5649</v>
      </c>
      <c r="I21" s="15"/>
      <c r="J21" s="15" t="s">
        <v>49</v>
      </c>
      <c r="K21" s="15" t="s">
        <v>50</v>
      </c>
      <c r="L21" s="15"/>
      <c r="M21" s="15"/>
      <c r="N21" s="15" t="s">
        <v>322</v>
      </c>
      <c r="O21" s="15" t="s">
        <v>2328</v>
      </c>
      <c r="P21" s="15" t="s">
        <v>2341</v>
      </c>
      <c r="Q21" s="15" t="s">
        <v>2515</v>
      </c>
      <c r="R21" s="15" t="s">
        <v>2341</v>
      </c>
      <c r="S21" s="15" t="s">
        <v>3517</v>
      </c>
      <c r="T21" s="15" t="s">
        <v>322</v>
      </c>
      <c r="U21" s="15" t="s">
        <v>5360</v>
      </c>
      <c r="V21" s="15" t="s">
        <v>7</v>
      </c>
      <c r="W21" s="15" t="s">
        <v>51</v>
      </c>
      <c r="X21" s="15" t="s">
        <v>9</v>
      </c>
      <c r="Y21" s="15" t="s">
        <v>51</v>
      </c>
      <c r="Z21" s="15"/>
      <c r="AA21" s="15"/>
      <c r="AB21" s="15"/>
      <c r="AC21" s="15"/>
      <c r="AD21" s="15"/>
      <c r="AE21" s="15"/>
      <c r="AF21" s="16">
        <v>6.5</v>
      </c>
      <c r="AG21" s="16">
        <v>6.75</v>
      </c>
      <c r="AH21" s="16"/>
      <c r="AI21" s="16">
        <v>5.75</v>
      </c>
      <c r="AJ21" s="16">
        <v>7</v>
      </c>
      <c r="AK21" s="16"/>
      <c r="AL21" s="16"/>
      <c r="AM21" s="16">
        <v>4.25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5" t="s">
        <v>3930</v>
      </c>
      <c r="AY21" s="15" t="s">
        <v>5650</v>
      </c>
      <c r="AZ21" s="8" t="str">
        <f>IF(AH21&gt;0,BD21+IF(J21="1",1.5,IF(J21="2",0.5,IF(J21="2NT",1,0)))+IF(I21="",0,IF(OR(VALUE(I21)=1,VALUE(I21)=2,VALUE(I21)=3,VALUE(I21)=4),2,IF(OR(VALUE(I21)=5,VALUE(I21)=6,VALUE(I21)=7),1,0))),"")</f>
        <v/>
      </c>
      <c r="BA21" s="8">
        <f>IF(AJ21&gt;0,BE21+IF(J21="1",1.5,IF(J21="2",0.5,IF(J21="2NT",1,0)))+IF(I21="",0,IF(OR(VALUE(I21)=1,VALUE(I21)=2,VALUE(I21)=3,VALUE(I21)=4),2,IF(OR(VALUE(I21)=5,VALUE(I21)=6,VALUE(I21)=7),1,0))),"")</f>
        <v>20.75</v>
      </c>
      <c r="BB21" s="6">
        <f t="shared" si="0"/>
        <v>12.25</v>
      </c>
      <c r="BC21" s="24">
        <f t="shared" si="1"/>
        <v>19.25</v>
      </c>
      <c r="BD21" s="7">
        <f t="shared" si="2"/>
        <v>12.25</v>
      </c>
      <c r="BE21" s="7">
        <f t="shared" si="2"/>
        <v>19.25</v>
      </c>
    </row>
    <row r="22" spans="1:57" s="22" customFormat="1" ht="22.5" customHeight="1">
      <c r="A22" s="13">
        <v>14</v>
      </c>
      <c r="B22" s="13" t="s">
        <v>5547</v>
      </c>
      <c r="C22" s="14" t="s">
        <v>5548</v>
      </c>
      <c r="D22" s="13" t="s">
        <v>5549</v>
      </c>
      <c r="E22" s="15" t="s">
        <v>5550</v>
      </c>
      <c r="F22" s="15" t="s">
        <v>1434</v>
      </c>
      <c r="G22" s="15" t="s">
        <v>57</v>
      </c>
      <c r="H22" s="15" t="s">
        <v>5551</v>
      </c>
      <c r="I22" s="15"/>
      <c r="J22" s="15" t="s">
        <v>81</v>
      </c>
      <c r="K22" s="15" t="s">
        <v>59</v>
      </c>
      <c r="L22" s="15"/>
      <c r="M22" s="15"/>
      <c r="N22" s="15" t="s">
        <v>493</v>
      </c>
      <c r="O22" s="15" t="s">
        <v>2340</v>
      </c>
      <c r="P22" s="15" t="s">
        <v>2341</v>
      </c>
      <c r="Q22" s="15" t="s">
        <v>2342</v>
      </c>
      <c r="R22" s="15"/>
      <c r="S22" s="15"/>
      <c r="T22" s="15" t="s">
        <v>493</v>
      </c>
      <c r="U22" s="15" t="s">
        <v>5368</v>
      </c>
      <c r="V22" s="15" t="s">
        <v>7</v>
      </c>
      <c r="W22" s="15" t="s">
        <v>51</v>
      </c>
      <c r="X22" s="15" t="s">
        <v>9</v>
      </c>
      <c r="Y22" s="15" t="s">
        <v>51</v>
      </c>
      <c r="Z22" s="15" t="s">
        <v>5</v>
      </c>
      <c r="AA22" s="15" t="s">
        <v>70</v>
      </c>
      <c r="AB22" s="15"/>
      <c r="AC22" s="15"/>
      <c r="AD22" s="15"/>
      <c r="AE22" s="15"/>
      <c r="AF22" s="16">
        <v>6.75</v>
      </c>
      <c r="AG22" s="16"/>
      <c r="AH22" s="16">
        <v>6.5</v>
      </c>
      <c r="AI22" s="16">
        <v>6.75</v>
      </c>
      <c r="AJ22" s="16">
        <v>6.25</v>
      </c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5" t="s">
        <v>3930</v>
      </c>
      <c r="AY22" s="15" t="s">
        <v>5520</v>
      </c>
      <c r="AZ22" s="8">
        <f>IF(AH22&gt;0,BD22+IF(J22="1",1.5,IF(J22="2",0.5,IF(J22="2NT",1,0)))+IF(I22="",0,IF(OR(VALUE(I22)=1,VALUE(I22)=2,VALUE(I22)=3,VALUE(I22)=4),2,IF(OR(VALUE(I22)=5,VALUE(I22)=6,VALUE(I22)=7),1,0))),"")</f>
        <v>21</v>
      </c>
      <c r="BA22" s="8">
        <f>IF(AJ22&gt;0,BE22+IF(J22="1",1.5,IF(J22="2",0.5,IF(J22="2NT",1,0)))+IF(I22="",0,IF(OR(VALUE(I22)=1,VALUE(I22)=2,VALUE(I22)=3,VALUE(I22)=4),2,IF(OR(VALUE(I22)=5,VALUE(I22)=6,VALUE(I22)=7),1,0))),"")</f>
        <v>20.75</v>
      </c>
      <c r="BB22" s="6">
        <f t="shared" si="0"/>
        <v>20</v>
      </c>
      <c r="BC22" s="24">
        <f t="shared" si="1"/>
        <v>19.75</v>
      </c>
      <c r="BD22" s="7">
        <f t="shared" si="2"/>
        <v>20</v>
      </c>
      <c r="BE22" s="7">
        <f t="shared" si="2"/>
        <v>19.75</v>
      </c>
    </row>
    <row r="23" spans="1:57" s="22" customFormat="1" ht="22.5" customHeight="1">
      <c r="A23" s="13">
        <v>15</v>
      </c>
      <c r="B23" s="13" t="s">
        <v>2630</v>
      </c>
      <c r="C23" s="14" t="s">
        <v>5107</v>
      </c>
      <c r="D23" s="13" t="s">
        <v>5108</v>
      </c>
      <c r="E23" s="15" t="s">
        <v>5109</v>
      </c>
      <c r="F23" s="15" t="s">
        <v>5110</v>
      </c>
      <c r="G23" s="15" t="s">
        <v>48</v>
      </c>
      <c r="H23" s="15" t="s">
        <v>5111</v>
      </c>
      <c r="I23" s="15"/>
      <c r="J23" s="15" t="s">
        <v>81</v>
      </c>
      <c r="K23" s="15" t="s">
        <v>59</v>
      </c>
      <c r="L23" s="15"/>
      <c r="M23" s="15"/>
      <c r="N23" s="15" t="s">
        <v>322</v>
      </c>
      <c r="O23" s="15" t="s">
        <v>2328</v>
      </c>
      <c r="P23" s="15" t="s">
        <v>2355</v>
      </c>
      <c r="Q23" s="15" t="s">
        <v>2356</v>
      </c>
      <c r="R23" s="15"/>
      <c r="S23" s="15"/>
      <c r="T23" s="15" t="s">
        <v>322</v>
      </c>
      <c r="U23" s="15" t="s">
        <v>5124</v>
      </c>
      <c r="V23" s="15" t="s">
        <v>7</v>
      </c>
      <c r="W23" s="15" t="s">
        <v>51</v>
      </c>
      <c r="X23" s="15"/>
      <c r="Y23" s="15"/>
      <c r="Z23" s="15"/>
      <c r="AA23" s="15"/>
      <c r="AB23" s="15"/>
      <c r="AC23" s="15"/>
      <c r="AD23" s="15"/>
      <c r="AE23" s="15"/>
      <c r="AF23" s="16">
        <v>7.5</v>
      </c>
      <c r="AG23" s="16"/>
      <c r="AH23" s="16">
        <v>6.25</v>
      </c>
      <c r="AI23" s="16">
        <v>6.5</v>
      </c>
      <c r="AJ23" s="16">
        <v>5.75</v>
      </c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5" t="s">
        <v>3930</v>
      </c>
      <c r="AY23" s="15" t="s">
        <v>5102</v>
      </c>
      <c r="AZ23" s="8">
        <f>IF(AH23&gt;0,BD23+IF(J23="1",1.5,IF(J23="2",0.5,IF(J23="2NT",1,0)))+IF(I23="",0,IF(OR(VALUE(I23)=1,VALUE(I23)=2,VALUE(I23)=3,VALUE(I23)=4),2,IF(OR(VALUE(I23)=5,VALUE(I23)=6,VALUE(I23)=7),1,0))),"")</f>
        <v>21.25</v>
      </c>
      <c r="BA23" s="8">
        <f>IF(AJ23&gt;0,BE23+IF(J23="1",1.5,IF(J23="2",0.5,IF(J23="2NT",1,0)))+IF(I23="",0,IF(OR(VALUE(I23)=1,VALUE(I23)=2,VALUE(I23)=3,VALUE(I23)=4),2,IF(OR(VALUE(I23)=5,VALUE(I23)=6,VALUE(I23)=7),1,0))),"")</f>
        <v>20.75</v>
      </c>
      <c r="BB23" s="6">
        <f t="shared" si="0"/>
        <v>20.25</v>
      </c>
      <c r="BC23" s="24">
        <f t="shared" si="1"/>
        <v>19.75</v>
      </c>
      <c r="BD23" s="7">
        <f t="shared" si="2"/>
        <v>20.25</v>
      </c>
      <c r="BE23" s="7">
        <f t="shared" si="2"/>
        <v>19.75</v>
      </c>
    </row>
    <row r="24" spans="1:57" s="22" customFormat="1" ht="22.5" customHeight="1">
      <c r="A24" s="13">
        <v>16</v>
      </c>
      <c r="B24" s="13" t="s">
        <v>1728</v>
      </c>
      <c r="C24" s="14" t="s">
        <v>1729</v>
      </c>
      <c r="D24" s="13" t="s">
        <v>1730</v>
      </c>
      <c r="E24" s="15" t="s">
        <v>1731</v>
      </c>
      <c r="F24" s="15" t="s">
        <v>178</v>
      </c>
      <c r="G24" s="15" t="s">
        <v>48</v>
      </c>
      <c r="H24" s="15" t="s">
        <v>3569</v>
      </c>
      <c r="I24" s="15"/>
      <c r="J24" s="15" t="s">
        <v>49</v>
      </c>
      <c r="K24" s="15" t="s">
        <v>50</v>
      </c>
      <c r="L24" s="15"/>
      <c r="M24" s="15"/>
      <c r="N24" s="15" t="s">
        <v>322</v>
      </c>
      <c r="O24" s="15" t="s">
        <v>2328</v>
      </c>
      <c r="P24" s="15" t="s">
        <v>2341</v>
      </c>
      <c r="Q24" s="15" t="s">
        <v>2515</v>
      </c>
      <c r="R24" s="15" t="s">
        <v>2389</v>
      </c>
      <c r="S24" s="15" t="s">
        <v>3570</v>
      </c>
      <c r="T24" s="15" t="s">
        <v>322</v>
      </c>
      <c r="U24" s="15" t="s">
        <v>5360</v>
      </c>
      <c r="V24" s="15" t="s">
        <v>7</v>
      </c>
      <c r="W24" s="15" t="s">
        <v>51</v>
      </c>
      <c r="X24" s="15"/>
      <c r="Y24" s="15"/>
      <c r="Z24" s="15"/>
      <c r="AA24" s="15"/>
      <c r="AB24" s="15"/>
      <c r="AC24" s="15"/>
      <c r="AD24" s="15"/>
      <c r="AE24" s="15"/>
      <c r="AF24" s="16">
        <v>6.75</v>
      </c>
      <c r="AG24" s="16">
        <v>4.5</v>
      </c>
      <c r="AH24" s="16"/>
      <c r="AI24" s="16">
        <v>7</v>
      </c>
      <c r="AJ24" s="16">
        <v>5.5</v>
      </c>
      <c r="AK24" s="16"/>
      <c r="AL24" s="16"/>
      <c r="AM24" s="16">
        <v>2.5</v>
      </c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5" t="s">
        <v>3930</v>
      </c>
      <c r="AY24" s="15" t="s">
        <v>4090</v>
      </c>
      <c r="AZ24" s="8" t="str">
        <f>IF(AH24&gt;0,BD24+IF(J24="1",1.5,IF(J24="2",0.5,IF(J24="2NT",1,0)))+IF(I24="",0,IF(OR(VALUE(I24)=1,VALUE(I24)=2,VALUE(I24)=3,VALUE(I24)=4),2,IF(OR(VALUE(I24)=5,VALUE(I24)=6,VALUE(I24)=7),1,0))),"")</f>
        <v/>
      </c>
      <c r="BA24" s="8">
        <f>IF(AJ24&gt;0,BE24+IF(J24="1",1.5,IF(J24="2",0.5,IF(J24="2NT",1,0)))+IF(I24="",0,IF(OR(VALUE(I24)=1,VALUE(I24)=2,VALUE(I24)=3,VALUE(I24)=4),2,IF(OR(VALUE(I24)=5,VALUE(I24)=6,VALUE(I24)=7),1,0))),"")</f>
        <v>20.75</v>
      </c>
      <c r="BB24" s="6">
        <f t="shared" si="0"/>
        <v>13.75</v>
      </c>
      <c r="BC24" s="24">
        <f t="shared" si="1"/>
        <v>19.25</v>
      </c>
      <c r="BD24" s="7">
        <f t="shared" si="2"/>
        <v>13.75</v>
      </c>
      <c r="BE24" s="7">
        <f t="shared" si="2"/>
        <v>19.25</v>
      </c>
    </row>
    <row r="25" spans="1:57" s="22" customFormat="1" ht="22.5" customHeight="1">
      <c r="A25" s="13">
        <v>17</v>
      </c>
      <c r="B25" s="13" t="s">
        <v>2791</v>
      </c>
      <c r="C25" s="14" t="s">
        <v>4886</v>
      </c>
      <c r="D25" s="13" t="s">
        <v>1619</v>
      </c>
      <c r="E25" s="15" t="s">
        <v>4887</v>
      </c>
      <c r="F25" s="15" t="s">
        <v>2550</v>
      </c>
      <c r="G25" s="15" t="s">
        <v>57</v>
      </c>
      <c r="H25" s="15" t="s">
        <v>4888</v>
      </c>
      <c r="I25" s="15"/>
      <c r="J25" s="15" t="s">
        <v>58</v>
      </c>
      <c r="K25" s="15" t="s">
        <v>50</v>
      </c>
      <c r="L25" s="15"/>
      <c r="M25" s="15"/>
      <c r="N25" s="15" t="s">
        <v>322</v>
      </c>
      <c r="O25" s="15" t="s">
        <v>2328</v>
      </c>
      <c r="P25" s="15" t="s">
        <v>649</v>
      </c>
      <c r="Q25" s="15" t="s">
        <v>2329</v>
      </c>
      <c r="R25" s="15"/>
      <c r="S25" s="15"/>
      <c r="T25" s="15" t="s">
        <v>322</v>
      </c>
      <c r="U25" s="15" t="s">
        <v>5142</v>
      </c>
      <c r="V25" s="15" t="s">
        <v>7</v>
      </c>
      <c r="W25" s="15" t="s">
        <v>51</v>
      </c>
      <c r="X25" s="15" t="s">
        <v>9</v>
      </c>
      <c r="Y25" s="15" t="s">
        <v>51</v>
      </c>
      <c r="Z25" s="15" t="s">
        <v>3</v>
      </c>
      <c r="AA25" s="15" t="s">
        <v>51</v>
      </c>
      <c r="AB25" s="15"/>
      <c r="AC25" s="15"/>
      <c r="AD25" s="15"/>
      <c r="AE25" s="15"/>
      <c r="AF25" s="16">
        <v>7.5</v>
      </c>
      <c r="AG25" s="16">
        <v>6</v>
      </c>
      <c r="AH25" s="16"/>
      <c r="AI25" s="16">
        <v>7.5</v>
      </c>
      <c r="AJ25" s="16">
        <v>5.25</v>
      </c>
      <c r="AK25" s="16"/>
      <c r="AL25" s="16"/>
      <c r="AM25" s="16">
        <v>5.5</v>
      </c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5" t="s">
        <v>3930</v>
      </c>
      <c r="AY25" s="15" t="s">
        <v>4881</v>
      </c>
      <c r="AZ25" s="8" t="str">
        <f>IF(AH25&gt;0,BD25+IF(J25="1",1.5,IF(J25="2",0.5,IF(J25="2NT",1,0)))+IF(I25="",0,IF(OR(VALUE(I25)=1,VALUE(I25)=2,VALUE(I25)=3,VALUE(I25)=4),2,IF(OR(VALUE(I25)=5,VALUE(I25)=6,VALUE(I25)=7),1,0))),"")</f>
        <v/>
      </c>
      <c r="BA25" s="8">
        <f>IF(AJ25&gt;0,BE25+IF(J25="1",1.5,IF(J25="2",0.5,IF(J25="2NT",1,0)))+IF(I25="",0,IF(OR(VALUE(I25)=1,VALUE(I25)=2,VALUE(I25)=3,VALUE(I25)=4),2,IF(OR(VALUE(I25)=5,VALUE(I25)=6,VALUE(I25)=7),1,0))),"")</f>
        <v>20.75</v>
      </c>
      <c r="BB25" s="6">
        <f t="shared" si="0"/>
        <v>15</v>
      </c>
      <c r="BC25" s="24">
        <f t="shared" si="1"/>
        <v>20.25</v>
      </c>
      <c r="BD25" s="7">
        <f t="shared" si="2"/>
        <v>15</v>
      </c>
      <c r="BE25" s="7">
        <f t="shared" si="2"/>
        <v>20.25</v>
      </c>
    </row>
    <row r="26" spans="1:57" s="22" customFormat="1" ht="22.5" customHeight="1">
      <c r="A26" s="13">
        <v>18</v>
      </c>
      <c r="B26" s="13" t="s">
        <v>2577</v>
      </c>
      <c r="C26" s="14" t="s">
        <v>4380</v>
      </c>
      <c r="D26" s="13" t="s">
        <v>1317</v>
      </c>
      <c r="E26" s="15" t="s">
        <v>4381</v>
      </c>
      <c r="F26" s="15" t="s">
        <v>1436</v>
      </c>
      <c r="G26" s="15" t="s">
        <v>57</v>
      </c>
      <c r="H26" s="15" t="s">
        <v>4382</v>
      </c>
      <c r="I26" s="15"/>
      <c r="J26" s="15" t="s">
        <v>81</v>
      </c>
      <c r="K26" s="15" t="s">
        <v>50</v>
      </c>
      <c r="L26" s="15"/>
      <c r="M26" s="15"/>
      <c r="N26" s="15" t="s">
        <v>493</v>
      </c>
      <c r="O26" s="15" t="s">
        <v>2340</v>
      </c>
      <c r="P26" s="15" t="s">
        <v>351</v>
      </c>
      <c r="Q26" s="15" t="s">
        <v>2451</v>
      </c>
      <c r="R26" s="15"/>
      <c r="S26" s="15"/>
      <c r="T26" s="15" t="s">
        <v>493</v>
      </c>
      <c r="U26" s="15" t="s">
        <v>5263</v>
      </c>
      <c r="V26" s="15" t="s">
        <v>7</v>
      </c>
      <c r="W26" s="15" t="s">
        <v>51</v>
      </c>
      <c r="X26" s="15"/>
      <c r="Y26" s="15"/>
      <c r="Z26" s="15"/>
      <c r="AA26" s="15"/>
      <c r="AB26" s="15"/>
      <c r="AC26" s="15"/>
      <c r="AD26" s="15"/>
      <c r="AE26" s="15"/>
      <c r="AF26" s="16">
        <v>7.5</v>
      </c>
      <c r="AG26" s="16">
        <v>3.75</v>
      </c>
      <c r="AH26" s="16"/>
      <c r="AI26" s="16">
        <v>7</v>
      </c>
      <c r="AJ26" s="16">
        <v>5.25</v>
      </c>
      <c r="AK26" s="16"/>
      <c r="AL26" s="16"/>
      <c r="AM26" s="16">
        <v>2.75</v>
      </c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5" t="s">
        <v>3930</v>
      </c>
      <c r="AY26" s="15" t="s">
        <v>4383</v>
      </c>
      <c r="AZ26" s="8" t="str">
        <f>IF(AH26&gt;0,BD26+IF(J26="1",1.5,IF(J26="2",0.5,IF(J26="2NT",1,0)))+IF(I26="",0,IF(OR(VALUE(I26)=1,VALUE(I26)=2,VALUE(I26)=3,VALUE(I26)=4),2,IF(OR(VALUE(I26)=5,VALUE(I26)=6,VALUE(I26)=7),1,0))),"")</f>
        <v/>
      </c>
      <c r="BA26" s="8">
        <f>IF(AJ26&gt;0,BE26+IF(J26="1",1.5,IF(J26="2",0.5,IF(J26="2NT",1,0)))+IF(I26="",0,IF(OR(VALUE(I26)=1,VALUE(I26)=2,VALUE(I26)=3,VALUE(I26)=4),2,IF(OR(VALUE(I26)=5,VALUE(I26)=6,VALUE(I26)=7),1,0))),"")</f>
        <v>20.75</v>
      </c>
      <c r="BB26" s="6">
        <f t="shared" si="0"/>
        <v>14.5</v>
      </c>
      <c r="BC26" s="24">
        <f t="shared" si="1"/>
        <v>19.75</v>
      </c>
      <c r="BD26" s="7">
        <f t="shared" si="2"/>
        <v>14.5</v>
      </c>
      <c r="BE26" s="7">
        <f t="shared" si="2"/>
        <v>19.75</v>
      </c>
    </row>
    <row r="27" spans="1:57" s="22" customFormat="1" ht="22.5" customHeight="1">
      <c r="A27" s="13">
        <v>19</v>
      </c>
      <c r="B27" s="13" t="s">
        <v>4578</v>
      </c>
      <c r="C27" s="14" t="s">
        <v>5905</v>
      </c>
      <c r="D27" s="13" t="s">
        <v>5906</v>
      </c>
      <c r="E27" s="15" t="s">
        <v>5907</v>
      </c>
      <c r="F27" s="15" t="s">
        <v>2171</v>
      </c>
      <c r="G27" s="15" t="s">
        <v>57</v>
      </c>
      <c r="H27" s="15" t="s">
        <v>5908</v>
      </c>
      <c r="I27" s="15"/>
      <c r="J27" s="15" t="s">
        <v>58</v>
      </c>
      <c r="K27" s="15" t="s">
        <v>50</v>
      </c>
      <c r="L27" s="15"/>
      <c r="M27" s="15"/>
      <c r="N27" s="15" t="s">
        <v>322</v>
      </c>
      <c r="O27" s="15" t="s">
        <v>2328</v>
      </c>
      <c r="P27" s="15" t="s">
        <v>649</v>
      </c>
      <c r="Q27" s="15" t="s">
        <v>2329</v>
      </c>
      <c r="R27" s="15"/>
      <c r="S27" s="15"/>
      <c r="T27" s="15" t="s">
        <v>322</v>
      </c>
      <c r="U27" s="15" t="s">
        <v>5377</v>
      </c>
      <c r="V27" s="15" t="s">
        <v>7</v>
      </c>
      <c r="W27" s="15" t="s">
        <v>51</v>
      </c>
      <c r="X27" s="15" t="s">
        <v>9</v>
      </c>
      <c r="Y27" s="15" t="s">
        <v>51</v>
      </c>
      <c r="Z27" s="15" t="s">
        <v>5</v>
      </c>
      <c r="AA27" s="15" t="s">
        <v>70</v>
      </c>
      <c r="AB27" s="15" t="s">
        <v>3</v>
      </c>
      <c r="AC27" s="15" t="s">
        <v>51</v>
      </c>
      <c r="AD27" s="15"/>
      <c r="AE27" s="15"/>
      <c r="AF27" s="16">
        <v>7.5</v>
      </c>
      <c r="AG27" s="16">
        <v>5.75</v>
      </c>
      <c r="AH27" s="16">
        <v>5</v>
      </c>
      <c r="AI27" s="16">
        <v>7.5</v>
      </c>
      <c r="AJ27" s="16">
        <v>5.25</v>
      </c>
      <c r="AK27" s="16"/>
      <c r="AL27" s="16"/>
      <c r="AM27" s="16">
        <v>3.5</v>
      </c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5" t="s">
        <v>3930</v>
      </c>
      <c r="AY27" s="15" t="s">
        <v>5909</v>
      </c>
      <c r="AZ27" s="8">
        <f>IF(AH27&gt;0,BD27+IF(J27="1",1.5,IF(J27="2",0.5,IF(J27="2NT",1,0)))+IF(I27="",0,IF(OR(VALUE(I27)=1,VALUE(I27)=2,VALUE(I27)=3,VALUE(I27)=4),2,IF(OR(VALUE(I27)=5,VALUE(I27)=6,VALUE(I27)=7),1,0))),"")</f>
        <v>20.5</v>
      </c>
      <c r="BA27" s="8">
        <f>IF(AJ27&gt;0,BE27+IF(J27="1",1.5,IF(J27="2",0.5,IF(J27="2NT",1,0)))+IF(I27="",0,IF(OR(VALUE(I27)=1,VALUE(I27)=2,VALUE(I27)=3,VALUE(I27)=4),2,IF(OR(VALUE(I27)=5,VALUE(I27)=6,VALUE(I27)=7),1,0))),"")</f>
        <v>20.75</v>
      </c>
      <c r="BB27" s="6">
        <f t="shared" si="0"/>
        <v>20</v>
      </c>
      <c r="BC27" s="24">
        <f t="shared" si="1"/>
        <v>20.25</v>
      </c>
      <c r="BD27" s="7">
        <f t="shared" si="2"/>
        <v>20</v>
      </c>
      <c r="BE27" s="7">
        <f t="shared" si="2"/>
        <v>20.25</v>
      </c>
    </row>
    <row r="28" spans="1:57" s="22" customFormat="1" ht="22.5" customHeight="1">
      <c r="A28" s="13">
        <v>20</v>
      </c>
      <c r="B28" s="13" t="s">
        <v>2360</v>
      </c>
      <c r="C28" s="14" t="s">
        <v>2361</v>
      </c>
      <c r="D28" s="13" t="s">
        <v>2362</v>
      </c>
      <c r="E28" s="15" t="s">
        <v>2363</v>
      </c>
      <c r="F28" s="15" t="s">
        <v>2252</v>
      </c>
      <c r="G28" s="15" t="s">
        <v>57</v>
      </c>
      <c r="H28" s="15"/>
      <c r="I28" s="15"/>
      <c r="J28" s="15" t="s">
        <v>49</v>
      </c>
      <c r="K28" s="15" t="s">
        <v>50</v>
      </c>
      <c r="L28" s="15"/>
      <c r="M28" s="15"/>
      <c r="N28" s="15" t="s">
        <v>322</v>
      </c>
      <c r="O28" s="15" t="s">
        <v>2328</v>
      </c>
      <c r="P28" s="15" t="s">
        <v>2355</v>
      </c>
      <c r="Q28" s="15" t="s">
        <v>2356</v>
      </c>
      <c r="R28" s="15" t="s">
        <v>113</v>
      </c>
      <c r="S28" s="15" t="s">
        <v>2364</v>
      </c>
      <c r="T28" s="15" t="s">
        <v>322</v>
      </c>
      <c r="U28" s="15" t="s">
        <v>5130</v>
      </c>
      <c r="V28" s="15" t="s">
        <v>7</v>
      </c>
      <c r="W28" s="15" t="s">
        <v>51</v>
      </c>
      <c r="X28" s="15" t="s">
        <v>9</v>
      </c>
      <c r="Y28" s="15" t="s">
        <v>51</v>
      </c>
      <c r="Z28" s="15" t="s">
        <v>3</v>
      </c>
      <c r="AA28" s="15" t="s">
        <v>51</v>
      </c>
      <c r="AB28" s="15"/>
      <c r="AC28" s="15"/>
      <c r="AD28" s="15"/>
      <c r="AE28" s="15"/>
      <c r="AF28" s="16">
        <v>7.25</v>
      </c>
      <c r="AG28" s="16">
        <v>5.25</v>
      </c>
      <c r="AH28" s="16"/>
      <c r="AI28" s="16">
        <v>7</v>
      </c>
      <c r="AJ28" s="16">
        <v>5</v>
      </c>
      <c r="AK28" s="16"/>
      <c r="AL28" s="16"/>
      <c r="AM28" s="16">
        <v>2.5</v>
      </c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5" t="s">
        <v>3930</v>
      </c>
      <c r="AY28" s="15" t="s">
        <v>3935</v>
      </c>
      <c r="AZ28" s="8" t="str">
        <f>IF(AH28&gt;0,BD28+IF(J28="1",1.5,IF(J28="2",0.5,IF(J28="2NT",1,0)))+IF(I28="",0,IF(OR(VALUE(I28)=1,VALUE(I28)=2,VALUE(I28)=3,VALUE(I28)=4),2,IF(OR(VALUE(I28)=5,VALUE(I28)=6,VALUE(I28)=7),1,0))),"")</f>
        <v/>
      </c>
      <c r="BA28" s="8">
        <f>IF(AJ28&gt;0,BE28+IF(J28="1",1.5,IF(J28="2",0.5,IF(J28="2NT",1,0)))+IF(I28="",0,IF(OR(VALUE(I28)=1,VALUE(I28)=2,VALUE(I28)=3,VALUE(I28)=4),2,IF(OR(VALUE(I28)=5,VALUE(I28)=6,VALUE(I28)=7),1,0))),"")</f>
        <v>20.75</v>
      </c>
      <c r="BB28" s="6">
        <f t="shared" si="0"/>
        <v>14.25</v>
      </c>
      <c r="BC28" s="24">
        <f t="shared" si="1"/>
        <v>19.25</v>
      </c>
      <c r="BD28" s="7">
        <f t="shared" si="2"/>
        <v>14.25</v>
      </c>
      <c r="BE28" s="7">
        <f t="shared" si="2"/>
        <v>19.25</v>
      </c>
    </row>
    <row r="29" spans="1:57" s="22" customFormat="1" ht="22.5" customHeight="1">
      <c r="A29" s="13">
        <v>21</v>
      </c>
      <c r="B29" s="13" t="s">
        <v>146</v>
      </c>
      <c r="C29" s="14" t="s">
        <v>147</v>
      </c>
      <c r="D29" s="13" t="s">
        <v>148</v>
      </c>
      <c r="E29" s="15" t="s">
        <v>149</v>
      </c>
      <c r="F29" s="15" t="s">
        <v>150</v>
      </c>
      <c r="G29" s="15" t="s">
        <v>48</v>
      </c>
      <c r="H29" s="15" t="s">
        <v>3806</v>
      </c>
      <c r="I29" s="15"/>
      <c r="J29" s="15" t="s">
        <v>49</v>
      </c>
      <c r="K29" s="15" t="s">
        <v>50</v>
      </c>
      <c r="L29" s="15"/>
      <c r="M29" s="15"/>
      <c r="N29" s="15" t="s">
        <v>322</v>
      </c>
      <c r="O29" s="15" t="s">
        <v>2328</v>
      </c>
      <c r="P29" s="15" t="s">
        <v>934</v>
      </c>
      <c r="Q29" s="15" t="s">
        <v>2334</v>
      </c>
      <c r="R29" s="15" t="s">
        <v>649</v>
      </c>
      <c r="S29" s="15" t="s">
        <v>3807</v>
      </c>
      <c r="T29" s="15" t="s">
        <v>322</v>
      </c>
      <c r="U29" s="15" t="s">
        <v>5345</v>
      </c>
      <c r="V29" s="15" t="s">
        <v>7</v>
      </c>
      <c r="W29" s="15" t="s">
        <v>51</v>
      </c>
      <c r="X29" s="15" t="s">
        <v>3</v>
      </c>
      <c r="Y29" s="15" t="s">
        <v>51</v>
      </c>
      <c r="Z29" s="15"/>
      <c r="AA29" s="15"/>
      <c r="AB29" s="15"/>
      <c r="AC29" s="15"/>
      <c r="AD29" s="15"/>
      <c r="AE29" s="15"/>
      <c r="AF29" s="16">
        <v>6.5</v>
      </c>
      <c r="AG29" s="16">
        <v>5.5</v>
      </c>
      <c r="AH29" s="16"/>
      <c r="AI29" s="16">
        <v>6</v>
      </c>
      <c r="AJ29" s="16">
        <v>6.5</v>
      </c>
      <c r="AK29" s="16"/>
      <c r="AL29" s="16"/>
      <c r="AM29" s="16">
        <v>3</v>
      </c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5" t="s">
        <v>3930</v>
      </c>
      <c r="AY29" s="15" t="s">
        <v>4196</v>
      </c>
      <c r="AZ29" s="8" t="str">
        <f>IF(AH29&gt;0,BD29+IF(J29="1",1.5,IF(J29="2",0.5,IF(J29="2NT",1,0)))+IF(I29="",0,IF(OR(VALUE(I29)=1,VALUE(I29)=2,VALUE(I29)=3,VALUE(I29)=4),2,IF(OR(VALUE(I29)=5,VALUE(I29)=6,VALUE(I29)=7),1,0))),"")</f>
        <v/>
      </c>
      <c r="BA29" s="8">
        <f>IF(AJ29&gt;0,BE29+IF(J29="1",1.5,IF(J29="2",0.5,IF(J29="2NT",1,0)))+IF(I29="",0,IF(OR(VALUE(I29)=1,VALUE(I29)=2,VALUE(I29)=3,VALUE(I29)=4),2,IF(OR(VALUE(I29)=5,VALUE(I29)=6,VALUE(I29)=7),1,0))),"")</f>
        <v>20.5</v>
      </c>
      <c r="BB29" s="6">
        <f t="shared" si="0"/>
        <v>12.5</v>
      </c>
      <c r="BC29" s="24">
        <f t="shared" si="1"/>
        <v>19</v>
      </c>
      <c r="BD29" s="7">
        <f t="shared" si="2"/>
        <v>12.5</v>
      </c>
      <c r="BE29" s="7">
        <f t="shared" si="2"/>
        <v>19</v>
      </c>
    </row>
    <row r="30" spans="1:57" s="22" customFormat="1" ht="22.5" customHeight="1">
      <c r="A30" s="13">
        <v>22</v>
      </c>
      <c r="B30" s="13" t="s">
        <v>1708</v>
      </c>
      <c r="C30" s="14" t="s">
        <v>1709</v>
      </c>
      <c r="D30" s="13" t="s">
        <v>1710</v>
      </c>
      <c r="E30" s="15" t="s">
        <v>1711</v>
      </c>
      <c r="F30" s="15" t="s">
        <v>1712</v>
      </c>
      <c r="G30" s="15" t="s">
        <v>57</v>
      </c>
      <c r="H30" s="15" t="s">
        <v>3565</v>
      </c>
      <c r="I30" s="15"/>
      <c r="J30" s="15" t="s">
        <v>49</v>
      </c>
      <c r="K30" s="15" t="s">
        <v>50</v>
      </c>
      <c r="L30" s="15"/>
      <c r="M30" s="15"/>
      <c r="N30" s="15" t="s">
        <v>322</v>
      </c>
      <c r="O30" s="15" t="s">
        <v>2328</v>
      </c>
      <c r="P30" s="15" t="s">
        <v>2481</v>
      </c>
      <c r="Q30" s="15" t="s">
        <v>2552</v>
      </c>
      <c r="R30" s="15"/>
      <c r="S30" s="15"/>
      <c r="T30" s="15" t="s">
        <v>322</v>
      </c>
      <c r="U30" s="15" t="s">
        <v>5162</v>
      </c>
      <c r="V30" s="15" t="s">
        <v>7</v>
      </c>
      <c r="W30" s="15" t="s">
        <v>51</v>
      </c>
      <c r="X30" s="15"/>
      <c r="Y30" s="15"/>
      <c r="Z30" s="15"/>
      <c r="AA30" s="15"/>
      <c r="AB30" s="15"/>
      <c r="AC30" s="15"/>
      <c r="AD30" s="15"/>
      <c r="AE30" s="15"/>
      <c r="AF30" s="16">
        <v>6.25</v>
      </c>
      <c r="AG30" s="16">
        <v>5.25</v>
      </c>
      <c r="AH30" s="16"/>
      <c r="AI30" s="16">
        <v>6.5</v>
      </c>
      <c r="AJ30" s="16">
        <v>6.25</v>
      </c>
      <c r="AK30" s="16"/>
      <c r="AL30" s="16"/>
      <c r="AM30" s="16">
        <v>4.25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5" t="s">
        <v>3930</v>
      </c>
      <c r="AY30" s="15" t="s">
        <v>4088</v>
      </c>
      <c r="AZ30" s="8" t="str">
        <f>IF(AH30&gt;0,BD30+IF(J30="1",1.5,IF(J30="2",0.5,IF(J30="2NT",1,0)))+IF(I30="",0,IF(OR(VALUE(I30)=1,VALUE(I30)=2,VALUE(I30)=3,VALUE(I30)=4),2,IF(OR(VALUE(I30)=5,VALUE(I30)=6,VALUE(I30)=7),1,0))),"")</f>
        <v/>
      </c>
      <c r="BA30" s="8">
        <f>IF(AJ30&gt;0,BE30+IF(J30="1",1.5,IF(J30="2",0.5,IF(J30="2NT",1,0)))+IF(I30="",0,IF(OR(VALUE(I30)=1,VALUE(I30)=2,VALUE(I30)=3,VALUE(I30)=4),2,IF(OR(VALUE(I30)=5,VALUE(I30)=6,VALUE(I30)=7),1,0))),"")</f>
        <v>20.5</v>
      </c>
      <c r="BB30" s="6">
        <f t="shared" si="0"/>
        <v>12.75</v>
      </c>
      <c r="BC30" s="24">
        <f t="shared" si="1"/>
        <v>19</v>
      </c>
      <c r="BD30" s="7">
        <f t="shared" si="2"/>
        <v>12.75</v>
      </c>
      <c r="BE30" s="7">
        <f t="shared" si="2"/>
        <v>19</v>
      </c>
    </row>
    <row r="31" spans="1:57" s="22" customFormat="1" ht="22.5" customHeight="1">
      <c r="A31" s="13">
        <v>23</v>
      </c>
      <c r="B31" s="13" t="s">
        <v>4794</v>
      </c>
      <c r="C31" s="14" t="s">
        <v>5557</v>
      </c>
      <c r="D31" s="13" t="s">
        <v>5558</v>
      </c>
      <c r="E31" s="15" t="s">
        <v>5559</v>
      </c>
      <c r="F31" s="15" t="s">
        <v>4925</v>
      </c>
      <c r="G31" s="15" t="s">
        <v>57</v>
      </c>
      <c r="H31" s="15" t="s">
        <v>5560</v>
      </c>
      <c r="I31" s="15"/>
      <c r="J31" s="15" t="s">
        <v>58</v>
      </c>
      <c r="K31" s="15" t="s">
        <v>50</v>
      </c>
      <c r="L31" s="15"/>
      <c r="M31" s="15"/>
      <c r="N31" s="15" t="s">
        <v>322</v>
      </c>
      <c r="O31" s="15" t="s">
        <v>2328</v>
      </c>
      <c r="P31" s="15" t="s">
        <v>934</v>
      </c>
      <c r="Q31" s="15" t="s">
        <v>2334</v>
      </c>
      <c r="R31" s="15"/>
      <c r="S31" s="15"/>
      <c r="T31" s="15" t="s">
        <v>322</v>
      </c>
      <c r="U31" s="15" t="s">
        <v>5377</v>
      </c>
      <c r="V31" s="15" t="s">
        <v>7</v>
      </c>
      <c r="W31" s="15" t="s">
        <v>51</v>
      </c>
      <c r="X31" s="15" t="s">
        <v>5</v>
      </c>
      <c r="Y31" s="15" t="s">
        <v>70</v>
      </c>
      <c r="Z31" s="15" t="s">
        <v>9</v>
      </c>
      <c r="AA31" s="15" t="s">
        <v>51</v>
      </c>
      <c r="AB31" s="15"/>
      <c r="AC31" s="15"/>
      <c r="AD31" s="15"/>
      <c r="AE31" s="15"/>
      <c r="AF31" s="16">
        <v>6.5</v>
      </c>
      <c r="AG31" s="16">
        <v>6</v>
      </c>
      <c r="AH31" s="16">
        <v>6.25</v>
      </c>
      <c r="AI31" s="16">
        <v>7.5</v>
      </c>
      <c r="AJ31" s="16">
        <v>6</v>
      </c>
      <c r="AK31" s="16"/>
      <c r="AL31" s="16"/>
      <c r="AM31" s="16">
        <v>3</v>
      </c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5" t="s">
        <v>3930</v>
      </c>
      <c r="AY31" s="15" t="s">
        <v>5561</v>
      </c>
      <c r="AZ31" s="8">
        <f>IF(AH31&gt;0,BD31+IF(J31="1",1.5,IF(J31="2",0.5,IF(J31="2NT",1,0)))+IF(I31="",0,IF(OR(VALUE(I31)=1,VALUE(I31)=2,VALUE(I31)=3,VALUE(I31)=4),2,IF(OR(VALUE(I31)=5,VALUE(I31)=6,VALUE(I31)=7),1,0))),"")</f>
        <v>20.75</v>
      </c>
      <c r="BA31" s="8">
        <f>IF(AJ31&gt;0,BE31+IF(J31="1",1.5,IF(J31="2",0.5,IF(J31="2NT",1,0)))+IF(I31="",0,IF(OR(VALUE(I31)=1,VALUE(I31)=2,VALUE(I31)=3,VALUE(I31)=4),2,IF(OR(VALUE(I31)=5,VALUE(I31)=6,VALUE(I31)=7),1,0))),"")</f>
        <v>20.5</v>
      </c>
      <c r="BB31" s="6">
        <f t="shared" si="0"/>
        <v>20.25</v>
      </c>
      <c r="BC31" s="24">
        <f t="shared" si="1"/>
        <v>20</v>
      </c>
      <c r="BD31" s="7">
        <f t="shared" si="2"/>
        <v>20.25</v>
      </c>
      <c r="BE31" s="7">
        <f t="shared" si="2"/>
        <v>20</v>
      </c>
    </row>
    <row r="32" spans="1:57" s="22" customFormat="1" ht="22.5" customHeight="1">
      <c r="A32" s="13">
        <v>24</v>
      </c>
      <c r="B32" s="13" t="s">
        <v>4781</v>
      </c>
      <c r="C32" s="14" t="s">
        <v>5840</v>
      </c>
      <c r="D32" s="13" t="s">
        <v>5841</v>
      </c>
      <c r="E32" s="15" t="s">
        <v>5842</v>
      </c>
      <c r="F32" s="15" t="s">
        <v>467</v>
      </c>
      <c r="G32" s="15" t="s">
        <v>57</v>
      </c>
      <c r="H32" s="15" t="s">
        <v>5843</v>
      </c>
      <c r="I32" s="15"/>
      <c r="J32" s="15" t="s">
        <v>58</v>
      </c>
      <c r="K32" s="15" t="s">
        <v>50</v>
      </c>
      <c r="L32" s="15"/>
      <c r="M32" s="15"/>
      <c r="N32" s="15" t="s">
        <v>322</v>
      </c>
      <c r="O32" s="15" t="s">
        <v>2328</v>
      </c>
      <c r="P32" s="15" t="s">
        <v>351</v>
      </c>
      <c r="Q32" s="15" t="s">
        <v>2377</v>
      </c>
      <c r="R32" s="15"/>
      <c r="S32" s="15"/>
      <c r="T32" s="15" t="s">
        <v>322</v>
      </c>
      <c r="U32" s="15" t="s">
        <v>5180</v>
      </c>
      <c r="V32" s="15" t="s">
        <v>7</v>
      </c>
      <c r="W32" s="15" t="s">
        <v>51</v>
      </c>
      <c r="X32" s="15" t="s">
        <v>5</v>
      </c>
      <c r="Y32" s="15" t="s">
        <v>70</v>
      </c>
      <c r="Z32" s="15" t="s">
        <v>3</v>
      </c>
      <c r="AA32" s="15" t="s">
        <v>51</v>
      </c>
      <c r="AB32" s="15" t="s">
        <v>9</v>
      </c>
      <c r="AC32" s="15" t="s">
        <v>51</v>
      </c>
      <c r="AD32" s="15"/>
      <c r="AE32" s="15"/>
      <c r="AF32" s="16">
        <v>6.5</v>
      </c>
      <c r="AG32" s="16">
        <v>5.5</v>
      </c>
      <c r="AH32" s="16">
        <v>3.5</v>
      </c>
      <c r="AI32" s="16">
        <v>7.5</v>
      </c>
      <c r="AJ32" s="16">
        <v>6</v>
      </c>
      <c r="AK32" s="16"/>
      <c r="AL32" s="16"/>
      <c r="AM32" s="16">
        <v>3.5</v>
      </c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5" t="s">
        <v>3930</v>
      </c>
      <c r="AY32" s="15" t="s">
        <v>5844</v>
      </c>
      <c r="AZ32" s="8">
        <f>IF(AH32&gt;0,BD32+IF(J32="1",1.5,IF(J32="2",0.5,IF(J32="2NT",1,0)))+IF(I32="",0,IF(OR(VALUE(I32)=1,VALUE(I32)=2,VALUE(I32)=3,VALUE(I32)=4),2,IF(OR(VALUE(I32)=5,VALUE(I32)=6,VALUE(I32)=7),1,0))),"")</f>
        <v>18</v>
      </c>
      <c r="BA32" s="8">
        <f>IF(AJ32&gt;0,BE32+IF(J32="1",1.5,IF(J32="2",0.5,IF(J32="2NT",1,0)))+IF(I32="",0,IF(OR(VALUE(I32)=1,VALUE(I32)=2,VALUE(I32)=3,VALUE(I32)=4),2,IF(OR(VALUE(I32)=5,VALUE(I32)=6,VALUE(I32)=7),1,0))),"")</f>
        <v>20.5</v>
      </c>
      <c r="BB32" s="6">
        <f t="shared" si="0"/>
        <v>17.5</v>
      </c>
      <c r="BC32" s="24">
        <f t="shared" si="1"/>
        <v>20</v>
      </c>
      <c r="BD32" s="7">
        <f t="shared" si="2"/>
        <v>17.5</v>
      </c>
      <c r="BE32" s="7">
        <f t="shared" si="2"/>
        <v>20</v>
      </c>
    </row>
    <row r="33" spans="1:58" s="22" customFormat="1" ht="22.5" customHeight="1">
      <c r="A33" s="13">
        <v>25</v>
      </c>
      <c r="B33" s="13" t="s">
        <v>165</v>
      </c>
      <c r="C33" s="14" t="s">
        <v>166</v>
      </c>
      <c r="D33" s="13" t="s">
        <v>167</v>
      </c>
      <c r="E33" s="15" t="s">
        <v>168</v>
      </c>
      <c r="F33" s="15" t="s">
        <v>169</v>
      </c>
      <c r="G33" s="15" t="s">
        <v>57</v>
      </c>
      <c r="H33" s="15" t="s">
        <v>3765</v>
      </c>
      <c r="I33" s="15"/>
      <c r="J33" s="15" t="s">
        <v>49</v>
      </c>
      <c r="K33" s="15" t="s">
        <v>50</v>
      </c>
      <c r="L33" s="15"/>
      <c r="M33" s="15"/>
      <c r="N33" s="15" t="s">
        <v>322</v>
      </c>
      <c r="O33" s="15" t="s">
        <v>2328</v>
      </c>
      <c r="P33" s="15" t="s">
        <v>2355</v>
      </c>
      <c r="Q33" s="15" t="s">
        <v>2356</v>
      </c>
      <c r="R33" s="15" t="s">
        <v>2355</v>
      </c>
      <c r="S33" s="15" t="s">
        <v>3677</v>
      </c>
      <c r="T33" s="15" t="s">
        <v>322</v>
      </c>
      <c r="U33" s="15" t="s">
        <v>5124</v>
      </c>
      <c r="V33" s="15" t="s">
        <v>7</v>
      </c>
      <c r="W33" s="15" t="s">
        <v>51</v>
      </c>
      <c r="X33" s="15" t="s">
        <v>5</v>
      </c>
      <c r="Y33" s="15" t="s">
        <v>70</v>
      </c>
      <c r="Z33" s="15"/>
      <c r="AA33" s="15"/>
      <c r="AB33" s="15"/>
      <c r="AC33" s="15"/>
      <c r="AD33" s="15"/>
      <c r="AE33" s="15"/>
      <c r="AF33" s="16">
        <v>7</v>
      </c>
      <c r="AG33" s="16">
        <v>4</v>
      </c>
      <c r="AH33" s="16">
        <v>4</v>
      </c>
      <c r="AI33" s="16">
        <v>6.5</v>
      </c>
      <c r="AJ33" s="16">
        <v>5.5</v>
      </c>
      <c r="AK33" s="16"/>
      <c r="AL33" s="16"/>
      <c r="AM33" s="16">
        <v>3</v>
      </c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5" t="s">
        <v>3930</v>
      </c>
      <c r="AY33" s="15" t="s">
        <v>4173</v>
      </c>
      <c r="AZ33" s="8">
        <f>IF(AH33&gt;0,BD33+IF(J33="1",1.5,IF(J33="2",0.5,IF(J33="2NT",1,0)))+IF(I33="",0,IF(OR(VALUE(I33)=1,VALUE(I33)=2,VALUE(I33)=3,VALUE(I33)=4),2,IF(OR(VALUE(I33)=5,VALUE(I33)=6,VALUE(I33)=7),1,0))),"")</f>
        <v>19</v>
      </c>
      <c r="BA33" s="8">
        <f>IF(AJ33&gt;0,BE33+IF(J33="1",1.5,IF(J33="2",0.5,IF(J33="2NT",1,0)))+IF(I33="",0,IF(OR(VALUE(I33)=1,VALUE(I33)=2,VALUE(I33)=3,VALUE(I33)=4),2,IF(OR(VALUE(I33)=5,VALUE(I33)=6,VALUE(I33)=7),1,0))),"")</f>
        <v>20.5</v>
      </c>
      <c r="BB33" s="6">
        <f t="shared" si="0"/>
        <v>17.5</v>
      </c>
      <c r="BC33" s="24">
        <f t="shared" si="1"/>
        <v>19</v>
      </c>
      <c r="BD33" s="7">
        <f t="shared" si="2"/>
        <v>17.5</v>
      </c>
      <c r="BE33" s="7">
        <f t="shared" si="2"/>
        <v>19</v>
      </c>
    </row>
    <row r="34" spans="1:58" s="22" customFormat="1" ht="22.5" customHeight="1">
      <c r="A34" s="13">
        <v>26</v>
      </c>
      <c r="B34" s="13" t="s">
        <v>194</v>
      </c>
      <c r="C34" s="14" t="s">
        <v>195</v>
      </c>
      <c r="D34" s="13" t="s">
        <v>196</v>
      </c>
      <c r="E34" s="15" t="s">
        <v>197</v>
      </c>
      <c r="F34" s="15" t="s">
        <v>198</v>
      </c>
      <c r="G34" s="15" t="s">
        <v>57</v>
      </c>
      <c r="H34" s="15" t="s">
        <v>2546</v>
      </c>
      <c r="I34" s="15"/>
      <c r="J34" s="15" t="s">
        <v>81</v>
      </c>
      <c r="K34" s="15" t="s">
        <v>50</v>
      </c>
      <c r="L34" s="15"/>
      <c r="M34" s="15"/>
      <c r="N34" s="15" t="s">
        <v>322</v>
      </c>
      <c r="O34" s="15" t="s">
        <v>2328</v>
      </c>
      <c r="P34" s="15" t="s">
        <v>2341</v>
      </c>
      <c r="Q34" s="15" t="s">
        <v>2515</v>
      </c>
      <c r="R34" s="15"/>
      <c r="S34" s="15"/>
      <c r="T34" s="15" t="s">
        <v>322</v>
      </c>
      <c r="U34" s="15" t="s">
        <v>5355</v>
      </c>
      <c r="V34" s="15" t="s">
        <v>7</v>
      </c>
      <c r="W34" s="15" t="s">
        <v>51</v>
      </c>
      <c r="X34" s="15" t="s">
        <v>5</v>
      </c>
      <c r="Y34" s="15" t="s">
        <v>70</v>
      </c>
      <c r="Z34" s="15"/>
      <c r="AA34" s="15"/>
      <c r="AB34" s="15"/>
      <c r="AC34" s="15"/>
      <c r="AD34" s="15"/>
      <c r="AE34" s="15"/>
      <c r="AF34" s="16">
        <v>6.5</v>
      </c>
      <c r="AG34" s="16">
        <v>3.75</v>
      </c>
      <c r="AH34" s="16">
        <v>4.5</v>
      </c>
      <c r="AI34" s="16">
        <v>7.5</v>
      </c>
      <c r="AJ34" s="16">
        <v>5.5</v>
      </c>
      <c r="AK34" s="16"/>
      <c r="AL34" s="16"/>
      <c r="AM34" s="16">
        <v>2.75</v>
      </c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5" t="s">
        <v>3930</v>
      </c>
      <c r="AY34" s="15" t="s">
        <v>4228</v>
      </c>
      <c r="AZ34" s="8">
        <f>IF(AH34&gt;0,BD34+IF(J34="1",1.5,IF(J34="2",0.5,IF(J34="2NT",1,0)))+IF(I34="",0,IF(OR(VALUE(I34)=1,VALUE(I34)=2,VALUE(I34)=3,VALUE(I34)=4),2,IF(OR(VALUE(I34)=5,VALUE(I34)=6,VALUE(I34)=7),1,0))),"")</f>
        <v>19.5</v>
      </c>
      <c r="BA34" s="8">
        <f>IF(AJ34&gt;0,BE34+IF(J34="1",1.5,IF(J34="2",0.5,IF(J34="2NT",1,0)))+IF(I34="",0,IF(OR(VALUE(I34)=1,VALUE(I34)=2,VALUE(I34)=3,VALUE(I34)=4),2,IF(OR(VALUE(I34)=5,VALUE(I34)=6,VALUE(I34)=7),1,0))),"")</f>
        <v>20.5</v>
      </c>
      <c r="BB34" s="6">
        <f t="shared" si="0"/>
        <v>18.5</v>
      </c>
      <c r="BC34" s="24">
        <f t="shared" si="1"/>
        <v>19.5</v>
      </c>
      <c r="BD34" s="7">
        <f t="shared" si="2"/>
        <v>18.5</v>
      </c>
      <c r="BE34" s="7">
        <f t="shared" si="2"/>
        <v>19.5</v>
      </c>
    </row>
    <row r="35" spans="1:58" s="22" customFormat="1" ht="22.5" customHeight="1">
      <c r="A35" s="13">
        <v>27</v>
      </c>
      <c r="B35" s="13" t="s">
        <v>1387</v>
      </c>
      <c r="C35" s="14" t="s">
        <v>1388</v>
      </c>
      <c r="D35" s="13" t="s">
        <v>1389</v>
      </c>
      <c r="E35" s="15" t="s">
        <v>1390</v>
      </c>
      <c r="F35" s="15" t="s">
        <v>925</v>
      </c>
      <c r="G35" s="15" t="s">
        <v>57</v>
      </c>
      <c r="H35" s="15" t="s">
        <v>3475</v>
      </c>
      <c r="I35" s="15" t="s">
        <v>649</v>
      </c>
      <c r="J35" s="15" t="s">
        <v>49</v>
      </c>
      <c r="K35" s="15" t="s">
        <v>50</v>
      </c>
      <c r="L35" s="15"/>
      <c r="M35" s="15"/>
      <c r="N35" s="15" t="s">
        <v>616</v>
      </c>
      <c r="O35" s="15" t="s">
        <v>2611</v>
      </c>
      <c r="P35" s="15" t="s">
        <v>113</v>
      </c>
      <c r="Q35" s="15" t="s">
        <v>3412</v>
      </c>
      <c r="R35" s="15"/>
      <c r="S35" s="15"/>
      <c r="T35" s="15" t="s">
        <v>616</v>
      </c>
      <c r="U35" s="15" t="s">
        <v>5256</v>
      </c>
      <c r="V35" s="15" t="s">
        <v>7</v>
      </c>
      <c r="W35" s="15" t="s">
        <v>51</v>
      </c>
      <c r="X35" s="15" t="s">
        <v>3</v>
      </c>
      <c r="Y35" s="15" t="s">
        <v>51</v>
      </c>
      <c r="Z35" s="15" t="s">
        <v>9</v>
      </c>
      <c r="AA35" s="15" t="s">
        <v>51</v>
      </c>
      <c r="AB35" s="15"/>
      <c r="AC35" s="15"/>
      <c r="AD35" s="15"/>
      <c r="AE35" s="15"/>
      <c r="AF35" s="16">
        <v>5.5</v>
      </c>
      <c r="AG35" s="16">
        <v>4.5</v>
      </c>
      <c r="AH35" s="16"/>
      <c r="AI35" s="16">
        <v>6</v>
      </c>
      <c r="AJ35" s="16">
        <v>5.5</v>
      </c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5" t="s">
        <v>3930</v>
      </c>
      <c r="AY35" s="15" t="s">
        <v>4052</v>
      </c>
      <c r="AZ35" s="8" t="str">
        <f>IF(AH35&gt;0,BD35+IF(J35="1",1.5,IF(J35="2",0.5,IF(J35="2NT",1,0)))+IF(I35="",0,IF(OR(VALUE(I35)=1,VALUE(I35)=2,VALUE(I35)=3,VALUE(I35)=4),2,IF(OR(VALUE(I35)=5,VALUE(I35)=6,VALUE(I35)=7),1,0))),"")</f>
        <v/>
      </c>
      <c r="BA35" s="8">
        <f>IF(AJ35&gt;0,BE35+IF(J35="1",1.5,IF(J35="2",0.5,IF(J35="2NT",1,0)))+IF(I35="",0,IF(OR(VALUE(I35)=1,VALUE(I35)=2,VALUE(I35)=3,VALUE(I35)=4),2,IF(OR(VALUE(I35)=5,VALUE(I35)=6,VALUE(I35)=7),1,0))),"")</f>
        <v>20.5</v>
      </c>
      <c r="BB35" s="6">
        <f t="shared" si="0"/>
        <v>11.5</v>
      </c>
      <c r="BC35" s="24">
        <f t="shared" si="1"/>
        <v>17</v>
      </c>
      <c r="BD35" s="7">
        <f t="shared" si="2"/>
        <v>11.5</v>
      </c>
      <c r="BE35" s="7">
        <f t="shared" si="2"/>
        <v>17</v>
      </c>
    </row>
    <row r="36" spans="1:58" s="22" customFormat="1" ht="22.5" customHeight="1">
      <c r="A36" s="13">
        <v>28</v>
      </c>
      <c r="B36" s="13" t="s">
        <v>1517</v>
      </c>
      <c r="C36" s="14" t="s">
        <v>1518</v>
      </c>
      <c r="D36" s="13" t="s">
        <v>1519</v>
      </c>
      <c r="E36" s="15" t="s">
        <v>1520</v>
      </c>
      <c r="F36" s="15" t="s">
        <v>1312</v>
      </c>
      <c r="G36" s="15" t="s">
        <v>57</v>
      </c>
      <c r="H36" s="15"/>
      <c r="I36" s="15"/>
      <c r="J36" s="15" t="s">
        <v>49</v>
      </c>
      <c r="K36" s="15" t="s">
        <v>50</v>
      </c>
      <c r="L36" s="15"/>
      <c r="M36" s="15"/>
      <c r="N36" s="15" t="s">
        <v>322</v>
      </c>
      <c r="O36" s="15" t="s">
        <v>2328</v>
      </c>
      <c r="P36" s="15" t="s">
        <v>2341</v>
      </c>
      <c r="Q36" s="15" t="s">
        <v>2515</v>
      </c>
      <c r="R36" s="15" t="s">
        <v>2481</v>
      </c>
      <c r="S36" s="15" t="s">
        <v>3124</v>
      </c>
      <c r="T36" s="15" t="s">
        <v>322</v>
      </c>
      <c r="U36" s="15" t="s">
        <v>5351</v>
      </c>
      <c r="V36" s="15" t="s">
        <v>7</v>
      </c>
      <c r="W36" s="15" t="s">
        <v>51</v>
      </c>
      <c r="X36" s="15" t="s">
        <v>3</v>
      </c>
      <c r="Y36" s="15" t="s">
        <v>51</v>
      </c>
      <c r="Z36" s="15" t="s">
        <v>9</v>
      </c>
      <c r="AA36" s="15" t="s">
        <v>51</v>
      </c>
      <c r="AB36" s="15"/>
      <c r="AC36" s="15"/>
      <c r="AD36" s="15"/>
      <c r="AE36" s="15"/>
      <c r="AF36" s="16">
        <v>6.5</v>
      </c>
      <c r="AG36" s="16">
        <v>4.75</v>
      </c>
      <c r="AH36" s="16"/>
      <c r="AI36" s="16">
        <v>6</v>
      </c>
      <c r="AJ36" s="16">
        <v>6.25</v>
      </c>
      <c r="AK36" s="16"/>
      <c r="AL36" s="16"/>
      <c r="AM36" s="16">
        <v>3.75</v>
      </c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5" t="s">
        <v>3930</v>
      </c>
      <c r="AY36" s="15" t="s">
        <v>4065</v>
      </c>
      <c r="AZ36" s="8" t="str">
        <f>IF(AH36&gt;0,BD36+IF(J36="1",1.5,IF(J36="2",0.5,IF(J36="2NT",1,0)))+IF(I36="",0,IF(OR(VALUE(I36)=1,VALUE(I36)=2,VALUE(I36)=3,VALUE(I36)=4),2,IF(OR(VALUE(I36)=5,VALUE(I36)=6,VALUE(I36)=7),1,0))),"")</f>
        <v/>
      </c>
      <c r="BA36" s="8">
        <f>IF(AJ36&gt;0,BE36+IF(J36="1",1.5,IF(J36="2",0.5,IF(J36="2NT",1,0)))+IF(I36="",0,IF(OR(VALUE(I36)=1,VALUE(I36)=2,VALUE(I36)=3,VALUE(I36)=4),2,IF(OR(VALUE(I36)=5,VALUE(I36)=6,VALUE(I36)=7),1,0))),"")</f>
        <v>20.25</v>
      </c>
      <c r="BB36" s="6">
        <f t="shared" si="0"/>
        <v>12.5</v>
      </c>
      <c r="BC36" s="24">
        <f t="shared" si="1"/>
        <v>18.75</v>
      </c>
      <c r="BD36" s="7">
        <f t="shared" si="2"/>
        <v>12.5</v>
      </c>
      <c r="BE36" s="7">
        <f t="shared" si="2"/>
        <v>18.75</v>
      </c>
    </row>
    <row r="37" spans="1:58" s="22" customFormat="1" ht="22.5" customHeight="1">
      <c r="A37" s="13">
        <v>29</v>
      </c>
      <c r="B37" s="13" t="s">
        <v>1003</v>
      </c>
      <c r="C37" s="14" t="s">
        <v>1258</v>
      </c>
      <c r="D37" s="13" t="s">
        <v>1259</v>
      </c>
      <c r="E37" s="15" t="s">
        <v>1260</v>
      </c>
      <c r="F37" s="15" t="s">
        <v>1261</v>
      </c>
      <c r="G37" s="15" t="s">
        <v>57</v>
      </c>
      <c r="H37" s="15" t="s">
        <v>3679</v>
      </c>
      <c r="I37" s="15"/>
      <c r="J37" s="15" t="s">
        <v>58</v>
      </c>
      <c r="K37" s="15" t="s">
        <v>50</v>
      </c>
      <c r="L37" s="15"/>
      <c r="M37" s="15"/>
      <c r="N37" s="15" t="s">
        <v>322</v>
      </c>
      <c r="O37" s="15" t="s">
        <v>2328</v>
      </c>
      <c r="P37" s="15" t="s">
        <v>351</v>
      </c>
      <c r="Q37" s="15" t="s">
        <v>2377</v>
      </c>
      <c r="R37" s="15"/>
      <c r="S37" s="15"/>
      <c r="T37" s="15" t="s">
        <v>322</v>
      </c>
      <c r="U37" s="15" t="s">
        <v>5180</v>
      </c>
      <c r="V37" s="15" t="s">
        <v>7</v>
      </c>
      <c r="W37" s="15" t="s">
        <v>51</v>
      </c>
      <c r="X37" s="15"/>
      <c r="Y37" s="15"/>
      <c r="Z37" s="15"/>
      <c r="AA37" s="15"/>
      <c r="AB37" s="15"/>
      <c r="AC37" s="15"/>
      <c r="AD37" s="15"/>
      <c r="AE37" s="15"/>
      <c r="AF37" s="16">
        <v>7.25</v>
      </c>
      <c r="AG37" s="16">
        <v>6.5</v>
      </c>
      <c r="AH37" s="16">
        <v>4.5</v>
      </c>
      <c r="AI37" s="16">
        <v>7</v>
      </c>
      <c r="AJ37" s="16">
        <v>5.5</v>
      </c>
      <c r="AK37" s="16"/>
      <c r="AL37" s="16"/>
      <c r="AM37" s="16">
        <v>3.25</v>
      </c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5" t="s">
        <v>3930</v>
      </c>
      <c r="AY37" s="15" t="s">
        <v>4136</v>
      </c>
      <c r="AZ37" s="8">
        <f>IF(AH37&gt;0,BD37+IF(J37="1",1.5,IF(J37="2",0.5,IF(J37="2NT",1,0)))+IF(I37="",0,IF(OR(VALUE(I37)=1,VALUE(I37)=2,VALUE(I37)=3,VALUE(I37)=4),2,IF(OR(VALUE(I37)=5,VALUE(I37)=6,VALUE(I37)=7),1,0))),"")</f>
        <v>19.25</v>
      </c>
      <c r="BA37" s="8">
        <f>IF(AJ37&gt;0,BE37+IF(J37="1",1.5,IF(J37="2",0.5,IF(J37="2NT",1,0)))+IF(I37="",0,IF(OR(VALUE(I37)=1,VALUE(I37)=2,VALUE(I37)=3,VALUE(I37)=4),2,IF(OR(VALUE(I37)=5,VALUE(I37)=6,VALUE(I37)=7),1,0))),"")</f>
        <v>20.25</v>
      </c>
      <c r="BB37" s="6">
        <f t="shared" si="0"/>
        <v>18.75</v>
      </c>
      <c r="BC37" s="24">
        <f t="shared" si="1"/>
        <v>19.75</v>
      </c>
      <c r="BD37" s="7">
        <f t="shared" si="2"/>
        <v>18.75</v>
      </c>
      <c r="BE37" s="7">
        <f t="shared" si="2"/>
        <v>19.75</v>
      </c>
    </row>
    <row r="38" spans="1:58" s="26" customFormat="1" ht="22.5" customHeight="1">
      <c r="A38" s="25">
        <v>30</v>
      </c>
      <c r="B38" s="13" t="s">
        <v>4572</v>
      </c>
      <c r="C38" s="14" t="s">
        <v>5850</v>
      </c>
      <c r="D38" s="13" t="s">
        <v>5851</v>
      </c>
      <c r="E38" s="15" t="s">
        <v>5852</v>
      </c>
      <c r="F38" s="15" t="s">
        <v>2219</v>
      </c>
      <c r="G38" s="15" t="s">
        <v>57</v>
      </c>
      <c r="H38" s="15" t="s">
        <v>5853</v>
      </c>
      <c r="I38" s="15"/>
      <c r="J38" s="15" t="s">
        <v>49</v>
      </c>
      <c r="K38" s="15" t="s">
        <v>59</v>
      </c>
      <c r="L38" s="15"/>
      <c r="M38" s="15"/>
      <c r="N38" s="15" t="s">
        <v>625</v>
      </c>
      <c r="O38" s="15" t="s">
        <v>2570</v>
      </c>
      <c r="P38" s="15" t="s">
        <v>2355</v>
      </c>
      <c r="Q38" s="15" t="s">
        <v>3490</v>
      </c>
      <c r="R38" s="15" t="s">
        <v>2358</v>
      </c>
      <c r="S38" s="15" t="s">
        <v>3872</v>
      </c>
      <c r="T38" s="15" t="s">
        <v>625</v>
      </c>
      <c r="U38" s="15" t="s">
        <v>5257</v>
      </c>
      <c r="V38" s="15" t="s">
        <v>7</v>
      </c>
      <c r="W38" s="15" t="s">
        <v>51</v>
      </c>
      <c r="X38" s="15" t="s">
        <v>5</v>
      </c>
      <c r="Y38" s="15" t="s">
        <v>70</v>
      </c>
      <c r="Z38" s="15" t="s">
        <v>3</v>
      </c>
      <c r="AA38" s="15" t="s">
        <v>51</v>
      </c>
      <c r="AB38" s="15" t="s">
        <v>9</v>
      </c>
      <c r="AC38" s="15" t="s">
        <v>51</v>
      </c>
      <c r="AD38" s="15"/>
      <c r="AE38" s="15"/>
      <c r="AF38" s="16">
        <v>6.25</v>
      </c>
      <c r="AG38" s="16"/>
      <c r="AH38" s="16">
        <v>5.5</v>
      </c>
      <c r="AI38" s="16">
        <v>7</v>
      </c>
      <c r="AJ38" s="16">
        <v>5.5</v>
      </c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5" t="s">
        <v>3930</v>
      </c>
      <c r="AY38" s="15" t="s">
        <v>5854</v>
      </c>
      <c r="AZ38" s="8">
        <f>IF(AH38&gt;0,BD38+IF(J38="1",1.5,IF(J38="2",0.5,IF(J38="2NT",1,0)))+IF(I38="",0,IF(OR(VALUE(I38)=1,VALUE(I38)=2,VALUE(I38)=3,VALUE(I38)=4),2,IF(OR(VALUE(I38)=5,VALUE(I38)=6,VALUE(I38)=7),1,0))),"")</f>
        <v>20.25</v>
      </c>
      <c r="BA38" s="8">
        <f>IF(AJ38&gt;0,BE38+IF(J38="1",1.5,IF(J38="2",0.5,IF(J38="2NT",1,0)))+IF(I38="",0,IF(OR(VALUE(I38)=1,VALUE(I38)=2,VALUE(I38)=3,VALUE(I38)=4),2,IF(OR(VALUE(I38)=5,VALUE(I38)=6,VALUE(I38)=7),1,0))),"")</f>
        <v>20.25</v>
      </c>
      <c r="BB38" s="6">
        <f t="shared" si="0"/>
        <v>18.75</v>
      </c>
      <c r="BC38" s="24">
        <f t="shared" si="1"/>
        <v>18.75</v>
      </c>
      <c r="BD38" s="7">
        <f t="shared" si="2"/>
        <v>18.75</v>
      </c>
      <c r="BE38" s="7">
        <f t="shared" si="2"/>
        <v>18.75</v>
      </c>
      <c r="BF38" s="22"/>
    </row>
    <row r="39" spans="1:58" s="22" customFormat="1" ht="22.5" customHeight="1">
      <c r="A39" s="13">
        <v>31</v>
      </c>
      <c r="B39" s="13" t="s">
        <v>170</v>
      </c>
      <c r="C39" s="14" t="s">
        <v>171</v>
      </c>
      <c r="D39" s="13" t="s">
        <v>172</v>
      </c>
      <c r="E39" s="15" t="s">
        <v>173</v>
      </c>
      <c r="F39" s="15" t="s">
        <v>174</v>
      </c>
      <c r="G39" s="15" t="s">
        <v>57</v>
      </c>
      <c r="H39" s="15" t="s">
        <v>3816</v>
      </c>
      <c r="I39" s="15"/>
      <c r="J39" s="15" t="s">
        <v>58</v>
      </c>
      <c r="K39" s="15" t="s">
        <v>59</v>
      </c>
      <c r="L39" s="15"/>
      <c r="M39" s="15"/>
      <c r="N39" s="15" t="s">
        <v>322</v>
      </c>
      <c r="O39" s="15" t="s">
        <v>2328</v>
      </c>
      <c r="P39" s="15" t="s">
        <v>649</v>
      </c>
      <c r="Q39" s="15" t="s">
        <v>2329</v>
      </c>
      <c r="R39" s="15"/>
      <c r="S39" s="15"/>
      <c r="T39" s="15" t="s">
        <v>322</v>
      </c>
      <c r="U39" s="15" t="s">
        <v>5356</v>
      </c>
      <c r="V39" s="15" t="s">
        <v>7</v>
      </c>
      <c r="W39" s="15" t="s">
        <v>51</v>
      </c>
      <c r="X39" s="15" t="s">
        <v>5</v>
      </c>
      <c r="Y39" s="15" t="s">
        <v>70</v>
      </c>
      <c r="Z39" s="15" t="s">
        <v>3</v>
      </c>
      <c r="AA39" s="15" t="s">
        <v>51</v>
      </c>
      <c r="AB39" s="15" t="s">
        <v>9</v>
      </c>
      <c r="AC39" s="15" t="s">
        <v>51</v>
      </c>
      <c r="AD39" s="15"/>
      <c r="AE39" s="15"/>
      <c r="AF39" s="16">
        <v>5.5</v>
      </c>
      <c r="AG39" s="16"/>
      <c r="AH39" s="16">
        <v>4.25</v>
      </c>
      <c r="AI39" s="16">
        <v>7</v>
      </c>
      <c r="AJ39" s="16">
        <v>7</v>
      </c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5" t="s">
        <v>3930</v>
      </c>
      <c r="AY39" s="15" t="s">
        <v>4202</v>
      </c>
      <c r="AZ39" s="8">
        <f>IF(AH39&gt;0,BD39+IF(J39="1",1.5,IF(J39="2",0.5,IF(J39="2NT",1,0)))+IF(I39="",0,IF(OR(VALUE(I39)=1,VALUE(I39)=2,VALUE(I39)=3,VALUE(I39)=4),2,IF(OR(VALUE(I39)=5,VALUE(I39)=6,VALUE(I39)=7),1,0))),"")</f>
        <v>17.25</v>
      </c>
      <c r="BA39" s="8">
        <f>IF(AJ39&gt;0,BE39+IF(J39="1",1.5,IF(J39="2",0.5,IF(J39="2NT",1,0)))+IF(I39="",0,IF(OR(VALUE(I39)=1,VALUE(I39)=2,VALUE(I39)=3,VALUE(I39)=4),2,IF(OR(VALUE(I39)=5,VALUE(I39)=6,VALUE(I39)=7),1,0))),"")</f>
        <v>20</v>
      </c>
      <c r="BB39" s="6">
        <f t="shared" si="0"/>
        <v>16.75</v>
      </c>
      <c r="BC39" s="24">
        <f t="shared" si="1"/>
        <v>19.5</v>
      </c>
      <c r="BD39" s="7">
        <f t="shared" si="2"/>
        <v>16.75</v>
      </c>
      <c r="BE39" s="7">
        <f t="shared" si="2"/>
        <v>19.5</v>
      </c>
    </row>
    <row r="40" spans="1:58" s="22" customFormat="1" ht="22.5" customHeight="1">
      <c r="A40" s="13">
        <v>32</v>
      </c>
      <c r="B40" s="13" t="s">
        <v>1205</v>
      </c>
      <c r="C40" s="14" t="s">
        <v>1206</v>
      </c>
      <c r="D40" s="13" t="s">
        <v>1207</v>
      </c>
      <c r="E40" s="15" t="s">
        <v>1208</v>
      </c>
      <c r="F40" s="15" t="s">
        <v>129</v>
      </c>
      <c r="G40" s="15" t="s">
        <v>57</v>
      </c>
      <c r="H40" s="15" t="s">
        <v>3709</v>
      </c>
      <c r="I40" s="15"/>
      <c r="J40" s="15" t="s">
        <v>49</v>
      </c>
      <c r="K40" s="15" t="s">
        <v>50</v>
      </c>
      <c r="L40" s="15"/>
      <c r="M40" s="15"/>
      <c r="N40" s="15" t="s">
        <v>322</v>
      </c>
      <c r="O40" s="15" t="s">
        <v>2328</v>
      </c>
      <c r="P40" s="15" t="s">
        <v>2481</v>
      </c>
      <c r="Q40" s="15" t="s">
        <v>2552</v>
      </c>
      <c r="R40" s="15" t="s">
        <v>2358</v>
      </c>
      <c r="S40" s="15" t="s">
        <v>3710</v>
      </c>
      <c r="T40" s="15" t="s">
        <v>322</v>
      </c>
      <c r="U40" s="15" t="s">
        <v>5368</v>
      </c>
      <c r="V40" s="15" t="s">
        <v>7</v>
      </c>
      <c r="W40" s="15" t="s">
        <v>51</v>
      </c>
      <c r="X40" s="15" t="s">
        <v>3</v>
      </c>
      <c r="Y40" s="15" t="s">
        <v>51</v>
      </c>
      <c r="Z40" s="15" t="s">
        <v>9</v>
      </c>
      <c r="AA40" s="15" t="s">
        <v>51</v>
      </c>
      <c r="AB40" s="15"/>
      <c r="AC40" s="15"/>
      <c r="AD40" s="15"/>
      <c r="AE40" s="15"/>
      <c r="AF40" s="16">
        <v>5.25</v>
      </c>
      <c r="AG40" s="16">
        <v>4.5</v>
      </c>
      <c r="AH40" s="16"/>
      <c r="AI40" s="16">
        <v>6.25</v>
      </c>
      <c r="AJ40" s="16">
        <v>7</v>
      </c>
      <c r="AK40" s="16"/>
      <c r="AL40" s="16"/>
      <c r="AM40" s="16">
        <v>2.75</v>
      </c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5" t="s">
        <v>3930</v>
      </c>
      <c r="AY40" s="15" t="s">
        <v>4145</v>
      </c>
      <c r="AZ40" s="8" t="str">
        <f>IF(AH40&gt;0,BD40+IF(J40="1",1.5,IF(J40="2",0.5,IF(J40="2NT",1,0)))+IF(I40="",0,IF(OR(VALUE(I40)=1,VALUE(I40)=2,VALUE(I40)=3,VALUE(I40)=4),2,IF(OR(VALUE(I40)=5,VALUE(I40)=6,VALUE(I40)=7),1,0))),"")</f>
        <v/>
      </c>
      <c r="BA40" s="8">
        <f>IF(AJ40&gt;0,BE40+IF(J40="1",1.5,IF(J40="2",0.5,IF(J40="2NT",1,0)))+IF(I40="",0,IF(OR(VALUE(I40)=1,VALUE(I40)=2,VALUE(I40)=3,VALUE(I40)=4),2,IF(OR(VALUE(I40)=5,VALUE(I40)=6,VALUE(I40)=7),1,0))),"")</f>
        <v>20</v>
      </c>
      <c r="BB40" s="6">
        <f t="shared" si="0"/>
        <v>11.5</v>
      </c>
      <c r="BC40" s="24">
        <f t="shared" si="1"/>
        <v>18.5</v>
      </c>
      <c r="BD40" s="7">
        <f t="shared" si="2"/>
        <v>11.5</v>
      </c>
      <c r="BE40" s="7">
        <f t="shared" si="2"/>
        <v>18.5</v>
      </c>
    </row>
    <row r="41" spans="1:58" s="22" customFormat="1" ht="22.5" customHeight="1">
      <c r="A41" s="13">
        <v>33</v>
      </c>
      <c r="B41" s="13" t="s">
        <v>4496</v>
      </c>
      <c r="C41" s="14" t="s">
        <v>6006</v>
      </c>
      <c r="D41" s="13" t="s">
        <v>1747</v>
      </c>
      <c r="E41" s="15" t="s">
        <v>6007</v>
      </c>
      <c r="F41" s="15" t="s">
        <v>1528</v>
      </c>
      <c r="G41" s="15" t="s">
        <v>57</v>
      </c>
      <c r="H41" s="15" t="s">
        <v>6008</v>
      </c>
      <c r="I41" s="15"/>
      <c r="J41" s="15" t="s">
        <v>81</v>
      </c>
      <c r="K41" s="15" t="s">
        <v>59</v>
      </c>
      <c r="L41" s="15"/>
      <c r="M41" s="15"/>
      <c r="N41" s="15" t="s">
        <v>493</v>
      </c>
      <c r="O41" s="15" t="s">
        <v>2340</v>
      </c>
      <c r="P41" s="15" t="s">
        <v>2358</v>
      </c>
      <c r="Q41" s="15" t="s">
        <v>2637</v>
      </c>
      <c r="R41" s="15"/>
      <c r="S41" s="15"/>
      <c r="T41" s="15" t="s">
        <v>493</v>
      </c>
      <c r="U41" s="15" t="s">
        <v>5168</v>
      </c>
      <c r="V41" s="15" t="s">
        <v>7</v>
      </c>
      <c r="W41" s="15" t="s">
        <v>51</v>
      </c>
      <c r="X41" s="15" t="s">
        <v>5</v>
      </c>
      <c r="Y41" s="15" t="s">
        <v>70</v>
      </c>
      <c r="Z41" s="15" t="s">
        <v>9</v>
      </c>
      <c r="AA41" s="15" t="s">
        <v>51</v>
      </c>
      <c r="AB41" s="15"/>
      <c r="AC41" s="15"/>
      <c r="AD41" s="15"/>
      <c r="AE41" s="15"/>
      <c r="AF41" s="16">
        <v>6</v>
      </c>
      <c r="AG41" s="16"/>
      <c r="AH41" s="16">
        <v>5.5</v>
      </c>
      <c r="AI41" s="16">
        <v>6.25</v>
      </c>
      <c r="AJ41" s="16">
        <v>6.75</v>
      </c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5" t="s">
        <v>3930</v>
      </c>
      <c r="AY41" s="15" t="s">
        <v>6005</v>
      </c>
      <c r="AZ41" s="8">
        <f>IF(AH41&gt;0,BD41+IF(J41="1",1.5,IF(J41="2",0.5,IF(J41="2NT",1,0)))+IF(I41="",0,IF(OR(VALUE(I41)=1,VALUE(I41)=2,VALUE(I41)=3,VALUE(I41)=4),2,IF(OR(VALUE(I41)=5,VALUE(I41)=6,VALUE(I41)=7),1,0))),"")</f>
        <v>18.75</v>
      </c>
      <c r="BA41" s="8">
        <f>IF(AJ41&gt;0,BE41+IF(J41="1",1.5,IF(J41="2",0.5,IF(J41="2NT",1,0)))+IF(I41="",0,IF(OR(VALUE(I41)=1,VALUE(I41)=2,VALUE(I41)=3,VALUE(I41)=4),2,IF(OR(VALUE(I41)=5,VALUE(I41)=6,VALUE(I41)=7),1,0))),"")</f>
        <v>20</v>
      </c>
      <c r="BB41" s="6">
        <f t="shared" si="0"/>
        <v>17.75</v>
      </c>
      <c r="BC41" s="24">
        <f t="shared" si="1"/>
        <v>19</v>
      </c>
      <c r="BD41" s="7">
        <f t="shared" si="2"/>
        <v>17.75</v>
      </c>
      <c r="BE41" s="7">
        <f t="shared" si="2"/>
        <v>19</v>
      </c>
    </row>
    <row r="42" spans="1:58" s="22" customFormat="1" ht="22.5" customHeight="1">
      <c r="A42" s="13">
        <v>34</v>
      </c>
      <c r="B42" s="13" t="s">
        <v>179</v>
      </c>
      <c r="C42" s="14" t="s">
        <v>180</v>
      </c>
      <c r="D42" s="13" t="s">
        <v>181</v>
      </c>
      <c r="E42" s="15" t="s">
        <v>182</v>
      </c>
      <c r="F42" s="15" t="s">
        <v>183</v>
      </c>
      <c r="G42" s="15" t="s">
        <v>57</v>
      </c>
      <c r="H42" s="15" t="s">
        <v>3917</v>
      </c>
      <c r="I42" s="15"/>
      <c r="J42" s="15" t="s">
        <v>49</v>
      </c>
      <c r="K42" s="15" t="s">
        <v>50</v>
      </c>
      <c r="L42" s="15"/>
      <c r="M42" s="15"/>
      <c r="N42" s="15" t="s">
        <v>322</v>
      </c>
      <c r="O42" s="15" t="s">
        <v>2328</v>
      </c>
      <c r="P42" s="15" t="s">
        <v>2481</v>
      </c>
      <c r="Q42" s="15" t="s">
        <v>2552</v>
      </c>
      <c r="R42" s="15" t="s">
        <v>2355</v>
      </c>
      <c r="S42" s="15" t="s">
        <v>3161</v>
      </c>
      <c r="T42" s="15" t="s">
        <v>322</v>
      </c>
      <c r="U42" s="15" t="s">
        <v>5162</v>
      </c>
      <c r="V42" s="15" t="s">
        <v>7</v>
      </c>
      <c r="W42" s="15" t="s">
        <v>51</v>
      </c>
      <c r="X42" s="15" t="s">
        <v>9</v>
      </c>
      <c r="Y42" s="15" t="s">
        <v>51</v>
      </c>
      <c r="Z42" s="15" t="s">
        <v>3</v>
      </c>
      <c r="AA42" s="15" t="s">
        <v>51</v>
      </c>
      <c r="AB42" s="15"/>
      <c r="AC42" s="15"/>
      <c r="AD42" s="15"/>
      <c r="AE42" s="15"/>
      <c r="AF42" s="16">
        <v>6.25</v>
      </c>
      <c r="AG42" s="16">
        <v>6.75</v>
      </c>
      <c r="AH42" s="16"/>
      <c r="AI42" s="16">
        <v>5.75</v>
      </c>
      <c r="AJ42" s="16">
        <v>6.5</v>
      </c>
      <c r="AK42" s="16"/>
      <c r="AL42" s="16"/>
      <c r="AM42" s="16">
        <v>7</v>
      </c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5" t="s">
        <v>3930</v>
      </c>
      <c r="AY42" s="15" t="s">
        <v>4268</v>
      </c>
      <c r="AZ42" s="8" t="str">
        <f>IF(AH42&gt;0,BD42+IF(J42="1",1.5,IF(J42="2",0.5,IF(J42="2NT",1,0)))+IF(I42="",0,IF(OR(VALUE(I42)=1,VALUE(I42)=2,VALUE(I42)=3,VALUE(I42)=4),2,IF(OR(VALUE(I42)=5,VALUE(I42)=6,VALUE(I42)=7),1,0))),"")</f>
        <v/>
      </c>
      <c r="BA42" s="8">
        <f>IF(AJ42&gt;0,BE42+IF(J42="1",1.5,IF(J42="2",0.5,IF(J42="2NT",1,0)))+IF(I42="",0,IF(OR(VALUE(I42)=1,VALUE(I42)=2,VALUE(I42)=3,VALUE(I42)=4),2,IF(OR(VALUE(I42)=5,VALUE(I42)=6,VALUE(I42)=7),1,0))),"")</f>
        <v>20</v>
      </c>
      <c r="BB42" s="6">
        <f t="shared" si="0"/>
        <v>12</v>
      </c>
      <c r="BC42" s="24">
        <f t="shared" si="1"/>
        <v>18.5</v>
      </c>
      <c r="BD42" s="7">
        <f t="shared" si="2"/>
        <v>12</v>
      </c>
      <c r="BE42" s="7">
        <f t="shared" si="2"/>
        <v>18.5</v>
      </c>
    </row>
    <row r="43" spans="1:58" s="22" customFormat="1" ht="22.5" customHeight="1">
      <c r="A43" s="13">
        <v>35</v>
      </c>
      <c r="B43" s="13" t="s">
        <v>58</v>
      </c>
      <c r="C43" s="14" t="s">
        <v>199</v>
      </c>
      <c r="D43" s="13" t="s">
        <v>200</v>
      </c>
      <c r="E43" s="15" t="s">
        <v>201</v>
      </c>
      <c r="F43" s="15" t="s">
        <v>202</v>
      </c>
      <c r="G43" s="15" t="s">
        <v>57</v>
      </c>
      <c r="H43" s="15" t="s">
        <v>3928</v>
      </c>
      <c r="I43" s="15"/>
      <c r="J43" s="15" t="s">
        <v>49</v>
      </c>
      <c r="K43" s="15" t="s">
        <v>50</v>
      </c>
      <c r="L43" s="15"/>
      <c r="M43" s="15"/>
      <c r="N43" s="15" t="s">
        <v>665</v>
      </c>
      <c r="O43" s="15" t="s">
        <v>2522</v>
      </c>
      <c r="P43" s="15" t="s">
        <v>2358</v>
      </c>
      <c r="Q43" s="15" t="s">
        <v>3427</v>
      </c>
      <c r="R43" s="15"/>
      <c r="S43" s="15"/>
      <c r="T43" s="15" t="s">
        <v>665</v>
      </c>
      <c r="U43" s="15" t="s">
        <v>5383</v>
      </c>
      <c r="V43" s="15" t="s">
        <v>7</v>
      </c>
      <c r="W43" s="15" t="s">
        <v>51</v>
      </c>
      <c r="X43" s="15" t="s">
        <v>5</v>
      </c>
      <c r="Y43" s="15" t="s">
        <v>70</v>
      </c>
      <c r="Z43" s="15"/>
      <c r="AA43" s="15"/>
      <c r="AB43" s="15"/>
      <c r="AC43" s="15"/>
      <c r="AD43" s="15"/>
      <c r="AE43" s="15"/>
      <c r="AF43" s="16">
        <v>5.75</v>
      </c>
      <c r="AG43" s="16">
        <v>6</v>
      </c>
      <c r="AH43" s="16">
        <v>4</v>
      </c>
      <c r="AI43" s="16">
        <v>6.5</v>
      </c>
      <c r="AJ43" s="16">
        <v>6.25</v>
      </c>
      <c r="AK43" s="16"/>
      <c r="AL43" s="16"/>
      <c r="AM43" s="16">
        <v>2.75</v>
      </c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5" t="s">
        <v>3930</v>
      </c>
      <c r="AY43" s="15" t="s">
        <v>4277</v>
      </c>
      <c r="AZ43" s="8">
        <f>IF(AH43&gt;0,BD43+IF(J43="1",1.5,IF(J43="2",0.5,IF(J43="2NT",1,0)))+IF(I43="",0,IF(OR(VALUE(I43)=1,VALUE(I43)=2,VALUE(I43)=3,VALUE(I43)=4),2,IF(OR(VALUE(I43)=5,VALUE(I43)=6,VALUE(I43)=7),1,0))),"")</f>
        <v>17.75</v>
      </c>
      <c r="BA43" s="8">
        <f>IF(AJ43&gt;0,BE43+IF(J43="1",1.5,IF(J43="2",0.5,IF(J43="2NT",1,0)))+IF(I43="",0,IF(OR(VALUE(I43)=1,VALUE(I43)=2,VALUE(I43)=3,VALUE(I43)=4),2,IF(OR(VALUE(I43)=5,VALUE(I43)=6,VALUE(I43)=7),1,0))),"")</f>
        <v>20</v>
      </c>
      <c r="BB43" s="6">
        <f t="shared" si="0"/>
        <v>16.25</v>
      </c>
      <c r="BC43" s="24">
        <f t="shared" si="1"/>
        <v>18.5</v>
      </c>
      <c r="BD43" s="7">
        <f t="shared" si="2"/>
        <v>16.25</v>
      </c>
      <c r="BE43" s="7">
        <f t="shared" si="2"/>
        <v>18.5</v>
      </c>
    </row>
    <row r="44" spans="1:58" s="22" customFormat="1" ht="22.5" customHeight="1">
      <c r="A44" s="13">
        <v>36</v>
      </c>
      <c r="B44" s="13" t="s">
        <v>5777</v>
      </c>
      <c r="C44" s="14" t="s">
        <v>5778</v>
      </c>
      <c r="D44" s="13" t="s">
        <v>1130</v>
      </c>
      <c r="E44" s="15" t="s">
        <v>5779</v>
      </c>
      <c r="F44" s="15" t="s">
        <v>689</v>
      </c>
      <c r="G44" s="15" t="s">
        <v>57</v>
      </c>
      <c r="H44" s="15" t="s">
        <v>2546</v>
      </c>
      <c r="I44" s="15"/>
      <c r="J44" s="15" t="s">
        <v>81</v>
      </c>
      <c r="K44" s="15" t="s">
        <v>50</v>
      </c>
      <c r="L44" s="15"/>
      <c r="M44" s="15"/>
      <c r="N44" s="15" t="s">
        <v>322</v>
      </c>
      <c r="O44" s="15" t="s">
        <v>2328</v>
      </c>
      <c r="P44" s="15" t="s">
        <v>2341</v>
      </c>
      <c r="Q44" s="15" t="s">
        <v>2515</v>
      </c>
      <c r="R44" s="15"/>
      <c r="S44" s="15"/>
      <c r="T44" s="15" t="s">
        <v>322</v>
      </c>
      <c r="U44" s="15" t="s">
        <v>5355</v>
      </c>
      <c r="V44" s="15" t="s">
        <v>7</v>
      </c>
      <c r="W44" s="15" t="s">
        <v>51</v>
      </c>
      <c r="X44" s="15"/>
      <c r="Y44" s="15"/>
      <c r="Z44" s="15"/>
      <c r="AA44" s="15"/>
      <c r="AB44" s="15"/>
      <c r="AC44" s="15"/>
      <c r="AD44" s="15"/>
      <c r="AE44" s="15"/>
      <c r="AF44" s="16">
        <v>5.25</v>
      </c>
      <c r="AG44" s="16">
        <v>5</v>
      </c>
      <c r="AH44" s="16">
        <v>5.5</v>
      </c>
      <c r="AI44" s="16">
        <v>7.5</v>
      </c>
      <c r="AJ44" s="16">
        <v>6.25</v>
      </c>
      <c r="AK44" s="16"/>
      <c r="AL44" s="16"/>
      <c r="AM44" s="16">
        <v>2.25</v>
      </c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5" t="s">
        <v>3930</v>
      </c>
      <c r="AY44" s="15" t="s">
        <v>5780</v>
      </c>
      <c r="AZ44" s="8">
        <f>IF(AH44&gt;0,BD44+IF(J44="1",1.5,IF(J44="2",0.5,IF(J44="2NT",1,0)))+IF(I44="",0,IF(OR(VALUE(I44)=1,VALUE(I44)=2,VALUE(I44)=3,VALUE(I44)=4),2,IF(OR(VALUE(I44)=5,VALUE(I44)=6,VALUE(I44)=7),1,0))),"")</f>
        <v>19.25</v>
      </c>
      <c r="BA44" s="8">
        <f>IF(AJ44&gt;0,BE44+IF(J44="1",1.5,IF(J44="2",0.5,IF(J44="2NT",1,0)))+IF(I44="",0,IF(OR(VALUE(I44)=1,VALUE(I44)=2,VALUE(I44)=3,VALUE(I44)=4),2,IF(OR(VALUE(I44)=5,VALUE(I44)=6,VALUE(I44)=7),1,0))),"")</f>
        <v>20</v>
      </c>
      <c r="BB44" s="6">
        <f t="shared" si="0"/>
        <v>18.25</v>
      </c>
      <c r="BC44" s="24">
        <f t="shared" si="1"/>
        <v>19</v>
      </c>
      <c r="BD44" s="7">
        <f t="shared" si="2"/>
        <v>18.25</v>
      </c>
      <c r="BE44" s="7">
        <f t="shared" si="2"/>
        <v>19</v>
      </c>
    </row>
    <row r="45" spans="1:58" s="22" customFormat="1" ht="22.5" customHeight="1">
      <c r="A45" s="13">
        <v>37</v>
      </c>
      <c r="B45" s="13" t="s">
        <v>1274</v>
      </c>
      <c r="C45" s="14" t="s">
        <v>1275</v>
      </c>
      <c r="D45" s="13" t="s">
        <v>1271</v>
      </c>
      <c r="E45" s="15" t="s">
        <v>1276</v>
      </c>
      <c r="F45" s="15" t="s">
        <v>397</v>
      </c>
      <c r="G45" s="15" t="s">
        <v>57</v>
      </c>
      <c r="H45" s="15" t="s">
        <v>3700</v>
      </c>
      <c r="I45" s="15"/>
      <c r="J45" s="15" t="s">
        <v>81</v>
      </c>
      <c r="K45" s="15" t="s">
        <v>50</v>
      </c>
      <c r="L45" s="15"/>
      <c r="M45" s="15"/>
      <c r="N45" s="15" t="s">
        <v>322</v>
      </c>
      <c r="O45" s="15" t="s">
        <v>2328</v>
      </c>
      <c r="P45" s="15" t="s">
        <v>2355</v>
      </c>
      <c r="Q45" s="15" t="s">
        <v>2356</v>
      </c>
      <c r="R45" s="15"/>
      <c r="S45" s="15"/>
      <c r="T45" s="15" t="s">
        <v>322</v>
      </c>
      <c r="U45" s="15" t="s">
        <v>5124</v>
      </c>
      <c r="V45" s="15" t="s">
        <v>7</v>
      </c>
      <c r="W45" s="15" t="s">
        <v>51</v>
      </c>
      <c r="X45" s="15" t="s">
        <v>9</v>
      </c>
      <c r="Y45" s="15" t="s">
        <v>51</v>
      </c>
      <c r="Z45" s="15" t="s">
        <v>3</v>
      </c>
      <c r="AA45" s="15" t="s">
        <v>51</v>
      </c>
      <c r="AB45" s="15"/>
      <c r="AC45" s="15"/>
      <c r="AD45" s="15"/>
      <c r="AE45" s="15"/>
      <c r="AF45" s="16">
        <v>6.5</v>
      </c>
      <c r="AG45" s="16">
        <v>4.25</v>
      </c>
      <c r="AH45" s="16"/>
      <c r="AI45" s="16">
        <v>6.5</v>
      </c>
      <c r="AJ45" s="16">
        <v>6</v>
      </c>
      <c r="AK45" s="16"/>
      <c r="AL45" s="16"/>
      <c r="AM45" s="16">
        <v>3.5</v>
      </c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5" t="s">
        <v>3930</v>
      </c>
      <c r="AY45" s="15" t="s">
        <v>4142</v>
      </c>
      <c r="AZ45" s="8" t="str">
        <f>IF(AH45&gt;0,BD45+IF(J45="1",1.5,IF(J45="2",0.5,IF(J45="2NT",1,0)))+IF(I45="",0,IF(OR(VALUE(I45)=1,VALUE(I45)=2,VALUE(I45)=3,VALUE(I45)=4),2,IF(OR(VALUE(I45)=5,VALUE(I45)=6,VALUE(I45)=7),1,0))),"")</f>
        <v/>
      </c>
      <c r="BA45" s="8">
        <f>IF(AJ45&gt;0,BE45+IF(J45="1",1.5,IF(J45="2",0.5,IF(J45="2NT",1,0)))+IF(I45="",0,IF(OR(VALUE(I45)=1,VALUE(I45)=2,VALUE(I45)=3,VALUE(I45)=4),2,IF(OR(VALUE(I45)=5,VALUE(I45)=6,VALUE(I45)=7),1,0))),"")</f>
        <v>20</v>
      </c>
      <c r="BB45" s="6">
        <f t="shared" si="0"/>
        <v>13</v>
      </c>
      <c r="BC45" s="24">
        <f t="shared" si="1"/>
        <v>19</v>
      </c>
      <c r="BD45" s="7">
        <f t="shared" si="2"/>
        <v>13</v>
      </c>
      <c r="BE45" s="7">
        <f t="shared" si="2"/>
        <v>19</v>
      </c>
    </row>
    <row r="46" spans="1:58" s="22" customFormat="1" ht="22.5" customHeight="1">
      <c r="A46" s="13">
        <v>38</v>
      </c>
      <c r="B46" s="13" t="s">
        <v>1649</v>
      </c>
      <c r="C46" s="14" t="s">
        <v>1753</v>
      </c>
      <c r="D46" s="13" t="s">
        <v>1754</v>
      </c>
      <c r="E46" s="15" t="s">
        <v>1755</v>
      </c>
      <c r="F46" s="15" t="s">
        <v>390</v>
      </c>
      <c r="G46" s="15" t="s">
        <v>57</v>
      </c>
      <c r="H46" s="15" t="s">
        <v>3576</v>
      </c>
      <c r="I46" s="15"/>
      <c r="J46" s="15" t="s">
        <v>81</v>
      </c>
      <c r="K46" s="15" t="s">
        <v>50</v>
      </c>
      <c r="L46" s="15"/>
      <c r="M46" s="15"/>
      <c r="N46" s="15" t="s">
        <v>322</v>
      </c>
      <c r="O46" s="15" t="s">
        <v>2328</v>
      </c>
      <c r="P46" s="15" t="s">
        <v>2341</v>
      </c>
      <c r="Q46" s="15" t="s">
        <v>2515</v>
      </c>
      <c r="R46" s="15"/>
      <c r="S46" s="15"/>
      <c r="T46" s="15" t="s">
        <v>322</v>
      </c>
      <c r="U46" s="15" t="s">
        <v>5263</v>
      </c>
      <c r="V46" s="15" t="s">
        <v>7</v>
      </c>
      <c r="W46" s="15" t="s">
        <v>51</v>
      </c>
      <c r="X46" s="15"/>
      <c r="Y46" s="15"/>
      <c r="Z46" s="15"/>
      <c r="AA46" s="15"/>
      <c r="AB46" s="15"/>
      <c r="AC46" s="15"/>
      <c r="AD46" s="15"/>
      <c r="AE46" s="15"/>
      <c r="AF46" s="16">
        <v>6.5</v>
      </c>
      <c r="AG46" s="16">
        <v>6.5</v>
      </c>
      <c r="AH46" s="16"/>
      <c r="AI46" s="16">
        <v>7</v>
      </c>
      <c r="AJ46" s="16">
        <v>5.5</v>
      </c>
      <c r="AK46" s="16"/>
      <c r="AL46" s="16"/>
      <c r="AM46" s="16">
        <v>3</v>
      </c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5" t="s">
        <v>3930</v>
      </c>
      <c r="AY46" s="15" t="s">
        <v>4092</v>
      </c>
      <c r="AZ46" s="8" t="str">
        <f>IF(AH46&gt;0,BD46+IF(J46="1",1.5,IF(J46="2",0.5,IF(J46="2NT",1,0)))+IF(I46="",0,IF(OR(VALUE(I46)=1,VALUE(I46)=2,VALUE(I46)=3,VALUE(I46)=4),2,IF(OR(VALUE(I46)=5,VALUE(I46)=6,VALUE(I46)=7),1,0))),"")</f>
        <v/>
      </c>
      <c r="BA46" s="8">
        <f>IF(AJ46&gt;0,BE46+IF(J46="1",1.5,IF(J46="2",0.5,IF(J46="2NT",1,0)))+IF(I46="",0,IF(OR(VALUE(I46)=1,VALUE(I46)=2,VALUE(I46)=3,VALUE(I46)=4),2,IF(OR(VALUE(I46)=5,VALUE(I46)=6,VALUE(I46)=7),1,0))),"")</f>
        <v>20</v>
      </c>
      <c r="BB46" s="6">
        <f t="shared" si="0"/>
        <v>13.5</v>
      </c>
      <c r="BC46" s="24">
        <f t="shared" si="1"/>
        <v>19</v>
      </c>
      <c r="BD46" s="7">
        <f t="shared" si="2"/>
        <v>13.5</v>
      </c>
      <c r="BE46" s="7">
        <f t="shared" si="2"/>
        <v>19</v>
      </c>
    </row>
    <row r="47" spans="1:58" s="22" customFormat="1" ht="22.5" customHeight="1">
      <c r="A47" s="13">
        <v>39</v>
      </c>
      <c r="B47" s="13" t="s">
        <v>4805</v>
      </c>
      <c r="C47" s="14" t="s">
        <v>5294</v>
      </c>
      <c r="D47" s="13" t="s">
        <v>5295</v>
      </c>
      <c r="E47" s="15" t="s">
        <v>5296</v>
      </c>
      <c r="F47" s="15" t="s">
        <v>2044</v>
      </c>
      <c r="G47" s="15" t="s">
        <v>57</v>
      </c>
      <c r="H47" s="15" t="s">
        <v>5297</v>
      </c>
      <c r="I47" s="15"/>
      <c r="J47" s="15" t="s">
        <v>58</v>
      </c>
      <c r="K47" s="15" t="s">
        <v>50</v>
      </c>
      <c r="L47" s="15"/>
      <c r="M47" s="15"/>
      <c r="N47" s="15" t="s">
        <v>322</v>
      </c>
      <c r="O47" s="15" t="s">
        <v>2328</v>
      </c>
      <c r="P47" s="15" t="s">
        <v>649</v>
      </c>
      <c r="Q47" s="15" t="s">
        <v>2329</v>
      </c>
      <c r="R47" s="15"/>
      <c r="S47" s="15"/>
      <c r="T47" s="15" t="s">
        <v>322</v>
      </c>
      <c r="U47" s="15" t="s">
        <v>5142</v>
      </c>
      <c r="V47" s="15" t="s">
        <v>7</v>
      </c>
      <c r="W47" s="15" t="s">
        <v>51</v>
      </c>
      <c r="X47" s="15" t="s">
        <v>3</v>
      </c>
      <c r="Y47" s="15" t="s">
        <v>51</v>
      </c>
      <c r="Z47" s="15"/>
      <c r="AA47" s="15"/>
      <c r="AB47" s="15"/>
      <c r="AC47" s="15"/>
      <c r="AD47" s="15"/>
      <c r="AE47" s="15"/>
      <c r="AF47" s="16">
        <v>5.5</v>
      </c>
      <c r="AG47" s="16">
        <v>4</v>
      </c>
      <c r="AH47" s="16"/>
      <c r="AI47" s="16">
        <v>8.5</v>
      </c>
      <c r="AJ47" s="16">
        <v>5.5</v>
      </c>
      <c r="AK47" s="16"/>
      <c r="AL47" s="16"/>
      <c r="AM47" s="16">
        <v>1.75</v>
      </c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5" t="s">
        <v>3930</v>
      </c>
      <c r="AY47" s="15" t="s">
        <v>5293</v>
      </c>
      <c r="AZ47" s="8" t="str">
        <f>IF(AH47&gt;0,BD47+IF(J47="1",1.5,IF(J47="2",0.5,IF(J47="2NT",1,0)))+IF(I47="",0,IF(OR(VALUE(I47)=1,VALUE(I47)=2,VALUE(I47)=3,VALUE(I47)=4),2,IF(OR(VALUE(I47)=5,VALUE(I47)=6,VALUE(I47)=7),1,0))),"")</f>
        <v/>
      </c>
      <c r="BA47" s="8">
        <f>IF(AJ47&gt;0,BE47+IF(J47="1",1.5,IF(J47="2",0.5,IF(J47="2NT",1,0)))+IF(I47="",0,IF(OR(VALUE(I47)=1,VALUE(I47)=2,VALUE(I47)=3,VALUE(I47)=4),2,IF(OR(VALUE(I47)=5,VALUE(I47)=6,VALUE(I47)=7),1,0))),"")</f>
        <v>20</v>
      </c>
      <c r="BB47" s="6">
        <f t="shared" si="0"/>
        <v>14</v>
      </c>
      <c r="BC47" s="24">
        <f t="shared" si="1"/>
        <v>19.5</v>
      </c>
      <c r="BD47" s="7">
        <f t="shared" si="2"/>
        <v>14</v>
      </c>
      <c r="BE47" s="7">
        <f t="shared" si="2"/>
        <v>19.5</v>
      </c>
    </row>
    <row r="48" spans="1:58" s="22" customFormat="1" ht="22.5" customHeight="1">
      <c r="A48" s="13">
        <v>40</v>
      </c>
      <c r="B48" s="13" t="s">
        <v>151</v>
      </c>
      <c r="C48" s="14" t="s">
        <v>152</v>
      </c>
      <c r="D48" s="13" t="s">
        <v>153</v>
      </c>
      <c r="E48" s="15" t="s">
        <v>154</v>
      </c>
      <c r="F48" s="15" t="s">
        <v>155</v>
      </c>
      <c r="G48" s="15" t="s">
        <v>57</v>
      </c>
      <c r="H48" s="15" t="s">
        <v>3802</v>
      </c>
      <c r="I48" s="15"/>
      <c r="J48" s="15" t="s">
        <v>58</v>
      </c>
      <c r="K48" s="15" t="s">
        <v>50</v>
      </c>
      <c r="L48" s="15"/>
      <c r="M48" s="15"/>
      <c r="N48" s="15" t="s">
        <v>322</v>
      </c>
      <c r="O48" s="15" t="s">
        <v>2328</v>
      </c>
      <c r="P48" s="15" t="s">
        <v>934</v>
      </c>
      <c r="Q48" s="15" t="s">
        <v>2334</v>
      </c>
      <c r="R48" s="15"/>
      <c r="S48" s="15"/>
      <c r="T48" s="15" t="s">
        <v>322</v>
      </c>
      <c r="U48" s="15" t="s">
        <v>5378</v>
      </c>
      <c r="V48" s="15" t="s">
        <v>7</v>
      </c>
      <c r="W48" s="15" t="s">
        <v>51</v>
      </c>
      <c r="X48" s="15" t="s">
        <v>3</v>
      </c>
      <c r="Y48" s="15" t="s">
        <v>51</v>
      </c>
      <c r="Z48" s="15"/>
      <c r="AA48" s="15"/>
      <c r="AB48" s="15"/>
      <c r="AC48" s="15"/>
      <c r="AD48" s="15"/>
      <c r="AE48" s="15"/>
      <c r="AF48" s="16">
        <v>5</v>
      </c>
      <c r="AG48" s="16">
        <v>5</v>
      </c>
      <c r="AH48" s="16"/>
      <c r="AI48" s="16">
        <v>7.5</v>
      </c>
      <c r="AJ48" s="16">
        <v>6.75</v>
      </c>
      <c r="AK48" s="16"/>
      <c r="AL48" s="16"/>
      <c r="AM48" s="16">
        <v>3.75</v>
      </c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5" t="s">
        <v>3930</v>
      </c>
      <c r="AY48" s="15" t="s">
        <v>4195</v>
      </c>
      <c r="AZ48" s="8" t="str">
        <f>IF(AH48&gt;0,BD48+IF(J48="1",1.5,IF(J48="2",0.5,IF(J48="2NT",1,0)))+IF(I48="",0,IF(OR(VALUE(I48)=1,VALUE(I48)=2,VALUE(I48)=3,VALUE(I48)=4),2,IF(OR(VALUE(I48)=5,VALUE(I48)=6,VALUE(I48)=7),1,0))),"")</f>
        <v/>
      </c>
      <c r="BA48" s="8">
        <f>IF(AJ48&gt;0,BE48+IF(J48="1",1.5,IF(J48="2",0.5,IF(J48="2NT",1,0)))+IF(I48="",0,IF(OR(VALUE(I48)=1,VALUE(I48)=2,VALUE(I48)=3,VALUE(I48)=4),2,IF(OR(VALUE(I48)=5,VALUE(I48)=6,VALUE(I48)=7),1,0))),"")</f>
        <v>19.75</v>
      </c>
      <c r="BB48" s="6">
        <f t="shared" si="0"/>
        <v>12.5</v>
      </c>
      <c r="BC48" s="24">
        <f t="shared" si="1"/>
        <v>19.25</v>
      </c>
      <c r="BD48" s="7">
        <f t="shared" si="2"/>
        <v>12.5</v>
      </c>
      <c r="BE48" s="7">
        <f t="shared" si="2"/>
        <v>19.25</v>
      </c>
    </row>
    <row r="49" spans="1:57" s="22" customFormat="1" ht="22.5" customHeight="1">
      <c r="A49" s="13">
        <v>41</v>
      </c>
      <c r="B49" s="13" t="s">
        <v>5093</v>
      </c>
      <c r="C49" s="14" t="s">
        <v>5965</v>
      </c>
      <c r="D49" s="13" t="s">
        <v>5966</v>
      </c>
      <c r="E49" s="15" t="s">
        <v>5967</v>
      </c>
      <c r="F49" s="15" t="s">
        <v>2196</v>
      </c>
      <c r="G49" s="15" t="s">
        <v>57</v>
      </c>
      <c r="H49" s="15" t="s">
        <v>5968</v>
      </c>
      <c r="I49" s="15"/>
      <c r="J49" s="15" t="s">
        <v>81</v>
      </c>
      <c r="K49" s="15" t="s">
        <v>50</v>
      </c>
      <c r="L49" s="15"/>
      <c r="M49" s="15"/>
      <c r="N49" s="15" t="s">
        <v>322</v>
      </c>
      <c r="O49" s="15" t="s">
        <v>2328</v>
      </c>
      <c r="P49" s="15" t="s">
        <v>2481</v>
      </c>
      <c r="Q49" s="15" t="s">
        <v>2552</v>
      </c>
      <c r="R49" s="15"/>
      <c r="S49" s="15"/>
      <c r="T49" s="15" t="s">
        <v>322</v>
      </c>
      <c r="U49" s="15" t="s">
        <v>5368</v>
      </c>
      <c r="V49" s="15" t="s">
        <v>7</v>
      </c>
      <c r="W49" s="15" t="s">
        <v>51</v>
      </c>
      <c r="X49" s="15" t="s">
        <v>3</v>
      </c>
      <c r="Y49" s="15" t="s">
        <v>51</v>
      </c>
      <c r="Z49" s="15"/>
      <c r="AA49" s="15"/>
      <c r="AB49" s="15"/>
      <c r="AC49" s="15"/>
      <c r="AD49" s="15"/>
      <c r="AE49" s="15"/>
      <c r="AF49" s="16">
        <v>6.75</v>
      </c>
      <c r="AG49" s="16">
        <v>6.25</v>
      </c>
      <c r="AH49" s="16"/>
      <c r="AI49" s="16">
        <v>5.5</v>
      </c>
      <c r="AJ49" s="16">
        <v>6.5</v>
      </c>
      <c r="AK49" s="16"/>
      <c r="AL49" s="16"/>
      <c r="AM49" s="16">
        <v>4.75</v>
      </c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5" t="s">
        <v>3930</v>
      </c>
      <c r="AY49" s="15" t="s">
        <v>5964</v>
      </c>
      <c r="AZ49" s="8" t="str">
        <f>IF(AH49&gt;0,BD49+IF(J49="1",1.5,IF(J49="2",0.5,IF(J49="2NT",1,0)))+IF(I49="",0,IF(OR(VALUE(I49)=1,VALUE(I49)=2,VALUE(I49)=3,VALUE(I49)=4),2,IF(OR(VALUE(I49)=5,VALUE(I49)=6,VALUE(I49)=7),1,0))),"")</f>
        <v/>
      </c>
      <c r="BA49" s="8">
        <f>IF(AJ49&gt;0,BE49+IF(J49="1",1.5,IF(J49="2",0.5,IF(J49="2NT",1,0)))+IF(I49="",0,IF(OR(VALUE(I49)=1,VALUE(I49)=2,VALUE(I49)=3,VALUE(I49)=4),2,IF(OR(VALUE(I49)=5,VALUE(I49)=6,VALUE(I49)=7),1,0))),"")</f>
        <v>19.75</v>
      </c>
      <c r="BB49" s="6">
        <f t="shared" si="0"/>
        <v>12.25</v>
      </c>
      <c r="BC49" s="24">
        <f t="shared" si="1"/>
        <v>18.75</v>
      </c>
      <c r="BD49" s="7">
        <f t="shared" si="2"/>
        <v>12.25</v>
      </c>
      <c r="BE49" s="7">
        <f t="shared" si="2"/>
        <v>18.75</v>
      </c>
    </row>
    <row r="50" spans="1:57" s="22" customFormat="1" ht="22.5" customHeight="1">
      <c r="A50" s="13">
        <v>42</v>
      </c>
      <c r="B50" s="13" t="s">
        <v>1588</v>
      </c>
      <c r="C50" s="14" t="s">
        <v>1589</v>
      </c>
      <c r="D50" s="13" t="s">
        <v>1590</v>
      </c>
      <c r="E50" s="15" t="s">
        <v>1591</v>
      </c>
      <c r="F50" s="15" t="s">
        <v>462</v>
      </c>
      <c r="G50" s="15" t="s">
        <v>57</v>
      </c>
      <c r="H50" s="15" t="s">
        <v>3532</v>
      </c>
      <c r="I50" s="15"/>
      <c r="J50" s="15" t="s">
        <v>58</v>
      </c>
      <c r="K50" s="15" t="s">
        <v>50</v>
      </c>
      <c r="L50" s="15"/>
      <c r="M50" s="15"/>
      <c r="N50" s="15" t="s">
        <v>322</v>
      </c>
      <c r="O50" s="15" t="s">
        <v>2328</v>
      </c>
      <c r="P50" s="15" t="s">
        <v>649</v>
      </c>
      <c r="Q50" s="15" t="s">
        <v>2329</v>
      </c>
      <c r="R50" s="15"/>
      <c r="S50" s="15"/>
      <c r="T50" s="15" t="s">
        <v>322</v>
      </c>
      <c r="U50" s="15" t="s">
        <v>5142</v>
      </c>
      <c r="V50" s="15" t="s">
        <v>7</v>
      </c>
      <c r="W50" s="15" t="s">
        <v>51</v>
      </c>
      <c r="X50" s="15" t="s">
        <v>3</v>
      </c>
      <c r="Y50" s="15" t="s">
        <v>51</v>
      </c>
      <c r="Z50" s="15"/>
      <c r="AA50" s="15"/>
      <c r="AB50" s="15"/>
      <c r="AC50" s="15"/>
      <c r="AD50" s="15"/>
      <c r="AE50" s="15"/>
      <c r="AF50" s="16">
        <v>6.5</v>
      </c>
      <c r="AG50" s="16">
        <v>5</v>
      </c>
      <c r="AH50" s="16"/>
      <c r="AI50" s="16">
        <v>6.25</v>
      </c>
      <c r="AJ50" s="16">
        <v>6.5</v>
      </c>
      <c r="AK50" s="16"/>
      <c r="AL50" s="16"/>
      <c r="AM50" s="16">
        <v>4.75</v>
      </c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5" t="s">
        <v>3930</v>
      </c>
      <c r="AY50" s="15" t="s">
        <v>4077</v>
      </c>
      <c r="AZ50" s="8" t="str">
        <f>IF(AH50&gt;0,BD50+IF(J50="1",1.5,IF(J50="2",0.5,IF(J50="2NT",1,0)))+IF(I50="",0,IF(OR(VALUE(I50)=1,VALUE(I50)=2,VALUE(I50)=3,VALUE(I50)=4),2,IF(OR(VALUE(I50)=5,VALUE(I50)=6,VALUE(I50)=7),1,0))),"")</f>
        <v/>
      </c>
      <c r="BA50" s="8">
        <f>IF(AJ50&gt;0,BE50+IF(J50="1",1.5,IF(J50="2",0.5,IF(J50="2NT",1,0)))+IF(I50="",0,IF(OR(VALUE(I50)=1,VALUE(I50)=2,VALUE(I50)=3,VALUE(I50)=4),2,IF(OR(VALUE(I50)=5,VALUE(I50)=6,VALUE(I50)=7),1,0))),"")</f>
        <v>19.75</v>
      </c>
      <c r="BB50" s="6">
        <f t="shared" si="0"/>
        <v>12.75</v>
      </c>
      <c r="BC50" s="24">
        <f t="shared" si="1"/>
        <v>19.25</v>
      </c>
      <c r="BD50" s="7">
        <f t="shared" si="2"/>
        <v>12.75</v>
      </c>
      <c r="BE50" s="7">
        <f t="shared" si="2"/>
        <v>19.25</v>
      </c>
    </row>
    <row r="51" spans="1:57" s="22" customFormat="1" ht="22.5" customHeight="1">
      <c r="A51" s="13">
        <v>43</v>
      </c>
      <c r="B51" s="13" t="s">
        <v>5808</v>
      </c>
      <c r="C51" s="14" t="s">
        <v>5809</v>
      </c>
      <c r="D51" s="13" t="s">
        <v>5810</v>
      </c>
      <c r="E51" s="15" t="s">
        <v>5811</v>
      </c>
      <c r="F51" s="15" t="s">
        <v>2300</v>
      </c>
      <c r="G51" s="15" t="s">
        <v>57</v>
      </c>
      <c r="H51" s="15" t="s">
        <v>5812</v>
      </c>
      <c r="I51" s="15"/>
      <c r="J51" s="15" t="s">
        <v>49</v>
      </c>
      <c r="K51" s="15" t="s">
        <v>50</v>
      </c>
      <c r="L51" s="15"/>
      <c r="M51" s="15"/>
      <c r="N51" s="15" t="s">
        <v>376</v>
      </c>
      <c r="O51" s="15" t="s">
        <v>2348</v>
      </c>
      <c r="P51" s="15" t="s">
        <v>2341</v>
      </c>
      <c r="Q51" s="15" t="s">
        <v>2349</v>
      </c>
      <c r="R51" s="15" t="s">
        <v>2481</v>
      </c>
      <c r="S51" s="15" t="s">
        <v>4541</v>
      </c>
      <c r="T51" s="15" t="s">
        <v>376</v>
      </c>
      <c r="U51" s="15" t="s">
        <v>5173</v>
      </c>
      <c r="V51" s="15" t="s">
        <v>7</v>
      </c>
      <c r="W51" s="15" t="s">
        <v>51</v>
      </c>
      <c r="X51" s="15" t="s">
        <v>9</v>
      </c>
      <c r="Y51" s="15" t="s">
        <v>51</v>
      </c>
      <c r="Z51" s="15" t="s">
        <v>3</v>
      </c>
      <c r="AA51" s="15" t="s">
        <v>51</v>
      </c>
      <c r="AB51" s="15"/>
      <c r="AC51" s="15"/>
      <c r="AD51" s="15"/>
      <c r="AE51" s="15"/>
      <c r="AF51" s="16">
        <v>6.25</v>
      </c>
      <c r="AG51" s="16">
        <v>6.75</v>
      </c>
      <c r="AH51" s="16"/>
      <c r="AI51" s="16">
        <v>5.5</v>
      </c>
      <c r="AJ51" s="16">
        <v>6.5</v>
      </c>
      <c r="AK51" s="16"/>
      <c r="AL51" s="16"/>
      <c r="AM51" s="16">
        <v>2.75</v>
      </c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5" t="s">
        <v>3930</v>
      </c>
      <c r="AY51" s="15" t="s">
        <v>5813</v>
      </c>
      <c r="AZ51" s="8" t="str">
        <f>IF(AH51&gt;0,BD51+IF(J51="1",1.5,IF(J51="2",0.5,IF(J51="2NT",1,0)))+IF(I51="",0,IF(OR(VALUE(I51)=1,VALUE(I51)=2,VALUE(I51)=3,VALUE(I51)=4),2,IF(OR(VALUE(I51)=5,VALUE(I51)=6,VALUE(I51)=7),1,0))),"")</f>
        <v/>
      </c>
      <c r="BA51" s="8">
        <f>IF(AJ51&gt;0,BE51+IF(J51="1",1.5,IF(J51="2",0.5,IF(J51="2NT",1,0)))+IF(I51="",0,IF(OR(VALUE(I51)=1,VALUE(I51)=2,VALUE(I51)=3,VALUE(I51)=4),2,IF(OR(VALUE(I51)=5,VALUE(I51)=6,VALUE(I51)=7),1,0))),"")</f>
        <v>19.75</v>
      </c>
      <c r="BB51" s="6">
        <f t="shared" si="0"/>
        <v>11.75</v>
      </c>
      <c r="BC51" s="24">
        <f t="shared" si="1"/>
        <v>18.25</v>
      </c>
      <c r="BD51" s="7">
        <f t="shared" si="2"/>
        <v>11.75</v>
      </c>
      <c r="BE51" s="7">
        <f t="shared" si="2"/>
        <v>18.25</v>
      </c>
    </row>
    <row r="52" spans="1:57" s="22" customFormat="1" ht="22.5" customHeight="1">
      <c r="A52" s="13">
        <v>44</v>
      </c>
      <c r="B52" s="13" t="s">
        <v>2741</v>
      </c>
      <c r="C52" s="14" t="s">
        <v>4675</v>
      </c>
      <c r="D52" s="13" t="s">
        <v>4676</v>
      </c>
      <c r="E52" s="15" t="s">
        <v>4677</v>
      </c>
      <c r="F52" s="15" t="s">
        <v>406</v>
      </c>
      <c r="G52" s="15" t="s">
        <v>57</v>
      </c>
      <c r="H52" s="15" t="s">
        <v>4678</v>
      </c>
      <c r="I52" s="15"/>
      <c r="J52" s="15" t="s">
        <v>49</v>
      </c>
      <c r="K52" s="15" t="s">
        <v>50</v>
      </c>
      <c r="L52" s="15"/>
      <c r="M52" s="15"/>
      <c r="N52" s="15" t="s">
        <v>576</v>
      </c>
      <c r="O52" s="15" t="s">
        <v>2648</v>
      </c>
      <c r="P52" s="15" t="s">
        <v>2341</v>
      </c>
      <c r="Q52" s="15" t="s">
        <v>3381</v>
      </c>
      <c r="R52" s="15"/>
      <c r="S52" s="15"/>
      <c r="T52" s="15" t="s">
        <v>576</v>
      </c>
      <c r="U52" s="15" t="s">
        <v>5345</v>
      </c>
      <c r="V52" s="15" t="s">
        <v>7</v>
      </c>
      <c r="W52" s="15" t="s">
        <v>51</v>
      </c>
      <c r="X52" s="15" t="s">
        <v>9</v>
      </c>
      <c r="Y52" s="15" t="s">
        <v>51</v>
      </c>
      <c r="Z52" s="15" t="s">
        <v>3</v>
      </c>
      <c r="AA52" s="15" t="s">
        <v>51</v>
      </c>
      <c r="AB52" s="15"/>
      <c r="AC52" s="15"/>
      <c r="AD52" s="15"/>
      <c r="AE52" s="15"/>
      <c r="AF52" s="16">
        <v>5.75</v>
      </c>
      <c r="AG52" s="16">
        <v>6</v>
      </c>
      <c r="AH52" s="16"/>
      <c r="AI52" s="16">
        <v>6.25</v>
      </c>
      <c r="AJ52" s="16">
        <v>6.25</v>
      </c>
      <c r="AK52" s="16"/>
      <c r="AL52" s="16"/>
      <c r="AM52" s="16">
        <v>3</v>
      </c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5" t="s">
        <v>3930</v>
      </c>
      <c r="AY52" s="15" t="s">
        <v>4674</v>
      </c>
      <c r="AZ52" s="8" t="str">
        <f>IF(AH52&gt;0,BD52+IF(J52="1",1.5,IF(J52="2",0.5,IF(J52="2NT",1,0)))+IF(I52="",0,IF(OR(VALUE(I52)=1,VALUE(I52)=2,VALUE(I52)=3,VALUE(I52)=4),2,IF(OR(VALUE(I52)=5,VALUE(I52)=6,VALUE(I52)=7),1,0))),"")</f>
        <v/>
      </c>
      <c r="BA52" s="8">
        <f>IF(AJ52&gt;0,BE52+IF(J52="1",1.5,IF(J52="2",0.5,IF(J52="2NT",1,0)))+IF(I52="",0,IF(OR(VALUE(I52)=1,VALUE(I52)=2,VALUE(I52)=3,VALUE(I52)=4),2,IF(OR(VALUE(I52)=5,VALUE(I52)=6,VALUE(I52)=7),1,0))),"")</f>
        <v>19.75</v>
      </c>
      <c r="BB52" s="6">
        <f t="shared" si="0"/>
        <v>12</v>
      </c>
      <c r="BC52" s="24">
        <f t="shared" si="1"/>
        <v>18.25</v>
      </c>
      <c r="BD52" s="7">
        <f t="shared" si="2"/>
        <v>12</v>
      </c>
      <c r="BE52" s="7">
        <f t="shared" si="2"/>
        <v>18.25</v>
      </c>
    </row>
    <row r="53" spans="1:57" s="22" customFormat="1" ht="22.5" customHeight="1">
      <c r="A53" s="13">
        <v>45</v>
      </c>
      <c r="B53" s="13" t="s">
        <v>113</v>
      </c>
      <c r="C53" s="14" t="s">
        <v>161</v>
      </c>
      <c r="D53" s="13" t="s">
        <v>162</v>
      </c>
      <c r="E53" s="15" t="s">
        <v>163</v>
      </c>
      <c r="F53" s="15" t="s">
        <v>164</v>
      </c>
      <c r="G53" s="15" t="s">
        <v>57</v>
      </c>
      <c r="H53" s="15" t="s">
        <v>3923</v>
      </c>
      <c r="I53" s="15"/>
      <c r="J53" s="15" t="s">
        <v>58</v>
      </c>
      <c r="K53" s="15" t="s">
        <v>50</v>
      </c>
      <c r="L53" s="15"/>
      <c r="M53" s="15"/>
      <c r="N53" s="15" t="s">
        <v>322</v>
      </c>
      <c r="O53" s="15" t="s">
        <v>2328</v>
      </c>
      <c r="P53" s="15" t="s">
        <v>649</v>
      </c>
      <c r="Q53" s="15" t="s">
        <v>2329</v>
      </c>
      <c r="R53" s="15"/>
      <c r="S53" s="15"/>
      <c r="T53" s="15" t="s">
        <v>322</v>
      </c>
      <c r="U53" s="15" t="s">
        <v>5152</v>
      </c>
      <c r="V53" s="15" t="s">
        <v>7</v>
      </c>
      <c r="W53" s="15" t="s">
        <v>51</v>
      </c>
      <c r="X53" s="15" t="s">
        <v>3</v>
      </c>
      <c r="Y53" s="15" t="s">
        <v>51</v>
      </c>
      <c r="Z53" s="15" t="s">
        <v>5</v>
      </c>
      <c r="AA53" s="15" t="s">
        <v>70</v>
      </c>
      <c r="AB53" s="15" t="s">
        <v>9</v>
      </c>
      <c r="AC53" s="15" t="s">
        <v>51</v>
      </c>
      <c r="AD53" s="15"/>
      <c r="AE53" s="15"/>
      <c r="AF53" s="16">
        <v>6.75</v>
      </c>
      <c r="AG53" s="16">
        <v>6.5</v>
      </c>
      <c r="AH53" s="16">
        <v>5.75</v>
      </c>
      <c r="AI53" s="16">
        <v>6.5</v>
      </c>
      <c r="AJ53" s="16">
        <v>6</v>
      </c>
      <c r="AK53" s="16"/>
      <c r="AL53" s="16"/>
      <c r="AM53" s="16">
        <v>2.75</v>
      </c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5" t="s">
        <v>3930</v>
      </c>
      <c r="AY53" s="15" t="s">
        <v>4273</v>
      </c>
      <c r="AZ53" s="8">
        <f>IF(AH53&gt;0,BD53+IF(J53="1",1.5,IF(J53="2",0.5,IF(J53="2NT",1,0)))+IF(I53="",0,IF(OR(VALUE(I53)=1,VALUE(I53)=2,VALUE(I53)=3,VALUE(I53)=4),2,IF(OR(VALUE(I53)=5,VALUE(I53)=6,VALUE(I53)=7),1,0))),"")</f>
        <v>19.5</v>
      </c>
      <c r="BA53" s="8">
        <f>IF(AJ53&gt;0,BE53+IF(J53="1",1.5,IF(J53="2",0.5,IF(J53="2NT",1,0)))+IF(I53="",0,IF(OR(VALUE(I53)=1,VALUE(I53)=2,VALUE(I53)=3,VALUE(I53)=4),2,IF(OR(VALUE(I53)=5,VALUE(I53)=6,VALUE(I53)=7),1,0))),"")</f>
        <v>19.75</v>
      </c>
      <c r="BB53" s="6">
        <f t="shared" si="0"/>
        <v>19</v>
      </c>
      <c r="BC53" s="24">
        <f t="shared" si="1"/>
        <v>19.25</v>
      </c>
      <c r="BD53" s="7">
        <f t="shared" si="2"/>
        <v>19</v>
      </c>
      <c r="BE53" s="7">
        <f t="shared" si="2"/>
        <v>19.25</v>
      </c>
    </row>
    <row r="54" spans="1:57" s="22" customFormat="1" ht="22.5" customHeight="1">
      <c r="A54" s="13">
        <v>46</v>
      </c>
      <c r="B54" s="13" t="s">
        <v>141</v>
      </c>
      <c r="C54" s="14" t="s">
        <v>142</v>
      </c>
      <c r="D54" s="13" t="s">
        <v>143</v>
      </c>
      <c r="E54" s="15" t="s">
        <v>144</v>
      </c>
      <c r="F54" s="15" t="s">
        <v>145</v>
      </c>
      <c r="G54" s="15" t="s">
        <v>57</v>
      </c>
      <c r="H54" s="15"/>
      <c r="I54" s="15"/>
      <c r="J54" s="15" t="s">
        <v>58</v>
      </c>
      <c r="K54" s="15" t="s">
        <v>50</v>
      </c>
      <c r="L54" s="15"/>
      <c r="M54" s="15"/>
      <c r="N54" s="15" t="s">
        <v>322</v>
      </c>
      <c r="O54" s="15" t="s">
        <v>2328</v>
      </c>
      <c r="P54" s="15" t="s">
        <v>934</v>
      </c>
      <c r="Q54" s="15" t="s">
        <v>2334</v>
      </c>
      <c r="R54" s="15"/>
      <c r="S54" s="15"/>
      <c r="T54" s="15" t="s">
        <v>322</v>
      </c>
      <c r="U54" s="15" t="s">
        <v>5378</v>
      </c>
      <c r="V54" s="15" t="s">
        <v>7</v>
      </c>
      <c r="W54" s="15" t="s">
        <v>51</v>
      </c>
      <c r="X54" s="15" t="s">
        <v>9</v>
      </c>
      <c r="Y54" s="15" t="s">
        <v>51</v>
      </c>
      <c r="Z54" s="15" t="s">
        <v>3</v>
      </c>
      <c r="AA54" s="15" t="s">
        <v>51</v>
      </c>
      <c r="AB54" s="15"/>
      <c r="AC54" s="15"/>
      <c r="AD54" s="15"/>
      <c r="AE54" s="15"/>
      <c r="AF54" s="16">
        <v>6.5</v>
      </c>
      <c r="AG54" s="16">
        <v>6.5</v>
      </c>
      <c r="AH54" s="16"/>
      <c r="AI54" s="16">
        <v>6.75</v>
      </c>
      <c r="AJ54" s="16">
        <v>6</v>
      </c>
      <c r="AK54" s="16"/>
      <c r="AL54" s="16"/>
      <c r="AM54" s="16">
        <v>2</v>
      </c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5" t="s">
        <v>3930</v>
      </c>
      <c r="AY54" s="15" t="s">
        <v>4225</v>
      </c>
      <c r="AZ54" s="8" t="str">
        <f>IF(AH54&gt;0,BD54+IF(J54="1",1.5,IF(J54="2",0.5,IF(J54="2NT",1,0)))+IF(I54="",0,IF(OR(VALUE(I54)=1,VALUE(I54)=2,VALUE(I54)=3,VALUE(I54)=4),2,IF(OR(VALUE(I54)=5,VALUE(I54)=6,VALUE(I54)=7),1,0))),"")</f>
        <v/>
      </c>
      <c r="BA54" s="8">
        <f>IF(AJ54&gt;0,BE54+IF(J54="1",1.5,IF(J54="2",0.5,IF(J54="2NT",1,0)))+IF(I54="",0,IF(OR(VALUE(I54)=1,VALUE(I54)=2,VALUE(I54)=3,VALUE(I54)=4),2,IF(OR(VALUE(I54)=5,VALUE(I54)=6,VALUE(I54)=7),1,0))),"")</f>
        <v>19.75</v>
      </c>
      <c r="BB54" s="6">
        <f t="shared" si="0"/>
        <v>13.25</v>
      </c>
      <c r="BC54" s="24">
        <f t="shared" si="1"/>
        <v>19.25</v>
      </c>
      <c r="BD54" s="7">
        <f t="shared" si="2"/>
        <v>13.25</v>
      </c>
      <c r="BE54" s="7">
        <f t="shared" si="2"/>
        <v>19.25</v>
      </c>
    </row>
    <row r="55" spans="1:57" s="22" customFormat="1" ht="22.5" customHeight="1">
      <c r="A55" s="13">
        <v>47</v>
      </c>
      <c r="B55" s="13" t="s">
        <v>2638</v>
      </c>
      <c r="C55" s="14" t="s">
        <v>4487</v>
      </c>
      <c r="D55" s="13" t="s">
        <v>4488</v>
      </c>
      <c r="E55" s="15" t="s">
        <v>4489</v>
      </c>
      <c r="F55" s="15" t="s">
        <v>965</v>
      </c>
      <c r="G55" s="15" t="s">
        <v>57</v>
      </c>
      <c r="H55" s="15"/>
      <c r="I55" s="15"/>
      <c r="J55" s="15" t="s">
        <v>49</v>
      </c>
      <c r="K55" s="15" t="s">
        <v>50</v>
      </c>
      <c r="L55" s="15"/>
      <c r="M55" s="15"/>
      <c r="N55" s="15" t="s">
        <v>322</v>
      </c>
      <c r="O55" s="15" t="s">
        <v>2328</v>
      </c>
      <c r="P55" s="15" t="s">
        <v>2355</v>
      </c>
      <c r="Q55" s="15" t="s">
        <v>2356</v>
      </c>
      <c r="R55" s="15" t="s">
        <v>102</v>
      </c>
      <c r="S55" s="15" t="s">
        <v>3568</v>
      </c>
      <c r="T55" s="15" t="s">
        <v>322</v>
      </c>
      <c r="U55" s="15" t="s">
        <v>5130</v>
      </c>
      <c r="V55" s="15" t="s">
        <v>7</v>
      </c>
      <c r="W55" s="15" t="s">
        <v>51</v>
      </c>
      <c r="X55" s="15" t="s">
        <v>5</v>
      </c>
      <c r="Y55" s="15" t="s">
        <v>70</v>
      </c>
      <c r="Z55" s="15" t="s">
        <v>3</v>
      </c>
      <c r="AA55" s="15" t="s">
        <v>51</v>
      </c>
      <c r="AB55" s="15" t="s">
        <v>9</v>
      </c>
      <c r="AC55" s="15" t="s">
        <v>51</v>
      </c>
      <c r="AD55" s="15"/>
      <c r="AE55" s="15"/>
      <c r="AF55" s="16">
        <v>6</v>
      </c>
      <c r="AG55" s="16">
        <v>3.5</v>
      </c>
      <c r="AH55" s="16">
        <v>5.25</v>
      </c>
      <c r="AI55" s="16">
        <v>6.5</v>
      </c>
      <c r="AJ55" s="16">
        <v>5.75</v>
      </c>
      <c r="AK55" s="16"/>
      <c r="AL55" s="16"/>
      <c r="AM55" s="16">
        <v>2.25</v>
      </c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5" t="s">
        <v>3930</v>
      </c>
      <c r="AY55" s="15" t="s">
        <v>4476</v>
      </c>
      <c r="AZ55" s="8">
        <f>IF(AH55&gt;0,BD55+IF(J55="1",1.5,IF(J55="2",0.5,IF(J55="2NT",1,0)))+IF(I55="",0,IF(OR(VALUE(I55)=1,VALUE(I55)=2,VALUE(I55)=3,VALUE(I55)=4),2,IF(OR(VALUE(I55)=5,VALUE(I55)=6,VALUE(I55)=7),1,0))),"")</f>
        <v>19.25</v>
      </c>
      <c r="BA55" s="8">
        <f>IF(AJ55&gt;0,BE55+IF(J55="1",1.5,IF(J55="2",0.5,IF(J55="2NT",1,0)))+IF(I55="",0,IF(OR(VALUE(I55)=1,VALUE(I55)=2,VALUE(I55)=3,VALUE(I55)=4),2,IF(OR(VALUE(I55)=5,VALUE(I55)=6,VALUE(I55)=7),1,0))),"")</f>
        <v>19.75</v>
      </c>
      <c r="BB55" s="6">
        <f t="shared" si="0"/>
        <v>17.75</v>
      </c>
      <c r="BC55" s="24">
        <f t="shared" si="1"/>
        <v>18.25</v>
      </c>
      <c r="BD55" s="7">
        <f t="shared" si="2"/>
        <v>17.75</v>
      </c>
      <c r="BE55" s="7">
        <f t="shared" si="2"/>
        <v>18.25</v>
      </c>
    </row>
    <row r="56" spans="1:57" s="22" customFormat="1" ht="22.5" customHeight="1">
      <c r="A56" s="13">
        <v>48</v>
      </c>
      <c r="B56" s="13" t="s">
        <v>156</v>
      </c>
      <c r="C56" s="14" t="s">
        <v>157</v>
      </c>
      <c r="D56" s="13" t="s">
        <v>158</v>
      </c>
      <c r="E56" s="15" t="s">
        <v>159</v>
      </c>
      <c r="F56" s="15" t="s">
        <v>160</v>
      </c>
      <c r="G56" s="15" t="s">
        <v>57</v>
      </c>
      <c r="H56" s="15" t="s">
        <v>3730</v>
      </c>
      <c r="I56" s="15"/>
      <c r="J56" s="15" t="s">
        <v>58</v>
      </c>
      <c r="K56" s="15" t="s">
        <v>50</v>
      </c>
      <c r="L56" s="15"/>
      <c r="M56" s="15"/>
      <c r="N56" s="15" t="s">
        <v>322</v>
      </c>
      <c r="O56" s="15" t="s">
        <v>2328</v>
      </c>
      <c r="P56" s="15" t="s">
        <v>351</v>
      </c>
      <c r="Q56" s="15" t="s">
        <v>2377</v>
      </c>
      <c r="R56" s="15"/>
      <c r="S56" s="15"/>
      <c r="T56" s="15" t="s">
        <v>322</v>
      </c>
      <c r="U56" s="15" t="s">
        <v>5309</v>
      </c>
      <c r="V56" s="15" t="s">
        <v>7</v>
      </c>
      <c r="W56" s="15" t="s">
        <v>51</v>
      </c>
      <c r="X56" s="15" t="s">
        <v>5</v>
      </c>
      <c r="Y56" s="15" t="s">
        <v>70</v>
      </c>
      <c r="Z56" s="15" t="s">
        <v>3</v>
      </c>
      <c r="AA56" s="15" t="s">
        <v>51</v>
      </c>
      <c r="AB56" s="15" t="s">
        <v>9</v>
      </c>
      <c r="AC56" s="15" t="s">
        <v>51</v>
      </c>
      <c r="AD56" s="15"/>
      <c r="AE56" s="15"/>
      <c r="AF56" s="16">
        <v>7</v>
      </c>
      <c r="AG56" s="16">
        <v>5.25</v>
      </c>
      <c r="AH56" s="16">
        <v>5.5</v>
      </c>
      <c r="AI56" s="16">
        <v>6.75</v>
      </c>
      <c r="AJ56" s="16">
        <v>5.5</v>
      </c>
      <c r="AK56" s="16"/>
      <c r="AL56" s="16"/>
      <c r="AM56" s="16">
        <v>3.25</v>
      </c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5" t="s">
        <v>3930</v>
      </c>
      <c r="AY56" s="15" t="s">
        <v>4155</v>
      </c>
      <c r="AZ56" s="8">
        <f>IF(AH56&gt;0,BD56+IF(J56="1",1.5,IF(J56="2",0.5,IF(J56="2NT",1,0)))+IF(I56="",0,IF(OR(VALUE(I56)=1,VALUE(I56)=2,VALUE(I56)=3,VALUE(I56)=4),2,IF(OR(VALUE(I56)=5,VALUE(I56)=6,VALUE(I56)=7),1,0))),"")</f>
        <v>19.75</v>
      </c>
      <c r="BA56" s="8">
        <f>IF(AJ56&gt;0,BE56+IF(J56="1",1.5,IF(J56="2",0.5,IF(J56="2NT",1,0)))+IF(I56="",0,IF(OR(VALUE(I56)=1,VALUE(I56)=2,VALUE(I56)=3,VALUE(I56)=4),2,IF(OR(VALUE(I56)=5,VALUE(I56)=6,VALUE(I56)=7),1,0))),"")</f>
        <v>19.75</v>
      </c>
      <c r="BB56" s="6">
        <f t="shared" si="0"/>
        <v>19.25</v>
      </c>
      <c r="BC56" s="24">
        <f t="shared" si="1"/>
        <v>19.25</v>
      </c>
      <c r="BD56" s="7">
        <f t="shared" si="2"/>
        <v>19.25</v>
      </c>
      <c r="BE56" s="7">
        <f t="shared" si="2"/>
        <v>19.25</v>
      </c>
    </row>
    <row r="57" spans="1:57" s="22" customFormat="1" ht="22.5" customHeight="1">
      <c r="A57" s="13">
        <v>49</v>
      </c>
      <c r="B57" s="13" t="s">
        <v>2283</v>
      </c>
      <c r="C57" s="14" t="s">
        <v>2284</v>
      </c>
      <c r="D57" s="13" t="s">
        <v>2285</v>
      </c>
      <c r="E57" s="15" t="s">
        <v>2286</v>
      </c>
      <c r="F57" s="15" t="s">
        <v>2287</v>
      </c>
      <c r="G57" s="15" t="s">
        <v>57</v>
      </c>
      <c r="H57" s="15" t="s">
        <v>3435</v>
      </c>
      <c r="I57" s="15"/>
      <c r="J57" s="15" t="s">
        <v>81</v>
      </c>
      <c r="K57" s="15" t="s">
        <v>50</v>
      </c>
      <c r="L57" s="15"/>
      <c r="M57" s="15"/>
      <c r="N57" s="15" t="s">
        <v>493</v>
      </c>
      <c r="O57" s="15" t="s">
        <v>2340</v>
      </c>
      <c r="P57" s="15" t="s">
        <v>934</v>
      </c>
      <c r="Q57" s="15" t="s">
        <v>2819</v>
      </c>
      <c r="R57" s="15"/>
      <c r="S57" s="15"/>
      <c r="T57" s="15" t="s">
        <v>493</v>
      </c>
      <c r="U57" s="15" t="s">
        <v>5173</v>
      </c>
      <c r="V57" s="15" t="s">
        <v>7</v>
      </c>
      <c r="W57" s="15" t="s">
        <v>51</v>
      </c>
      <c r="X57" s="15" t="s">
        <v>3</v>
      </c>
      <c r="Y57" s="15" t="s">
        <v>51</v>
      </c>
      <c r="Z57" s="15" t="s">
        <v>9</v>
      </c>
      <c r="AA57" s="15" t="s">
        <v>51</v>
      </c>
      <c r="AB57" s="15"/>
      <c r="AC57" s="15"/>
      <c r="AD57" s="15"/>
      <c r="AE57" s="15"/>
      <c r="AF57" s="16">
        <v>6.75</v>
      </c>
      <c r="AG57" s="16">
        <v>5.25</v>
      </c>
      <c r="AH57" s="16"/>
      <c r="AI57" s="16">
        <v>6.5</v>
      </c>
      <c r="AJ57" s="16">
        <v>5.5</v>
      </c>
      <c r="AK57" s="16"/>
      <c r="AL57" s="16"/>
      <c r="AM57" s="16">
        <v>3.25</v>
      </c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5" t="s">
        <v>3930</v>
      </c>
      <c r="AY57" s="15" t="s">
        <v>4040</v>
      </c>
      <c r="AZ57" s="8" t="str">
        <f>IF(AH57&gt;0,BD57+IF(J57="1",1.5,IF(J57="2",0.5,IF(J57="2NT",1,0)))+IF(I57="",0,IF(OR(VALUE(I57)=1,VALUE(I57)=2,VALUE(I57)=3,VALUE(I57)=4),2,IF(OR(VALUE(I57)=5,VALUE(I57)=6,VALUE(I57)=7),1,0))),"")</f>
        <v/>
      </c>
      <c r="BA57" s="8">
        <f>IF(AJ57&gt;0,BE57+IF(J57="1",1.5,IF(J57="2",0.5,IF(J57="2NT",1,0)))+IF(I57="",0,IF(OR(VALUE(I57)=1,VALUE(I57)=2,VALUE(I57)=3,VALUE(I57)=4),2,IF(OR(VALUE(I57)=5,VALUE(I57)=6,VALUE(I57)=7),1,0))),"")</f>
        <v>19.75</v>
      </c>
      <c r="BB57" s="6">
        <f t="shared" si="0"/>
        <v>13.25</v>
      </c>
      <c r="BC57" s="24">
        <f t="shared" si="1"/>
        <v>18.75</v>
      </c>
      <c r="BD57" s="7">
        <f t="shared" si="2"/>
        <v>13.25</v>
      </c>
      <c r="BE57" s="7">
        <f t="shared" si="2"/>
        <v>18.75</v>
      </c>
    </row>
    <row r="58" spans="1:57" s="22" customFormat="1" ht="22.5" customHeight="1">
      <c r="A58" s="13">
        <v>50</v>
      </c>
      <c r="B58" s="13" t="s">
        <v>998</v>
      </c>
      <c r="C58" s="14" t="s">
        <v>1113</v>
      </c>
      <c r="D58" s="13" t="s">
        <v>1114</v>
      </c>
      <c r="E58" s="15" t="s">
        <v>1115</v>
      </c>
      <c r="F58" s="15" t="s">
        <v>1116</v>
      </c>
      <c r="G58" s="15" t="s">
        <v>57</v>
      </c>
      <c r="H58" s="15" t="s">
        <v>3684</v>
      </c>
      <c r="I58" s="15"/>
      <c r="J58" s="15" t="s">
        <v>81</v>
      </c>
      <c r="K58" s="15" t="s">
        <v>50</v>
      </c>
      <c r="L58" s="15"/>
      <c r="M58" s="15"/>
      <c r="N58" s="15" t="s">
        <v>376</v>
      </c>
      <c r="O58" s="15" t="s">
        <v>2348</v>
      </c>
      <c r="P58" s="15" t="s">
        <v>351</v>
      </c>
      <c r="Q58" s="15" t="s">
        <v>2687</v>
      </c>
      <c r="R58" s="15"/>
      <c r="S58" s="15"/>
      <c r="T58" s="15" t="s">
        <v>376</v>
      </c>
      <c r="U58" s="15" t="s">
        <v>5373</v>
      </c>
      <c r="V58" s="15" t="s">
        <v>7</v>
      </c>
      <c r="W58" s="15" t="s">
        <v>51</v>
      </c>
      <c r="X58" s="15" t="s">
        <v>9</v>
      </c>
      <c r="Y58" s="15" t="s">
        <v>51</v>
      </c>
      <c r="Z58" s="15"/>
      <c r="AA58" s="15"/>
      <c r="AB58" s="15"/>
      <c r="AC58" s="15"/>
      <c r="AD58" s="15"/>
      <c r="AE58" s="15"/>
      <c r="AF58" s="16">
        <v>6</v>
      </c>
      <c r="AG58" s="16">
        <v>6.5</v>
      </c>
      <c r="AH58" s="16"/>
      <c r="AI58" s="16">
        <v>7.25</v>
      </c>
      <c r="AJ58" s="16">
        <v>5.5</v>
      </c>
      <c r="AK58" s="16"/>
      <c r="AL58" s="16"/>
      <c r="AM58" s="16">
        <v>2.75</v>
      </c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5" t="s">
        <v>3930</v>
      </c>
      <c r="AY58" s="15" t="s">
        <v>4137</v>
      </c>
      <c r="AZ58" s="8" t="str">
        <f>IF(AH58&gt;0,BD58+IF(J58="1",1.5,IF(J58="2",0.5,IF(J58="2NT",1,0)))+IF(I58="",0,IF(OR(VALUE(I58)=1,VALUE(I58)=2,VALUE(I58)=3,VALUE(I58)=4),2,IF(OR(VALUE(I58)=5,VALUE(I58)=6,VALUE(I58)=7),1,0))),"")</f>
        <v/>
      </c>
      <c r="BA58" s="8">
        <f>IF(AJ58&gt;0,BE58+IF(J58="1",1.5,IF(J58="2",0.5,IF(J58="2NT",1,0)))+IF(I58="",0,IF(OR(VALUE(I58)=1,VALUE(I58)=2,VALUE(I58)=3,VALUE(I58)=4),2,IF(OR(VALUE(I58)=5,VALUE(I58)=6,VALUE(I58)=7),1,0))),"")</f>
        <v>19.75</v>
      </c>
      <c r="BB58" s="6">
        <f t="shared" si="0"/>
        <v>13.25</v>
      </c>
      <c r="BC58" s="24">
        <f t="shared" si="1"/>
        <v>18.75</v>
      </c>
      <c r="BD58" s="7">
        <f t="shared" si="2"/>
        <v>13.25</v>
      </c>
      <c r="BE58" s="7">
        <f t="shared" si="2"/>
        <v>18.75</v>
      </c>
    </row>
    <row r="59" spans="1:57" s="22" customFormat="1" ht="22.5" customHeight="1">
      <c r="A59" s="13">
        <v>51</v>
      </c>
      <c r="B59" s="13" t="s">
        <v>2440</v>
      </c>
      <c r="C59" s="14" t="s">
        <v>5159</v>
      </c>
      <c r="D59" s="13" t="s">
        <v>5160</v>
      </c>
      <c r="E59" s="15" t="s">
        <v>5161</v>
      </c>
      <c r="F59" s="15" t="s">
        <v>1627</v>
      </c>
      <c r="G59" s="15" t="s">
        <v>57</v>
      </c>
      <c r="H59" s="15"/>
      <c r="I59" s="15"/>
      <c r="J59" s="15" t="s">
        <v>49</v>
      </c>
      <c r="K59" s="15" t="s">
        <v>50</v>
      </c>
      <c r="L59" s="15"/>
      <c r="M59" s="15"/>
      <c r="N59" s="15" t="s">
        <v>493</v>
      </c>
      <c r="O59" s="15" t="s">
        <v>2340</v>
      </c>
      <c r="P59" s="15" t="s">
        <v>2389</v>
      </c>
      <c r="Q59" s="15" t="s">
        <v>3440</v>
      </c>
      <c r="R59" s="15" t="s">
        <v>649</v>
      </c>
      <c r="S59" s="15" t="s">
        <v>3531</v>
      </c>
      <c r="T59" s="15" t="s">
        <v>493</v>
      </c>
      <c r="U59" s="15" t="s">
        <v>5162</v>
      </c>
      <c r="V59" s="15" t="s">
        <v>7</v>
      </c>
      <c r="W59" s="15" t="s">
        <v>51</v>
      </c>
      <c r="X59" s="15" t="s">
        <v>5</v>
      </c>
      <c r="Y59" s="15" t="s">
        <v>70</v>
      </c>
      <c r="Z59" s="15" t="s">
        <v>3</v>
      </c>
      <c r="AA59" s="15" t="s">
        <v>51</v>
      </c>
      <c r="AB59" s="15" t="s">
        <v>9</v>
      </c>
      <c r="AC59" s="15" t="s">
        <v>51</v>
      </c>
      <c r="AD59" s="15"/>
      <c r="AE59" s="15"/>
      <c r="AF59" s="16">
        <v>6.5</v>
      </c>
      <c r="AG59" s="16">
        <v>5.5</v>
      </c>
      <c r="AH59" s="16">
        <v>7</v>
      </c>
      <c r="AI59" s="16">
        <v>6.5</v>
      </c>
      <c r="AJ59" s="16">
        <v>5.25</v>
      </c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5" t="s">
        <v>3930</v>
      </c>
      <c r="AY59" s="15" t="s">
        <v>5158</v>
      </c>
      <c r="AZ59" s="8">
        <f>IF(AH59&gt;0,BD59+IF(J59="1",1.5,IF(J59="2",0.5,IF(J59="2NT",1,0)))+IF(I59="",0,IF(OR(VALUE(I59)=1,VALUE(I59)=2,VALUE(I59)=3,VALUE(I59)=4),2,IF(OR(VALUE(I59)=5,VALUE(I59)=6,VALUE(I59)=7),1,0))),"")</f>
        <v>21.5</v>
      </c>
      <c r="BA59" s="8">
        <f>IF(AJ59&gt;0,BE59+IF(J59="1",1.5,IF(J59="2",0.5,IF(J59="2NT",1,0)))+IF(I59="",0,IF(OR(VALUE(I59)=1,VALUE(I59)=2,VALUE(I59)=3,VALUE(I59)=4),2,IF(OR(VALUE(I59)=5,VALUE(I59)=6,VALUE(I59)=7),1,0))),"")</f>
        <v>19.75</v>
      </c>
      <c r="BB59" s="6">
        <f t="shared" si="0"/>
        <v>20</v>
      </c>
      <c r="BC59" s="24">
        <f t="shared" si="1"/>
        <v>18.25</v>
      </c>
      <c r="BD59" s="7">
        <f t="shared" si="2"/>
        <v>20</v>
      </c>
      <c r="BE59" s="7">
        <f t="shared" si="2"/>
        <v>18.25</v>
      </c>
    </row>
    <row r="60" spans="1:57" s="22" customFormat="1" ht="22.5" customHeight="1">
      <c r="A60" s="13">
        <v>52</v>
      </c>
      <c r="B60" s="13" t="s">
        <v>1663</v>
      </c>
      <c r="C60" s="14" t="s">
        <v>1664</v>
      </c>
      <c r="D60" s="13" t="s">
        <v>1665</v>
      </c>
      <c r="E60" s="15" t="s">
        <v>1666</v>
      </c>
      <c r="F60" s="15" t="s">
        <v>1667</v>
      </c>
      <c r="G60" s="15" t="s">
        <v>57</v>
      </c>
      <c r="H60" s="15" t="s">
        <v>3550</v>
      </c>
      <c r="I60" s="15"/>
      <c r="J60" s="15" t="s">
        <v>81</v>
      </c>
      <c r="K60" s="15" t="s">
        <v>50</v>
      </c>
      <c r="L60" s="15"/>
      <c r="M60" s="15"/>
      <c r="N60" s="15" t="s">
        <v>493</v>
      </c>
      <c r="O60" s="15" t="s">
        <v>2340</v>
      </c>
      <c r="P60" s="15" t="s">
        <v>934</v>
      </c>
      <c r="Q60" s="15" t="s">
        <v>2819</v>
      </c>
      <c r="R60" s="15"/>
      <c r="S60" s="15"/>
      <c r="T60" s="15" t="s">
        <v>493</v>
      </c>
      <c r="U60" s="15" t="s">
        <v>5173</v>
      </c>
      <c r="V60" s="15" t="s">
        <v>7</v>
      </c>
      <c r="W60" s="15" t="s">
        <v>51</v>
      </c>
      <c r="X60" s="15"/>
      <c r="Y60" s="15"/>
      <c r="Z60" s="15"/>
      <c r="AA60" s="15"/>
      <c r="AB60" s="15"/>
      <c r="AC60" s="15"/>
      <c r="AD60" s="15"/>
      <c r="AE60" s="15"/>
      <c r="AF60" s="16">
        <v>6.25</v>
      </c>
      <c r="AG60" s="16">
        <v>6.75</v>
      </c>
      <c r="AH60" s="16"/>
      <c r="AI60" s="16">
        <v>7.5</v>
      </c>
      <c r="AJ60" s="16">
        <v>5</v>
      </c>
      <c r="AK60" s="16"/>
      <c r="AL60" s="16"/>
      <c r="AM60" s="16">
        <v>3</v>
      </c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5" t="s">
        <v>3930</v>
      </c>
      <c r="AY60" s="15" t="s">
        <v>4084</v>
      </c>
      <c r="AZ60" s="8" t="str">
        <f>IF(AH60&gt;0,BD60+IF(J60="1",1.5,IF(J60="2",0.5,IF(J60="2NT",1,0)))+IF(I60="",0,IF(OR(VALUE(I60)=1,VALUE(I60)=2,VALUE(I60)=3,VALUE(I60)=4),2,IF(OR(VALUE(I60)=5,VALUE(I60)=6,VALUE(I60)=7),1,0))),"")</f>
        <v/>
      </c>
      <c r="BA60" s="8">
        <f>IF(AJ60&gt;0,BE60+IF(J60="1",1.5,IF(J60="2",0.5,IF(J60="2NT",1,0)))+IF(I60="",0,IF(OR(VALUE(I60)=1,VALUE(I60)=2,VALUE(I60)=3,VALUE(I60)=4),2,IF(OR(VALUE(I60)=5,VALUE(I60)=6,VALUE(I60)=7),1,0))),"")</f>
        <v>19.75</v>
      </c>
      <c r="BB60" s="6">
        <f t="shared" si="0"/>
        <v>13.75</v>
      </c>
      <c r="BC60" s="24">
        <f t="shared" si="1"/>
        <v>18.75</v>
      </c>
      <c r="BD60" s="7">
        <f t="shared" si="2"/>
        <v>13.75</v>
      </c>
      <c r="BE60" s="7">
        <f t="shared" si="2"/>
        <v>18.75</v>
      </c>
    </row>
    <row r="61" spans="1:57" s="22" customFormat="1" ht="22.5" customHeight="1">
      <c r="A61" s="13">
        <v>53</v>
      </c>
      <c r="B61" s="13" t="s">
        <v>2682</v>
      </c>
      <c r="C61" s="14" t="s">
        <v>4615</v>
      </c>
      <c r="D61" s="13" t="s">
        <v>4616</v>
      </c>
      <c r="E61" s="15" t="s">
        <v>4617</v>
      </c>
      <c r="F61" s="15" t="s">
        <v>3352</v>
      </c>
      <c r="G61" s="15" t="s">
        <v>57</v>
      </c>
      <c r="H61" s="15" t="s">
        <v>4618</v>
      </c>
      <c r="I61" s="15"/>
      <c r="J61" s="15" t="s">
        <v>81</v>
      </c>
      <c r="K61" s="15" t="s">
        <v>59</v>
      </c>
      <c r="L61" s="15"/>
      <c r="M61" s="15"/>
      <c r="N61" s="15" t="s">
        <v>493</v>
      </c>
      <c r="O61" s="15" t="s">
        <v>2340</v>
      </c>
      <c r="P61" s="15" t="s">
        <v>934</v>
      </c>
      <c r="Q61" s="15" t="s">
        <v>2819</v>
      </c>
      <c r="R61" s="15"/>
      <c r="S61" s="15"/>
      <c r="T61" s="15" t="s">
        <v>493</v>
      </c>
      <c r="U61" s="15" t="s">
        <v>5173</v>
      </c>
      <c r="V61" s="15" t="s">
        <v>7</v>
      </c>
      <c r="W61" s="15" t="s">
        <v>51</v>
      </c>
      <c r="X61" s="15" t="s">
        <v>5</v>
      </c>
      <c r="Y61" s="15" t="s">
        <v>70</v>
      </c>
      <c r="Z61" s="15"/>
      <c r="AA61" s="15"/>
      <c r="AB61" s="15"/>
      <c r="AC61" s="15"/>
      <c r="AD61" s="15"/>
      <c r="AE61" s="15"/>
      <c r="AF61" s="16">
        <v>4.5</v>
      </c>
      <c r="AG61" s="16"/>
      <c r="AH61" s="16">
        <v>5.75</v>
      </c>
      <c r="AI61" s="16">
        <v>6.5</v>
      </c>
      <c r="AJ61" s="16">
        <v>7.5</v>
      </c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5" t="s">
        <v>3930</v>
      </c>
      <c r="AY61" s="15" t="s">
        <v>4614</v>
      </c>
      <c r="AZ61" s="8">
        <f>IF(AH61&gt;0,BD61+IF(J61="1",1.5,IF(J61="2",0.5,IF(J61="2NT",1,0)))+IF(I61="",0,IF(OR(VALUE(I61)=1,VALUE(I61)=2,VALUE(I61)=3,VALUE(I61)=4),2,IF(OR(VALUE(I61)=5,VALUE(I61)=6,VALUE(I61)=7),1,0))),"")</f>
        <v>17.75</v>
      </c>
      <c r="BA61" s="8">
        <f>IF(AJ61&gt;0,BE61+IF(J61="1",1.5,IF(J61="2",0.5,IF(J61="2NT",1,0)))+IF(I61="",0,IF(OR(VALUE(I61)=1,VALUE(I61)=2,VALUE(I61)=3,VALUE(I61)=4),2,IF(OR(VALUE(I61)=5,VALUE(I61)=6,VALUE(I61)=7),1,0))),"")</f>
        <v>19.5</v>
      </c>
      <c r="BB61" s="6">
        <f t="shared" si="0"/>
        <v>16.75</v>
      </c>
      <c r="BC61" s="24">
        <f t="shared" si="1"/>
        <v>18.5</v>
      </c>
      <c r="BD61" s="7">
        <f t="shared" si="2"/>
        <v>16.75</v>
      </c>
      <c r="BE61" s="7">
        <f t="shared" si="2"/>
        <v>18.5</v>
      </c>
    </row>
    <row r="62" spans="1:57" s="22" customFormat="1" ht="22.5" customHeight="1">
      <c r="A62" s="13">
        <v>54</v>
      </c>
      <c r="B62" s="13" t="s">
        <v>3012</v>
      </c>
      <c r="C62" s="14" t="s">
        <v>3013</v>
      </c>
      <c r="D62" s="13" t="s">
        <v>3014</v>
      </c>
      <c r="E62" s="15" t="s">
        <v>3015</v>
      </c>
      <c r="F62" s="15" t="s">
        <v>3016</v>
      </c>
      <c r="G62" s="15" t="s">
        <v>57</v>
      </c>
      <c r="H62" s="15"/>
      <c r="I62" s="15"/>
      <c r="J62" s="15" t="s">
        <v>49</v>
      </c>
      <c r="K62" s="15" t="s">
        <v>50</v>
      </c>
      <c r="L62" s="15"/>
      <c r="M62" s="15"/>
      <c r="N62" s="15" t="s">
        <v>463</v>
      </c>
      <c r="O62" s="15" t="s">
        <v>2501</v>
      </c>
      <c r="P62" s="15" t="s">
        <v>76</v>
      </c>
      <c r="Q62" s="15" t="s">
        <v>2628</v>
      </c>
      <c r="R62" s="15" t="s">
        <v>286</v>
      </c>
      <c r="S62" s="15" t="s">
        <v>2629</v>
      </c>
      <c r="T62" s="15" t="s">
        <v>463</v>
      </c>
      <c r="U62" s="15" t="s">
        <v>5385</v>
      </c>
      <c r="V62" s="15" t="s">
        <v>7</v>
      </c>
      <c r="W62" s="15" t="s">
        <v>51</v>
      </c>
      <c r="X62" s="15" t="s">
        <v>3</v>
      </c>
      <c r="Y62" s="15" t="s">
        <v>51</v>
      </c>
      <c r="Z62" s="15"/>
      <c r="AA62" s="15"/>
      <c r="AB62" s="15"/>
      <c r="AC62" s="15"/>
      <c r="AD62" s="15"/>
      <c r="AE62" s="15"/>
      <c r="AF62" s="16">
        <v>4.5</v>
      </c>
      <c r="AG62" s="16">
        <v>6</v>
      </c>
      <c r="AH62" s="16"/>
      <c r="AI62" s="16">
        <v>7</v>
      </c>
      <c r="AJ62" s="16">
        <v>6.5</v>
      </c>
      <c r="AK62" s="16"/>
      <c r="AL62" s="16"/>
      <c r="AM62" s="16">
        <v>4</v>
      </c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5" t="s">
        <v>3930</v>
      </c>
      <c r="AY62" s="15" t="s">
        <v>3982</v>
      </c>
      <c r="AZ62" s="8" t="str">
        <f>IF(AH62&gt;0,BD62+IF(J62="1",1.5,IF(J62="2",0.5,IF(J62="2NT",1,0)))+IF(I62="",0,IF(OR(VALUE(I62)=1,VALUE(I62)=2,VALUE(I62)=3,VALUE(I62)=4),2,IF(OR(VALUE(I62)=5,VALUE(I62)=6,VALUE(I62)=7),1,0))),"")</f>
        <v/>
      </c>
      <c r="BA62" s="8">
        <f>IF(AJ62&gt;0,BE62+IF(J62="1",1.5,IF(J62="2",0.5,IF(J62="2NT",1,0)))+IF(I62="",0,IF(OR(VALUE(I62)=1,VALUE(I62)=2,VALUE(I62)=3,VALUE(I62)=4),2,IF(OR(VALUE(I62)=5,VALUE(I62)=6,VALUE(I62)=7),1,0))),"")</f>
        <v>19.5</v>
      </c>
      <c r="BB62" s="6">
        <f t="shared" si="0"/>
        <v>11.5</v>
      </c>
      <c r="BC62" s="24">
        <f t="shared" si="1"/>
        <v>18</v>
      </c>
      <c r="BD62" s="7">
        <f t="shared" si="2"/>
        <v>11.5</v>
      </c>
      <c r="BE62" s="7">
        <f t="shared" si="2"/>
        <v>18</v>
      </c>
    </row>
    <row r="63" spans="1:57" s="22" customFormat="1" ht="22.5" customHeight="1">
      <c r="A63" s="13">
        <v>55</v>
      </c>
      <c r="B63" s="13" t="s">
        <v>130</v>
      </c>
      <c r="C63" s="14" t="s">
        <v>175</v>
      </c>
      <c r="D63" s="13" t="s">
        <v>176</v>
      </c>
      <c r="E63" s="15" t="s">
        <v>177</v>
      </c>
      <c r="F63" s="15" t="s">
        <v>178</v>
      </c>
      <c r="G63" s="15" t="s">
        <v>57</v>
      </c>
      <c r="H63" s="15" t="s">
        <v>3924</v>
      </c>
      <c r="I63" s="15"/>
      <c r="J63" s="15" t="s">
        <v>58</v>
      </c>
      <c r="K63" s="15" t="s">
        <v>50</v>
      </c>
      <c r="L63" s="15"/>
      <c r="M63" s="15"/>
      <c r="N63" s="15" t="s">
        <v>322</v>
      </c>
      <c r="O63" s="15" t="s">
        <v>2328</v>
      </c>
      <c r="P63" s="15" t="s">
        <v>934</v>
      </c>
      <c r="Q63" s="15" t="s">
        <v>2334</v>
      </c>
      <c r="R63" s="15"/>
      <c r="S63" s="15"/>
      <c r="T63" s="15" t="s">
        <v>322</v>
      </c>
      <c r="U63" s="15" t="s">
        <v>5371</v>
      </c>
      <c r="V63" s="15" t="s">
        <v>7</v>
      </c>
      <c r="W63" s="15" t="s">
        <v>51</v>
      </c>
      <c r="X63" s="15"/>
      <c r="Y63" s="15"/>
      <c r="Z63" s="15"/>
      <c r="AA63" s="15"/>
      <c r="AB63" s="15"/>
      <c r="AC63" s="15"/>
      <c r="AD63" s="15"/>
      <c r="AE63" s="15"/>
      <c r="AF63" s="16">
        <v>6.5</v>
      </c>
      <c r="AG63" s="16">
        <v>5.25</v>
      </c>
      <c r="AH63" s="16"/>
      <c r="AI63" s="16">
        <v>6.25</v>
      </c>
      <c r="AJ63" s="16">
        <v>6.25</v>
      </c>
      <c r="AK63" s="16"/>
      <c r="AL63" s="16"/>
      <c r="AM63" s="16">
        <v>3.75</v>
      </c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5" t="s">
        <v>3930</v>
      </c>
      <c r="AY63" s="15" t="s">
        <v>4274</v>
      </c>
      <c r="AZ63" s="8" t="str">
        <f>IF(AH63&gt;0,BD63+IF(J63="1",1.5,IF(J63="2",0.5,IF(J63="2NT",1,0)))+IF(I63="",0,IF(OR(VALUE(I63)=1,VALUE(I63)=2,VALUE(I63)=3,VALUE(I63)=4),2,IF(OR(VALUE(I63)=5,VALUE(I63)=6,VALUE(I63)=7),1,0))),"")</f>
        <v/>
      </c>
      <c r="BA63" s="8">
        <f>IF(AJ63&gt;0,BE63+IF(J63="1",1.5,IF(J63="2",0.5,IF(J63="2NT",1,0)))+IF(I63="",0,IF(OR(VALUE(I63)=1,VALUE(I63)=2,VALUE(I63)=3,VALUE(I63)=4),2,IF(OR(VALUE(I63)=5,VALUE(I63)=6,VALUE(I63)=7),1,0))),"")</f>
        <v>19.5</v>
      </c>
      <c r="BB63" s="6">
        <f t="shared" si="0"/>
        <v>12.75</v>
      </c>
      <c r="BC63" s="24">
        <f t="shared" si="1"/>
        <v>19</v>
      </c>
      <c r="BD63" s="7">
        <f t="shared" si="2"/>
        <v>12.75</v>
      </c>
      <c r="BE63" s="7">
        <f t="shared" si="2"/>
        <v>19</v>
      </c>
    </row>
    <row r="64" spans="1:57" s="22" customFormat="1" ht="22.5" customHeight="1">
      <c r="A64" s="13">
        <v>56</v>
      </c>
      <c r="B64" s="13" t="s">
        <v>5657</v>
      </c>
      <c r="C64" s="14" t="s">
        <v>5658</v>
      </c>
      <c r="D64" s="13" t="s">
        <v>5659</v>
      </c>
      <c r="E64" s="15" t="s">
        <v>5660</v>
      </c>
      <c r="F64" s="15" t="s">
        <v>5661</v>
      </c>
      <c r="G64" s="15" t="s">
        <v>57</v>
      </c>
      <c r="H64" s="15" t="s">
        <v>5662</v>
      </c>
      <c r="I64" s="15" t="s">
        <v>649</v>
      </c>
      <c r="J64" s="15" t="s">
        <v>49</v>
      </c>
      <c r="K64" s="15" t="s">
        <v>59</v>
      </c>
      <c r="L64" s="15"/>
      <c r="M64" s="15"/>
      <c r="N64" s="15" t="s">
        <v>463</v>
      </c>
      <c r="O64" s="15" t="s">
        <v>2501</v>
      </c>
      <c r="P64" s="15" t="s">
        <v>934</v>
      </c>
      <c r="Q64" s="15" t="s">
        <v>5663</v>
      </c>
      <c r="R64" s="15" t="s">
        <v>351</v>
      </c>
      <c r="S64" s="15" t="s">
        <v>5664</v>
      </c>
      <c r="T64" s="15" t="s">
        <v>463</v>
      </c>
      <c r="U64" s="15" t="s">
        <v>639</v>
      </c>
      <c r="V64" s="15" t="s">
        <v>7</v>
      </c>
      <c r="W64" s="15" t="s">
        <v>51</v>
      </c>
      <c r="X64" s="15"/>
      <c r="Y64" s="15"/>
      <c r="Z64" s="15"/>
      <c r="AA64" s="15"/>
      <c r="AB64" s="15"/>
      <c r="AC64" s="15"/>
      <c r="AD64" s="15"/>
      <c r="AE64" s="15"/>
      <c r="AF64" s="16">
        <v>4.75</v>
      </c>
      <c r="AG64" s="16"/>
      <c r="AH64" s="16"/>
      <c r="AI64" s="16">
        <v>5.5</v>
      </c>
      <c r="AJ64" s="16">
        <v>5.75</v>
      </c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5" t="s">
        <v>3930</v>
      </c>
      <c r="AY64" s="15" t="s">
        <v>5665</v>
      </c>
      <c r="AZ64" s="8" t="str">
        <f>IF(AH64&gt;0,BD64+IF(J64="1",1.5,IF(J64="2",0.5,IF(J64="2NT",1,0)))+IF(I64="",0,IF(OR(VALUE(I64)=1,VALUE(I64)=2,VALUE(I64)=3,VALUE(I64)=4),2,IF(OR(VALUE(I64)=5,VALUE(I64)=6,VALUE(I64)=7),1,0))),"")</f>
        <v/>
      </c>
      <c r="BA64" s="8">
        <f>IF(AJ64&gt;0,BE64+IF(J64="1",1.5,IF(J64="2",0.5,IF(J64="2NT",1,0)))+IF(I64="",0,IF(OR(VALUE(I64)=1,VALUE(I64)=2,VALUE(I64)=3,VALUE(I64)=4),2,IF(OR(VALUE(I64)=5,VALUE(I64)=6,VALUE(I64)=7),1,0))),"")</f>
        <v>19.5</v>
      </c>
      <c r="BB64" s="6">
        <f t="shared" si="0"/>
        <v>10.25</v>
      </c>
      <c r="BC64" s="24">
        <f t="shared" si="1"/>
        <v>16</v>
      </c>
      <c r="BD64" s="7">
        <f t="shared" si="2"/>
        <v>10.25</v>
      </c>
      <c r="BE64" s="7">
        <f t="shared" si="2"/>
        <v>16</v>
      </c>
    </row>
    <row r="65" spans="1:57" s="22" customFormat="1" ht="22.5" customHeight="1">
      <c r="A65" s="13">
        <v>57</v>
      </c>
      <c r="B65" s="13" t="s">
        <v>3080</v>
      </c>
      <c r="C65" s="14" t="s">
        <v>3081</v>
      </c>
      <c r="D65" s="13" t="s">
        <v>3082</v>
      </c>
      <c r="E65" s="15" t="s">
        <v>3083</v>
      </c>
      <c r="F65" s="15" t="s">
        <v>1190</v>
      </c>
      <c r="G65" s="15" t="s">
        <v>57</v>
      </c>
      <c r="H65" s="15"/>
      <c r="I65" s="15"/>
      <c r="J65" s="15" t="s">
        <v>81</v>
      </c>
      <c r="K65" s="15" t="s">
        <v>50</v>
      </c>
      <c r="L65" s="15"/>
      <c r="M65" s="15"/>
      <c r="N65" s="15" t="s">
        <v>463</v>
      </c>
      <c r="O65" s="15" t="s">
        <v>2501</v>
      </c>
      <c r="P65" s="15" t="s">
        <v>82</v>
      </c>
      <c r="Q65" s="15" t="s">
        <v>2947</v>
      </c>
      <c r="R65" s="15"/>
      <c r="S65" s="15"/>
      <c r="T65" s="15" t="s">
        <v>463</v>
      </c>
      <c r="U65" s="15" t="s">
        <v>5388</v>
      </c>
      <c r="V65" s="15" t="s">
        <v>7</v>
      </c>
      <c r="W65" s="15" t="s">
        <v>51</v>
      </c>
      <c r="X65" s="15"/>
      <c r="Y65" s="15"/>
      <c r="Z65" s="15"/>
      <c r="AA65" s="15"/>
      <c r="AB65" s="15"/>
      <c r="AC65" s="15"/>
      <c r="AD65" s="15"/>
      <c r="AE65" s="15"/>
      <c r="AF65" s="16">
        <v>6.5</v>
      </c>
      <c r="AG65" s="16">
        <v>5.75</v>
      </c>
      <c r="AH65" s="16"/>
      <c r="AI65" s="16">
        <v>6.5</v>
      </c>
      <c r="AJ65" s="16">
        <v>5.5</v>
      </c>
      <c r="AK65" s="16"/>
      <c r="AL65" s="16"/>
      <c r="AM65" s="16">
        <v>3.5</v>
      </c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5" t="s">
        <v>3930</v>
      </c>
      <c r="AY65" s="15" t="s">
        <v>3988</v>
      </c>
      <c r="AZ65" s="8" t="str">
        <f>IF(AH65&gt;0,BD65+IF(J65="1",1.5,IF(J65="2",0.5,IF(J65="2NT",1,0)))+IF(I65="",0,IF(OR(VALUE(I65)=1,VALUE(I65)=2,VALUE(I65)=3,VALUE(I65)=4),2,IF(OR(VALUE(I65)=5,VALUE(I65)=6,VALUE(I65)=7),1,0))),"")</f>
        <v/>
      </c>
      <c r="BA65" s="8">
        <f>IF(AJ65&gt;0,BE65+IF(J65="1",1.5,IF(J65="2",0.5,IF(J65="2NT",1,0)))+IF(I65="",0,IF(OR(VALUE(I65)=1,VALUE(I65)=2,VALUE(I65)=3,VALUE(I65)=4),2,IF(OR(VALUE(I65)=5,VALUE(I65)=6,VALUE(I65)=7),1,0))),"")</f>
        <v>19.5</v>
      </c>
      <c r="BB65" s="6">
        <f t="shared" si="0"/>
        <v>13</v>
      </c>
      <c r="BC65" s="24">
        <f t="shared" si="1"/>
        <v>18.5</v>
      </c>
      <c r="BD65" s="7">
        <f t="shared" si="2"/>
        <v>13</v>
      </c>
      <c r="BE65" s="7">
        <f t="shared" si="2"/>
        <v>18.5</v>
      </c>
    </row>
    <row r="66" spans="1:57" s="22" customFormat="1" ht="22.5" customHeight="1">
      <c r="A66" s="13">
        <v>58</v>
      </c>
      <c r="B66" s="13" t="s">
        <v>2524</v>
      </c>
      <c r="C66" s="14" t="s">
        <v>5003</v>
      </c>
      <c r="D66" s="13" t="s">
        <v>5004</v>
      </c>
      <c r="E66" s="15" t="s">
        <v>5005</v>
      </c>
      <c r="F66" s="15" t="s">
        <v>908</v>
      </c>
      <c r="G66" s="15" t="s">
        <v>57</v>
      </c>
      <c r="H66" s="15" t="s">
        <v>5006</v>
      </c>
      <c r="I66" s="15"/>
      <c r="J66" s="15" t="s">
        <v>49</v>
      </c>
      <c r="K66" s="15" t="s">
        <v>50</v>
      </c>
      <c r="L66" s="15"/>
      <c r="M66" s="15"/>
      <c r="N66" s="15" t="s">
        <v>493</v>
      </c>
      <c r="O66" s="15" t="s">
        <v>2340</v>
      </c>
      <c r="P66" s="15" t="s">
        <v>934</v>
      </c>
      <c r="Q66" s="15" t="s">
        <v>2819</v>
      </c>
      <c r="R66" s="15" t="s">
        <v>351</v>
      </c>
      <c r="S66" s="15" t="s">
        <v>5007</v>
      </c>
      <c r="T66" s="15" t="s">
        <v>493</v>
      </c>
      <c r="U66" s="15" t="s">
        <v>5173</v>
      </c>
      <c r="V66" s="15" t="s">
        <v>7</v>
      </c>
      <c r="W66" s="15" t="s">
        <v>51</v>
      </c>
      <c r="X66" s="15" t="s">
        <v>9</v>
      </c>
      <c r="Y66" s="15" t="s">
        <v>51</v>
      </c>
      <c r="Z66" s="15" t="s">
        <v>3</v>
      </c>
      <c r="AA66" s="15" t="s">
        <v>51</v>
      </c>
      <c r="AB66" s="15"/>
      <c r="AC66" s="15"/>
      <c r="AD66" s="15"/>
      <c r="AE66" s="15"/>
      <c r="AF66" s="16">
        <v>6</v>
      </c>
      <c r="AG66" s="16">
        <v>4.5</v>
      </c>
      <c r="AH66" s="16"/>
      <c r="AI66" s="16">
        <v>6.5</v>
      </c>
      <c r="AJ66" s="16">
        <v>5.5</v>
      </c>
      <c r="AK66" s="16"/>
      <c r="AL66" s="16"/>
      <c r="AM66" s="16">
        <v>3.25</v>
      </c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5" t="s">
        <v>3930</v>
      </c>
      <c r="AY66" s="15" t="s">
        <v>5002</v>
      </c>
      <c r="AZ66" s="8" t="str">
        <f>IF(AH66&gt;0,BD66+IF(J66="1",1.5,IF(J66="2",0.5,IF(J66="2NT",1,0)))+IF(I66="",0,IF(OR(VALUE(I66)=1,VALUE(I66)=2,VALUE(I66)=3,VALUE(I66)=4),2,IF(OR(VALUE(I66)=5,VALUE(I66)=6,VALUE(I66)=7),1,0))),"")</f>
        <v/>
      </c>
      <c r="BA66" s="8">
        <f>IF(AJ66&gt;0,BE66+IF(J66="1",1.5,IF(J66="2",0.5,IF(J66="2NT",1,0)))+IF(I66="",0,IF(OR(VALUE(I66)=1,VALUE(I66)=2,VALUE(I66)=3,VALUE(I66)=4),2,IF(OR(VALUE(I66)=5,VALUE(I66)=6,VALUE(I66)=7),1,0))),"")</f>
        <v>19.5</v>
      </c>
      <c r="BB66" s="6">
        <f t="shared" si="0"/>
        <v>12.5</v>
      </c>
      <c r="BC66" s="24">
        <f t="shared" si="1"/>
        <v>18</v>
      </c>
      <c r="BD66" s="7">
        <f t="shared" si="2"/>
        <v>12.5</v>
      </c>
      <c r="BE66" s="7">
        <f t="shared" si="2"/>
        <v>18</v>
      </c>
    </row>
    <row r="67" spans="1:57" s="22" customFormat="1" ht="22.5" customHeight="1">
      <c r="A67" s="13">
        <v>59</v>
      </c>
      <c r="B67" s="13" t="s">
        <v>4853</v>
      </c>
      <c r="C67" s="14" t="s">
        <v>5190</v>
      </c>
      <c r="D67" s="13" t="s">
        <v>5191</v>
      </c>
      <c r="E67" s="15" t="s">
        <v>5192</v>
      </c>
      <c r="F67" s="15" t="s">
        <v>1433</v>
      </c>
      <c r="G67" s="15" t="s">
        <v>57</v>
      </c>
      <c r="H67" s="15" t="s">
        <v>5193</v>
      </c>
      <c r="I67" s="15"/>
      <c r="J67" s="15" t="s">
        <v>58</v>
      </c>
      <c r="K67" s="15" t="s">
        <v>50</v>
      </c>
      <c r="L67" s="15"/>
      <c r="M67" s="15"/>
      <c r="N67" s="15" t="s">
        <v>322</v>
      </c>
      <c r="O67" s="15" t="s">
        <v>2328</v>
      </c>
      <c r="P67" s="15" t="s">
        <v>649</v>
      </c>
      <c r="Q67" s="15" t="s">
        <v>2329</v>
      </c>
      <c r="R67" s="15"/>
      <c r="S67" s="15"/>
      <c r="T67" s="15" t="s">
        <v>322</v>
      </c>
      <c r="U67" s="15" t="s">
        <v>5194</v>
      </c>
      <c r="V67" s="15" t="s">
        <v>7</v>
      </c>
      <c r="W67" s="15" t="s">
        <v>51</v>
      </c>
      <c r="X67" s="15" t="s">
        <v>3</v>
      </c>
      <c r="Y67" s="15" t="s">
        <v>51</v>
      </c>
      <c r="Z67" s="15"/>
      <c r="AA67" s="15"/>
      <c r="AB67" s="15"/>
      <c r="AC67" s="15"/>
      <c r="AD67" s="15"/>
      <c r="AE67" s="15"/>
      <c r="AF67" s="16">
        <v>7</v>
      </c>
      <c r="AG67" s="16">
        <v>4.25</v>
      </c>
      <c r="AH67" s="16">
        <v>3.5</v>
      </c>
      <c r="AI67" s="16">
        <v>6.75</v>
      </c>
      <c r="AJ67" s="16">
        <v>5.25</v>
      </c>
      <c r="AK67" s="16"/>
      <c r="AL67" s="16"/>
      <c r="AM67" s="16">
        <v>5</v>
      </c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5" t="s">
        <v>3930</v>
      </c>
      <c r="AY67" s="15" t="s">
        <v>5195</v>
      </c>
      <c r="AZ67" s="8">
        <f>IF(AH67&gt;0,BD67+IF(J67="1",1.5,IF(J67="2",0.5,IF(J67="2NT",1,0)))+IF(I67="",0,IF(OR(VALUE(I67)=1,VALUE(I67)=2,VALUE(I67)=3,VALUE(I67)=4),2,IF(OR(VALUE(I67)=5,VALUE(I67)=6,VALUE(I67)=7),1,0))),"")</f>
        <v>17.75</v>
      </c>
      <c r="BA67" s="8">
        <f>IF(AJ67&gt;0,BE67+IF(J67="1",1.5,IF(J67="2",0.5,IF(J67="2NT",1,0)))+IF(I67="",0,IF(OR(VALUE(I67)=1,VALUE(I67)=2,VALUE(I67)=3,VALUE(I67)=4),2,IF(OR(VALUE(I67)=5,VALUE(I67)=6,VALUE(I67)=7),1,0))),"")</f>
        <v>19.5</v>
      </c>
      <c r="BB67" s="6">
        <f t="shared" si="0"/>
        <v>17.25</v>
      </c>
      <c r="BC67" s="24">
        <f t="shared" si="1"/>
        <v>19</v>
      </c>
      <c r="BD67" s="7">
        <f t="shared" si="2"/>
        <v>17.25</v>
      </c>
      <c r="BE67" s="7">
        <f t="shared" si="2"/>
        <v>19</v>
      </c>
    </row>
    <row r="68" spans="1:57" s="22" customFormat="1" ht="22.5" customHeight="1">
      <c r="A68" s="13">
        <v>60</v>
      </c>
      <c r="B68" s="13" t="s">
        <v>248</v>
      </c>
      <c r="C68" s="14" t="s">
        <v>249</v>
      </c>
      <c r="D68" s="13" t="s">
        <v>250</v>
      </c>
      <c r="E68" s="15" t="s">
        <v>251</v>
      </c>
      <c r="F68" s="15" t="s">
        <v>252</v>
      </c>
      <c r="G68" s="15" t="s">
        <v>57</v>
      </c>
      <c r="H68" s="15" t="s">
        <v>3755</v>
      </c>
      <c r="I68" s="15"/>
      <c r="J68" s="15" t="s">
        <v>81</v>
      </c>
      <c r="K68" s="15" t="s">
        <v>50</v>
      </c>
      <c r="L68" s="15"/>
      <c r="M68" s="15"/>
      <c r="N68" s="15" t="s">
        <v>322</v>
      </c>
      <c r="O68" s="15" t="s">
        <v>2328</v>
      </c>
      <c r="P68" s="15" t="s">
        <v>2355</v>
      </c>
      <c r="Q68" s="15" t="s">
        <v>2356</v>
      </c>
      <c r="R68" s="15"/>
      <c r="S68" s="15"/>
      <c r="T68" s="15" t="s">
        <v>322</v>
      </c>
      <c r="U68" s="15" t="s">
        <v>5350</v>
      </c>
      <c r="V68" s="15" t="s">
        <v>7</v>
      </c>
      <c r="W68" s="15" t="s">
        <v>51</v>
      </c>
      <c r="X68" s="15" t="s">
        <v>3</v>
      </c>
      <c r="Y68" s="15" t="s">
        <v>51</v>
      </c>
      <c r="Z68" s="15" t="s">
        <v>9</v>
      </c>
      <c r="AA68" s="15" t="s">
        <v>51</v>
      </c>
      <c r="AB68" s="15"/>
      <c r="AC68" s="15"/>
      <c r="AD68" s="15"/>
      <c r="AE68" s="15"/>
      <c r="AF68" s="16">
        <v>7.25</v>
      </c>
      <c r="AG68" s="16">
        <v>5.25</v>
      </c>
      <c r="AH68" s="16"/>
      <c r="AI68" s="16">
        <v>6.75</v>
      </c>
      <c r="AJ68" s="16">
        <v>4.5</v>
      </c>
      <c r="AK68" s="16"/>
      <c r="AL68" s="16"/>
      <c r="AM68" s="16">
        <v>2.75</v>
      </c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5" t="s">
        <v>3930</v>
      </c>
      <c r="AY68" s="15" t="s">
        <v>4169</v>
      </c>
      <c r="AZ68" s="8" t="str">
        <f>IF(AH68&gt;0,BD68+IF(J68="1",1.5,IF(J68="2",0.5,IF(J68="2NT",1,0)))+IF(I68="",0,IF(OR(VALUE(I68)=1,VALUE(I68)=2,VALUE(I68)=3,VALUE(I68)=4),2,IF(OR(VALUE(I68)=5,VALUE(I68)=6,VALUE(I68)=7),1,0))),"")</f>
        <v/>
      </c>
      <c r="BA68" s="8">
        <f>IF(AJ68&gt;0,BE68+IF(J68="1",1.5,IF(J68="2",0.5,IF(J68="2NT",1,0)))+IF(I68="",0,IF(OR(VALUE(I68)=1,VALUE(I68)=2,VALUE(I68)=3,VALUE(I68)=4),2,IF(OR(VALUE(I68)=5,VALUE(I68)=6,VALUE(I68)=7),1,0))),"")</f>
        <v>19.5</v>
      </c>
      <c r="BB68" s="6">
        <f t="shared" si="0"/>
        <v>14</v>
      </c>
      <c r="BC68" s="24">
        <f t="shared" si="1"/>
        <v>18.5</v>
      </c>
      <c r="BD68" s="7">
        <f t="shared" si="2"/>
        <v>14</v>
      </c>
      <c r="BE68" s="7">
        <f t="shared" si="2"/>
        <v>18.5</v>
      </c>
    </row>
    <row r="69" spans="1:57" s="22" customFormat="1" ht="22.5" customHeight="1">
      <c r="A69" s="13">
        <v>61</v>
      </c>
      <c r="B69" s="13" t="s">
        <v>208</v>
      </c>
      <c r="C69" s="14" t="s">
        <v>209</v>
      </c>
      <c r="D69" s="13" t="s">
        <v>210</v>
      </c>
      <c r="E69" s="15" t="s">
        <v>211</v>
      </c>
      <c r="F69" s="15" t="s">
        <v>212</v>
      </c>
      <c r="G69" s="15" t="s">
        <v>57</v>
      </c>
      <c r="H69" s="15"/>
      <c r="I69" s="15"/>
      <c r="J69" s="15" t="s">
        <v>49</v>
      </c>
      <c r="K69" s="15" t="s">
        <v>50</v>
      </c>
      <c r="L69" s="15"/>
      <c r="M69" s="15"/>
      <c r="N69" s="15" t="s">
        <v>322</v>
      </c>
      <c r="O69" s="15" t="s">
        <v>2328</v>
      </c>
      <c r="P69" s="15" t="s">
        <v>2355</v>
      </c>
      <c r="Q69" s="15" t="s">
        <v>2356</v>
      </c>
      <c r="R69" s="15" t="s">
        <v>113</v>
      </c>
      <c r="S69" s="15" t="s">
        <v>2364</v>
      </c>
      <c r="T69" s="15" t="s">
        <v>322</v>
      </c>
      <c r="U69" s="15" t="s">
        <v>5130</v>
      </c>
      <c r="V69" s="15" t="s">
        <v>7</v>
      </c>
      <c r="W69" s="15" t="s">
        <v>51</v>
      </c>
      <c r="X69" s="15" t="s">
        <v>3</v>
      </c>
      <c r="Y69" s="15" t="s">
        <v>51</v>
      </c>
      <c r="Z69" s="15"/>
      <c r="AA69" s="15"/>
      <c r="AB69" s="15"/>
      <c r="AC69" s="15"/>
      <c r="AD69" s="15"/>
      <c r="AE69" s="15"/>
      <c r="AF69" s="16">
        <v>6</v>
      </c>
      <c r="AG69" s="16">
        <v>5.5</v>
      </c>
      <c r="AH69" s="16"/>
      <c r="AI69" s="16">
        <v>4.75</v>
      </c>
      <c r="AJ69" s="16">
        <v>7</v>
      </c>
      <c r="AK69" s="16"/>
      <c r="AL69" s="16"/>
      <c r="AM69" s="16">
        <v>2.5</v>
      </c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5" t="s">
        <v>3930</v>
      </c>
      <c r="AY69" s="15" t="s">
        <v>4189</v>
      </c>
      <c r="AZ69" s="8" t="str">
        <f>IF(AH69&gt;0,BD69+IF(J69="1",1.5,IF(J69="2",0.5,IF(J69="2NT",1,0)))+IF(I69="",0,IF(OR(VALUE(I69)=1,VALUE(I69)=2,VALUE(I69)=3,VALUE(I69)=4),2,IF(OR(VALUE(I69)=5,VALUE(I69)=6,VALUE(I69)=7),1,0))),"")</f>
        <v/>
      </c>
      <c r="BA69" s="8">
        <f>IF(AJ69&gt;0,BE69+IF(J69="1",1.5,IF(J69="2",0.5,IF(J69="2NT",1,0)))+IF(I69="",0,IF(OR(VALUE(I69)=1,VALUE(I69)=2,VALUE(I69)=3,VALUE(I69)=4),2,IF(OR(VALUE(I69)=5,VALUE(I69)=6,VALUE(I69)=7),1,0))),"")</f>
        <v>19.25</v>
      </c>
      <c r="BB69" s="6">
        <f t="shared" si="0"/>
        <v>10.75</v>
      </c>
      <c r="BC69" s="24">
        <f t="shared" si="1"/>
        <v>17.75</v>
      </c>
      <c r="BD69" s="7">
        <f t="shared" si="2"/>
        <v>10.75</v>
      </c>
      <c r="BE69" s="7">
        <f t="shared" si="2"/>
        <v>17.75</v>
      </c>
    </row>
    <row r="70" spans="1:57" s="22" customFormat="1" ht="22.5" customHeight="1">
      <c r="A70" s="13">
        <v>62</v>
      </c>
      <c r="B70" s="13" t="s">
        <v>189</v>
      </c>
      <c r="C70" s="14" t="s">
        <v>190</v>
      </c>
      <c r="D70" s="13" t="s">
        <v>191</v>
      </c>
      <c r="E70" s="15" t="s">
        <v>192</v>
      </c>
      <c r="F70" s="15" t="s">
        <v>193</v>
      </c>
      <c r="G70" s="15" t="s">
        <v>57</v>
      </c>
      <c r="H70" s="15" t="s">
        <v>3865</v>
      </c>
      <c r="I70" s="15"/>
      <c r="J70" s="15" t="s">
        <v>58</v>
      </c>
      <c r="K70" s="15" t="s">
        <v>50</v>
      </c>
      <c r="L70" s="15"/>
      <c r="M70" s="15"/>
      <c r="N70" s="15" t="s">
        <v>322</v>
      </c>
      <c r="O70" s="15" t="s">
        <v>2328</v>
      </c>
      <c r="P70" s="15" t="s">
        <v>934</v>
      </c>
      <c r="Q70" s="15" t="s">
        <v>2334</v>
      </c>
      <c r="R70" s="15"/>
      <c r="S70" s="15"/>
      <c r="T70" s="15" t="s">
        <v>322</v>
      </c>
      <c r="U70" s="15" t="s">
        <v>5378</v>
      </c>
      <c r="V70" s="15" t="s">
        <v>7</v>
      </c>
      <c r="W70" s="15" t="s">
        <v>51</v>
      </c>
      <c r="X70" s="15" t="s">
        <v>5</v>
      </c>
      <c r="Y70" s="15" t="s">
        <v>70</v>
      </c>
      <c r="Z70" s="15" t="s">
        <v>9</v>
      </c>
      <c r="AA70" s="15" t="s">
        <v>51</v>
      </c>
      <c r="AB70" s="15" t="s">
        <v>3</v>
      </c>
      <c r="AC70" s="15" t="s">
        <v>51</v>
      </c>
      <c r="AD70" s="15"/>
      <c r="AE70" s="15"/>
      <c r="AF70" s="16">
        <v>6.25</v>
      </c>
      <c r="AG70" s="16">
        <v>5.5</v>
      </c>
      <c r="AH70" s="16">
        <v>6.75</v>
      </c>
      <c r="AI70" s="16">
        <v>5.75</v>
      </c>
      <c r="AJ70" s="16">
        <v>6.75</v>
      </c>
      <c r="AK70" s="16"/>
      <c r="AL70" s="16"/>
      <c r="AM70" s="16">
        <v>2.5</v>
      </c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5" t="s">
        <v>3930</v>
      </c>
      <c r="AY70" s="15" t="s">
        <v>4233</v>
      </c>
      <c r="AZ70" s="8">
        <f>IF(AH70&gt;0,BD70+IF(J70="1",1.5,IF(J70="2",0.5,IF(J70="2NT",1,0)))+IF(I70="",0,IF(OR(VALUE(I70)=1,VALUE(I70)=2,VALUE(I70)=3,VALUE(I70)=4),2,IF(OR(VALUE(I70)=5,VALUE(I70)=6,VALUE(I70)=7),1,0))),"")</f>
        <v>19.25</v>
      </c>
      <c r="BA70" s="8">
        <f>IF(AJ70&gt;0,BE70+IF(J70="1",1.5,IF(J70="2",0.5,IF(J70="2NT",1,0)))+IF(I70="",0,IF(OR(VALUE(I70)=1,VALUE(I70)=2,VALUE(I70)=3,VALUE(I70)=4),2,IF(OR(VALUE(I70)=5,VALUE(I70)=6,VALUE(I70)=7),1,0))),"")</f>
        <v>19.25</v>
      </c>
      <c r="BB70" s="6">
        <f t="shared" si="0"/>
        <v>18.75</v>
      </c>
      <c r="BC70" s="24">
        <f t="shared" si="1"/>
        <v>18.75</v>
      </c>
      <c r="BD70" s="7">
        <f t="shared" si="2"/>
        <v>18.75</v>
      </c>
      <c r="BE70" s="7">
        <f t="shared" si="2"/>
        <v>18.75</v>
      </c>
    </row>
    <row r="71" spans="1:57" s="22" customFormat="1" ht="22.5" customHeight="1">
      <c r="A71" s="13">
        <v>63</v>
      </c>
      <c r="B71" s="13" t="s">
        <v>2495</v>
      </c>
      <c r="C71" s="14" t="s">
        <v>4986</v>
      </c>
      <c r="D71" s="13" t="s">
        <v>4987</v>
      </c>
      <c r="E71" s="15" t="s">
        <v>4988</v>
      </c>
      <c r="F71" s="15" t="s">
        <v>1382</v>
      </c>
      <c r="G71" s="15" t="s">
        <v>57</v>
      </c>
      <c r="H71" s="15" t="s">
        <v>4989</v>
      </c>
      <c r="I71" s="15"/>
      <c r="J71" s="15" t="s">
        <v>58</v>
      </c>
      <c r="K71" s="15" t="s">
        <v>50</v>
      </c>
      <c r="L71" s="15"/>
      <c r="M71" s="15"/>
      <c r="N71" s="15" t="s">
        <v>322</v>
      </c>
      <c r="O71" s="15" t="s">
        <v>2328</v>
      </c>
      <c r="P71" s="15" t="s">
        <v>934</v>
      </c>
      <c r="Q71" s="15" t="s">
        <v>2334</v>
      </c>
      <c r="R71" s="15"/>
      <c r="S71" s="15"/>
      <c r="T71" s="15" t="s">
        <v>322</v>
      </c>
      <c r="U71" s="15" t="s">
        <v>5315</v>
      </c>
      <c r="V71" s="15" t="s">
        <v>7</v>
      </c>
      <c r="W71" s="15" t="s">
        <v>51</v>
      </c>
      <c r="X71" s="15" t="s">
        <v>3</v>
      </c>
      <c r="Y71" s="15" t="s">
        <v>51</v>
      </c>
      <c r="Z71" s="15" t="s">
        <v>5</v>
      </c>
      <c r="AA71" s="15" t="s">
        <v>70</v>
      </c>
      <c r="AB71" s="15"/>
      <c r="AC71" s="15"/>
      <c r="AD71" s="15"/>
      <c r="AE71" s="15"/>
      <c r="AF71" s="16">
        <v>5.5</v>
      </c>
      <c r="AG71" s="16">
        <v>4.75</v>
      </c>
      <c r="AH71" s="16">
        <v>5</v>
      </c>
      <c r="AI71" s="16">
        <v>6.5</v>
      </c>
      <c r="AJ71" s="16">
        <v>6.75</v>
      </c>
      <c r="AK71" s="16"/>
      <c r="AL71" s="16"/>
      <c r="AM71" s="16">
        <v>3.75</v>
      </c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5" t="s">
        <v>3930</v>
      </c>
      <c r="AY71" s="15" t="s">
        <v>4985</v>
      </c>
      <c r="AZ71" s="8">
        <f>IF(AH71&gt;0,BD71+IF(J71="1",1.5,IF(J71="2",0.5,IF(J71="2NT",1,0)))+IF(I71="",0,IF(OR(VALUE(I71)=1,VALUE(I71)=2,VALUE(I71)=3,VALUE(I71)=4),2,IF(OR(VALUE(I71)=5,VALUE(I71)=6,VALUE(I71)=7),1,0))),"")</f>
        <v>17.5</v>
      </c>
      <c r="BA71" s="8">
        <f>IF(AJ71&gt;0,BE71+IF(J71="1",1.5,IF(J71="2",0.5,IF(J71="2NT",1,0)))+IF(I71="",0,IF(OR(VALUE(I71)=1,VALUE(I71)=2,VALUE(I71)=3,VALUE(I71)=4),2,IF(OR(VALUE(I71)=5,VALUE(I71)=6,VALUE(I71)=7),1,0))),"")</f>
        <v>19.25</v>
      </c>
      <c r="BB71" s="6">
        <f t="shared" si="0"/>
        <v>17</v>
      </c>
      <c r="BC71" s="24">
        <f t="shared" si="1"/>
        <v>18.75</v>
      </c>
      <c r="BD71" s="7">
        <f t="shared" si="2"/>
        <v>17</v>
      </c>
      <c r="BE71" s="7">
        <f t="shared" si="2"/>
        <v>18.75</v>
      </c>
    </row>
    <row r="72" spans="1:57" s="22" customFormat="1" ht="22.5" customHeight="1">
      <c r="A72" s="13">
        <v>64</v>
      </c>
      <c r="B72" s="13" t="s">
        <v>4737</v>
      </c>
      <c r="C72" s="14" t="s">
        <v>5585</v>
      </c>
      <c r="D72" s="13" t="s">
        <v>5586</v>
      </c>
      <c r="E72" s="15" t="s">
        <v>5587</v>
      </c>
      <c r="F72" s="15" t="s">
        <v>430</v>
      </c>
      <c r="G72" s="15" t="s">
        <v>57</v>
      </c>
      <c r="H72" s="15" t="s">
        <v>5588</v>
      </c>
      <c r="I72" s="15"/>
      <c r="J72" s="15" t="s">
        <v>81</v>
      </c>
      <c r="K72" s="15" t="s">
        <v>50</v>
      </c>
      <c r="L72" s="15"/>
      <c r="M72" s="15"/>
      <c r="N72" s="15" t="s">
        <v>625</v>
      </c>
      <c r="O72" s="15" t="s">
        <v>2570</v>
      </c>
      <c r="P72" s="15" t="s">
        <v>43</v>
      </c>
      <c r="Q72" s="15" t="s">
        <v>2571</v>
      </c>
      <c r="R72" s="15"/>
      <c r="S72" s="15"/>
      <c r="T72" s="15" t="s">
        <v>625</v>
      </c>
      <c r="U72" s="15" t="s">
        <v>5347</v>
      </c>
      <c r="V72" s="15" t="s">
        <v>7</v>
      </c>
      <c r="W72" s="15" t="s">
        <v>51</v>
      </c>
      <c r="X72" s="15"/>
      <c r="Y72" s="15"/>
      <c r="Z72" s="15"/>
      <c r="AA72" s="15"/>
      <c r="AB72" s="15"/>
      <c r="AC72" s="15"/>
      <c r="AD72" s="15"/>
      <c r="AE72" s="15"/>
      <c r="AF72" s="16">
        <v>6.5</v>
      </c>
      <c r="AG72" s="16">
        <v>6.5</v>
      </c>
      <c r="AH72" s="16">
        <v>5.25</v>
      </c>
      <c r="AI72" s="16">
        <v>5.5</v>
      </c>
      <c r="AJ72" s="16">
        <v>6.25</v>
      </c>
      <c r="AK72" s="16"/>
      <c r="AL72" s="16"/>
      <c r="AM72" s="16">
        <v>4</v>
      </c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5" t="s">
        <v>3930</v>
      </c>
      <c r="AY72" s="15" t="s">
        <v>5589</v>
      </c>
      <c r="AZ72" s="8">
        <f>IF(AH72&gt;0,BD72+IF(J72="1",1.5,IF(J72="2",0.5,IF(J72="2NT",1,0)))+IF(I72="",0,IF(OR(VALUE(I72)=1,VALUE(I72)=2,VALUE(I72)=3,VALUE(I72)=4),2,IF(OR(VALUE(I72)=5,VALUE(I72)=6,VALUE(I72)=7),1,0))),"")</f>
        <v>18.25</v>
      </c>
      <c r="BA72" s="8">
        <f>IF(AJ72&gt;0,BE72+IF(J72="1",1.5,IF(J72="2",0.5,IF(J72="2NT",1,0)))+IF(I72="",0,IF(OR(VALUE(I72)=1,VALUE(I72)=2,VALUE(I72)=3,VALUE(I72)=4),2,IF(OR(VALUE(I72)=5,VALUE(I72)=6,VALUE(I72)=7),1,0))),"")</f>
        <v>19.25</v>
      </c>
      <c r="BB72" s="6">
        <f t="shared" si="0"/>
        <v>17.25</v>
      </c>
      <c r="BC72" s="24">
        <f t="shared" si="1"/>
        <v>18.25</v>
      </c>
      <c r="BD72" s="7">
        <f t="shared" si="2"/>
        <v>17.25</v>
      </c>
      <c r="BE72" s="7">
        <f t="shared" si="2"/>
        <v>18.25</v>
      </c>
    </row>
    <row r="73" spans="1:57" s="22" customFormat="1" ht="22.5" customHeight="1">
      <c r="A73" s="13">
        <v>65</v>
      </c>
      <c r="B73" s="13" t="s">
        <v>184</v>
      </c>
      <c r="C73" s="14" t="s">
        <v>185</v>
      </c>
      <c r="D73" s="13" t="s">
        <v>186</v>
      </c>
      <c r="E73" s="15" t="s">
        <v>187</v>
      </c>
      <c r="F73" s="15" t="s">
        <v>188</v>
      </c>
      <c r="G73" s="15" t="s">
        <v>57</v>
      </c>
      <c r="H73" s="15" t="s">
        <v>3832</v>
      </c>
      <c r="I73" s="15"/>
      <c r="J73" s="15" t="s">
        <v>58</v>
      </c>
      <c r="K73" s="15" t="s">
        <v>50</v>
      </c>
      <c r="L73" s="15"/>
      <c r="M73" s="15"/>
      <c r="N73" s="15" t="s">
        <v>322</v>
      </c>
      <c r="O73" s="15" t="s">
        <v>2328</v>
      </c>
      <c r="P73" s="15" t="s">
        <v>649</v>
      </c>
      <c r="Q73" s="15" t="s">
        <v>2329</v>
      </c>
      <c r="R73" s="15"/>
      <c r="S73" s="15"/>
      <c r="T73" s="15" t="s">
        <v>322</v>
      </c>
      <c r="U73" s="15" t="s">
        <v>5356</v>
      </c>
      <c r="V73" s="15" t="s">
        <v>7</v>
      </c>
      <c r="W73" s="15" t="s">
        <v>51</v>
      </c>
      <c r="X73" s="15" t="s">
        <v>3</v>
      </c>
      <c r="Y73" s="15" t="s">
        <v>51</v>
      </c>
      <c r="Z73" s="15" t="s">
        <v>5</v>
      </c>
      <c r="AA73" s="15" t="s">
        <v>70</v>
      </c>
      <c r="AB73" s="15" t="s">
        <v>9</v>
      </c>
      <c r="AC73" s="15" t="s">
        <v>51</v>
      </c>
      <c r="AD73" s="15"/>
      <c r="AE73" s="15"/>
      <c r="AF73" s="16">
        <v>5.25</v>
      </c>
      <c r="AG73" s="16">
        <v>6</v>
      </c>
      <c r="AH73" s="16">
        <v>6.75</v>
      </c>
      <c r="AI73" s="16">
        <v>7.25</v>
      </c>
      <c r="AJ73" s="16">
        <v>6.25</v>
      </c>
      <c r="AK73" s="16"/>
      <c r="AL73" s="16"/>
      <c r="AM73" s="16">
        <v>4.5</v>
      </c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5" t="s">
        <v>3930</v>
      </c>
      <c r="AY73" s="15" t="s">
        <v>4210</v>
      </c>
      <c r="AZ73" s="8">
        <f>IF(AH73&gt;0,BD73+IF(J73="1",1.5,IF(J73="2",0.5,IF(J73="2NT",1,0)))+IF(I73="",0,IF(OR(VALUE(I73)=1,VALUE(I73)=2,VALUE(I73)=3,VALUE(I73)=4),2,IF(OR(VALUE(I73)=5,VALUE(I73)=6,VALUE(I73)=7),1,0))),"")</f>
        <v>19.75</v>
      </c>
      <c r="BA73" s="8">
        <f>IF(AJ73&gt;0,BE73+IF(J73="1",1.5,IF(J73="2",0.5,IF(J73="2NT",1,0)))+IF(I73="",0,IF(OR(VALUE(I73)=1,VALUE(I73)=2,VALUE(I73)=3,VALUE(I73)=4),2,IF(OR(VALUE(I73)=5,VALUE(I73)=6,VALUE(I73)=7),1,0))),"")</f>
        <v>19.25</v>
      </c>
      <c r="BB73" s="6">
        <f t="shared" ref="BB73:BB136" si="3">AF73+AH73+AI73</f>
        <v>19.25</v>
      </c>
      <c r="BC73" s="24">
        <f t="shared" ref="BC73:BC136" si="4">+AJ73+AI73+AF73</f>
        <v>18.75</v>
      </c>
      <c r="BD73" s="7">
        <f t="shared" ref="BD73:BE136" si="5">BB73</f>
        <v>19.25</v>
      </c>
      <c r="BE73" s="7">
        <f t="shared" si="5"/>
        <v>18.75</v>
      </c>
    </row>
    <row r="74" spans="1:57" s="22" customFormat="1" ht="22.5" customHeight="1">
      <c r="A74" s="13">
        <v>66</v>
      </c>
      <c r="B74" s="13" t="s">
        <v>5973</v>
      </c>
      <c r="C74" s="14" t="s">
        <v>5974</v>
      </c>
      <c r="D74" s="13" t="s">
        <v>465</v>
      </c>
      <c r="E74" s="15" t="s">
        <v>5975</v>
      </c>
      <c r="F74" s="15" t="s">
        <v>2257</v>
      </c>
      <c r="G74" s="15" t="s">
        <v>57</v>
      </c>
      <c r="H74" s="15" t="s">
        <v>5976</v>
      </c>
      <c r="I74" s="15"/>
      <c r="J74" s="15" t="s">
        <v>58</v>
      </c>
      <c r="K74" s="15" t="s">
        <v>59</v>
      </c>
      <c r="L74" s="15"/>
      <c r="M74" s="15"/>
      <c r="N74" s="15" t="s">
        <v>322</v>
      </c>
      <c r="O74" s="15" t="s">
        <v>2328</v>
      </c>
      <c r="P74" s="15" t="s">
        <v>649</v>
      </c>
      <c r="Q74" s="15" t="s">
        <v>2329</v>
      </c>
      <c r="R74" s="15"/>
      <c r="S74" s="15"/>
      <c r="T74" s="15" t="s">
        <v>322</v>
      </c>
      <c r="U74" s="15" t="s">
        <v>5361</v>
      </c>
      <c r="V74" s="15" t="s">
        <v>7</v>
      </c>
      <c r="W74" s="15" t="s">
        <v>51</v>
      </c>
      <c r="X74" s="15" t="s">
        <v>5</v>
      </c>
      <c r="Y74" s="15" t="s">
        <v>70</v>
      </c>
      <c r="Z74" s="15" t="s">
        <v>3</v>
      </c>
      <c r="AA74" s="15" t="s">
        <v>51</v>
      </c>
      <c r="AB74" s="15"/>
      <c r="AC74" s="15"/>
      <c r="AD74" s="15"/>
      <c r="AE74" s="15"/>
      <c r="AF74" s="16">
        <v>6.25</v>
      </c>
      <c r="AG74" s="16"/>
      <c r="AH74" s="16">
        <v>5.25</v>
      </c>
      <c r="AI74" s="16">
        <v>6.5</v>
      </c>
      <c r="AJ74" s="16">
        <v>6</v>
      </c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5" t="s">
        <v>3930</v>
      </c>
      <c r="AY74" s="15" t="s">
        <v>5977</v>
      </c>
      <c r="AZ74" s="8">
        <f>IF(AH74&gt;0,BD74+IF(J74="1",1.5,IF(J74="2",0.5,IF(J74="2NT",1,0)))+IF(I74="",0,IF(OR(VALUE(I74)=1,VALUE(I74)=2,VALUE(I74)=3,VALUE(I74)=4),2,IF(OR(VALUE(I74)=5,VALUE(I74)=6,VALUE(I74)=7),1,0))),"")</f>
        <v>18.5</v>
      </c>
      <c r="BA74" s="8">
        <f>IF(AJ74&gt;0,BE74+IF(J74="1",1.5,IF(J74="2",0.5,IF(J74="2NT",1,0)))+IF(I74="",0,IF(OR(VALUE(I74)=1,VALUE(I74)=2,VALUE(I74)=3,VALUE(I74)=4),2,IF(OR(VALUE(I74)=5,VALUE(I74)=6,VALUE(I74)=7),1,0))),"")</f>
        <v>19.25</v>
      </c>
      <c r="BB74" s="6">
        <f t="shared" si="3"/>
        <v>18</v>
      </c>
      <c r="BC74" s="24">
        <f t="shared" si="4"/>
        <v>18.75</v>
      </c>
      <c r="BD74" s="7">
        <f t="shared" si="5"/>
        <v>18</v>
      </c>
      <c r="BE74" s="7">
        <f t="shared" si="5"/>
        <v>18.75</v>
      </c>
    </row>
    <row r="75" spans="1:57" s="22" customFormat="1" ht="22.5" customHeight="1">
      <c r="A75" s="13">
        <v>67</v>
      </c>
      <c r="B75" s="13" t="s">
        <v>71</v>
      </c>
      <c r="C75" s="14" t="s">
        <v>267</v>
      </c>
      <c r="D75" s="13" t="s">
        <v>268</v>
      </c>
      <c r="E75" s="15" t="s">
        <v>269</v>
      </c>
      <c r="F75" s="15" t="s">
        <v>135</v>
      </c>
      <c r="G75" s="15" t="s">
        <v>57</v>
      </c>
      <c r="H75" s="15" t="s">
        <v>3926</v>
      </c>
      <c r="I75" s="15"/>
      <c r="J75" s="15" t="s">
        <v>81</v>
      </c>
      <c r="K75" s="15" t="s">
        <v>50</v>
      </c>
      <c r="L75" s="15"/>
      <c r="M75" s="15"/>
      <c r="N75" s="15" t="s">
        <v>322</v>
      </c>
      <c r="O75" s="15" t="s">
        <v>2328</v>
      </c>
      <c r="P75" s="15" t="s">
        <v>2481</v>
      </c>
      <c r="Q75" s="15" t="s">
        <v>2552</v>
      </c>
      <c r="R75" s="15"/>
      <c r="S75" s="15"/>
      <c r="T75" s="15" t="s">
        <v>322</v>
      </c>
      <c r="U75" s="15" t="s">
        <v>5357</v>
      </c>
      <c r="V75" s="15" t="s">
        <v>7</v>
      </c>
      <c r="W75" s="15" t="s">
        <v>51</v>
      </c>
      <c r="X75" s="15" t="s">
        <v>9</v>
      </c>
      <c r="Y75" s="15" t="s">
        <v>51</v>
      </c>
      <c r="Z75" s="15"/>
      <c r="AA75" s="15"/>
      <c r="AB75" s="15"/>
      <c r="AC75" s="15"/>
      <c r="AD75" s="15"/>
      <c r="AE75" s="15"/>
      <c r="AF75" s="16">
        <v>6.5</v>
      </c>
      <c r="AG75" s="16">
        <v>5</v>
      </c>
      <c r="AH75" s="16">
        <v>4</v>
      </c>
      <c r="AI75" s="16">
        <v>6</v>
      </c>
      <c r="AJ75" s="16">
        <v>5.75</v>
      </c>
      <c r="AK75" s="16"/>
      <c r="AL75" s="16"/>
      <c r="AM75" s="16">
        <v>2</v>
      </c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5" t="s">
        <v>3930</v>
      </c>
      <c r="AY75" s="15" t="s">
        <v>4275</v>
      </c>
      <c r="AZ75" s="8">
        <f>IF(AH75&gt;0,BD75+IF(J75="1",1.5,IF(J75="2",0.5,IF(J75="2NT",1,0)))+IF(I75="",0,IF(OR(VALUE(I75)=1,VALUE(I75)=2,VALUE(I75)=3,VALUE(I75)=4),2,IF(OR(VALUE(I75)=5,VALUE(I75)=6,VALUE(I75)=7),1,0))),"")</f>
        <v>17.5</v>
      </c>
      <c r="BA75" s="8">
        <f>IF(AJ75&gt;0,BE75+IF(J75="1",1.5,IF(J75="2",0.5,IF(J75="2NT",1,0)))+IF(I75="",0,IF(OR(VALUE(I75)=1,VALUE(I75)=2,VALUE(I75)=3,VALUE(I75)=4),2,IF(OR(VALUE(I75)=5,VALUE(I75)=6,VALUE(I75)=7),1,0))),"")</f>
        <v>19.25</v>
      </c>
      <c r="BB75" s="6">
        <f t="shared" si="3"/>
        <v>16.5</v>
      </c>
      <c r="BC75" s="24">
        <f t="shared" si="4"/>
        <v>18.25</v>
      </c>
      <c r="BD75" s="7">
        <f t="shared" si="5"/>
        <v>16.5</v>
      </c>
      <c r="BE75" s="7">
        <f t="shared" si="5"/>
        <v>18.25</v>
      </c>
    </row>
    <row r="76" spans="1:57" s="22" customFormat="1" ht="22.5" customHeight="1">
      <c r="A76" s="13">
        <v>68</v>
      </c>
      <c r="B76" s="13" t="s">
        <v>4723</v>
      </c>
      <c r="C76" s="14" t="s">
        <v>5576</v>
      </c>
      <c r="D76" s="13" t="s">
        <v>5577</v>
      </c>
      <c r="E76" s="15" t="s">
        <v>5578</v>
      </c>
      <c r="F76" s="15" t="s">
        <v>886</v>
      </c>
      <c r="G76" s="15" t="s">
        <v>57</v>
      </c>
      <c r="H76" s="15" t="s">
        <v>5579</v>
      </c>
      <c r="I76" s="15"/>
      <c r="J76" s="15" t="s">
        <v>81</v>
      </c>
      <c r="K76" s="15" t="s">
        <v>50</v>
      </c>
      <c r="L76" s="15"/>
      <c r="M76" s="15"/>
      <c r="N76" s="15" t="s">
        <v>463</v>
      </c>
      <c r="O76" s="15" t="s">
        <v>2501</v>
      </c>
      <c r="P76" s="15" t="s">
        <v>102</v>
      </c>
      <c r="Q76" s="15" t="s">
        <v>2783</v>
      </c>
      <c r="R76" s="15"/>
      <c r="S76" s="15"/>
      <c r="T76" s="15" t="s">
        <v>463</v>
      </c>
      <c r="U76" s="15" t="s">
        <v>5353</v>
      </c>
      <c r="V76" s="15" t="s">
        <v>7</v>
      </c>
      <c r="W76" s="15" t="s">
        <v>51</v>
      </c>
      <c r="X76" s="15" t="s">
        <v>5</v>
      </c>
      <c r="Y76" s="15" t="s">
        <v>70</v>
      </c>
      <c r="Z76" s="15"/>
      <c r="AA76" s="15"/>
      <c r="AB76" s="15"/>
      <c r="AC76" s="15"/>
      <c r="AD76" s="15"/>
      <c r="AE76" s="15"/>
      <c r="AF76" s="16">
        <v>7.25</v>
      </c>
      <c r="AG76" s="16">
        <v>7.5</v>
      </c>
      <c r="AH76" s="16">
        <v>4.75</v>
      </c>
      <c r="AI76" s="16">
        <v>5.5</v>
      </c>
      <c r="AJ76" s="16">
        <v>5.5</v>
      </c>
      <c r="AK76" s="16"/>
      <c r="AL76" s="16"/>
      <c r="AM76" s="16">
        <v>3.75</v>
      </c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5" t="s">
        <v>3930</v>
      </c>
      <c r="AY76" s="15" t="s">
        <v>5569</v>
      </c>
      <c r="AZ76" s="8">
        <f>IF(AH76&gt;0,BD76+IF(J76="1",1.5,IF(J76="2",0.5,IF(J76="2NT",1,0)))+IF(I76="",0,IF(OR(VALUE(I76)=1,VALUE(I76)=2,VALUE(I76)=3,VALUE(I76)=4),2,IF(OR(VALUE(I76)=5,VALUE(I76)=6,VALUE(I76)=7),1,0))),"")</f>
        <v>18.5</v>
      </c>
      <c r="BA76" s="8">
        <f>IF(AJ76&gt;0,BE76+IF(J76="1",1.5,IF(J76="2",0.5,IF(J76="2NT",1,0)))+IF(I76="",0,IF(OR(VALUE(I76)=1,VALUE(I76)=2,VALUE(I76)=3,VALUE(I76)=4),2,IF(OR(VALUE(I76)=5,VALUE(I76)=6,VALUE(I76)=7),1,0))),"")</f>
        <v>19.25</v>
      </c>
      <c r="BB76" s="6">
        <f t="shared" si="3"/>
        <v>17.5</v>
      </c>
      <c r="BC76" s="24">
        <f t="shared" si="4"/>
        <v>18.25</v>
      </c>
      <c r="BD76" s="7">
        <f t="shared" si="5"/>
        <v>17.5</v>
      </c>
      <c r="BE76" s="7">
        <f t="shared" si="5"/>
        <v>18.25</v>
      </c>
    </row>
    <row r="77" spans="1:57" s="22" customFormat="1" ht="22.5" customHeight="1">
      <c r="A77" s="13">
        <v>69</v>
      </c>
      <c r="B77" s="13" t="s">
        <v>5666</v>
      </c>
      <c r="C77" s="14" t="s">
        <v>5667</v>
      </c>
      <c r="D77" s="13" t="s">
        <v>5668</v>
      </c>
      <c r="E77" s="15" t="s">
        <v>5669</v>
      </c>
      <c r="F77" s="15" t="s">
        <v>1382</v>
      </c>
      <c r="G77" s="15" t="s">
        <v>57</v>
      </c>
      <c r="H77" s="15" t="s">
        <v>5670</v>
      </c>
      <c r="I77" s="15"/>
      <c r="J77" s="15" t="s">
        <v>49</v>
      </c>
      <c r="K77" s="15" t="s">
        <v>50</v>
      </c>
      <c r="L77" s="15"/>
      <c r="M77" s="15"/>
      <c r="N77" s="15" t="s">
        <v>665</v>
      </c>
      <c r="O77" s="15" t="s">
        <v>2522</v>
      </c>
      <c r="P77" s="15" t="s">
        <v>43</v>
      </c>
      <c r="Q77" s="15" t="s">
        <v>2694</v>
      </c>
      <c r="R77" s="15"/>
      <c r="S77" s="15"/>
      <c r="T77" s="15" t="s">
        <v>665</v>
      </c>
      <c r="U77" s="15" t="s">
        <v>5287</v>
      </c>
      <c r="V77" s="15" t="s">
        <v>7</v>
      </c>
      <c r="W77" s="15" t="s">
        <v>51</v>
      </c>
      <c r="X77" s="15"/>
      <c r="Y77" s="15"/>
      <c r="Z77" s="15"/>
      <c r="AA77" s="15"/>
      <c r="AB77" s="15"/>
      <c r="AC77" s="15"/>
      <c r="AD77" s="15"/>
      <c r="AE77" s="15"/>
      <c r="AF77" s="16">
        <v>5.75</v>
      </c>
      <c r="AG77" s="16">
        <v>5.5</v>
      </c>
      <c r="AH77" s="16"/>
      <c r="AI77" s="16">
        <v>6.5</v>
      </c>
      <c r="AJ77" s="16">
        <v>5.5</v>
      </c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5" t="s">
        <v>3930</v>
      </c>
      <c r="AY77" s="15" t="s">
        <v>5671</v>
      </c>
      <c r="AZ77" s="8" t="str">
        <f>IF(AH77&gt;0,BD77+IF(J77="1",1.5,IF(J77="2",0.5,IF(J77="2NT",1,0)))+IF(I77="",0,IF(OR(VALUE(I77)=1,VALUE(I77)=2,VALUE(I77)=3,VALUE(I77)=4),2,IF(OR(VALUE(I77)=5,VALUE(I77)=6,VALUE(I77)=7),1,0))),"")</f>
        <v/>
      </c>
      <c r="BA77" s="8">
        <f>IF(AJ77&gt;0,BE77+IF(J77="1",1.5,IF(J77="2",0.5,IF(J77="2NT",1,0)))+IF(I77="",0,IF(OR(VALUE(I77)=1,VALUE(I77)=2,VALUE(I77)=3,VALUE(I77)=4),2,IF(OR(VALUE(I77)=5,VALUE(I77)=6,VALUE(I77)=7),1,0))),"")</f>
        <v>19.25</v>
      </c>
      <c r="BB77" s="6">
        <f t="shared" si="3"/>
        <v>12.25</v>
      </c>
      <c r="BC77" s="24">
        <f t="shared" si="4"/>
        <v>17.75</v>
      </c>
      <c r="BD77" s="7">
        <f t="shared" si="5"/>
        <v>12.25</v>
      </c>
      <c r="BE77" s="7">
        <f t="shared" si="5"/>
        <v>17.75</v>
      </c>
    </row>
    <row r="78" spans="1:57" s="22" customFormat="1" ht="22.5" customHeight="1">
      <c r="A78" s="13">
        <v>70</v>
      </c>
      <c r="B78" s="13" t="s">
        <v>2105</v>
      </c>
      <c r="C78" s="14" t="s">
        <v>3211</v>
      </c>
      <c r="D78" s="13" t="s">
        <v>3212</v>
      </c>
      <c r="E78" s="15" t="s">
        <v>3213</v>
      </c>
      <c r="F78" s="15" t="s">
        <v>3214</v>
      </c>
      <c r="G78" s="15" t="s">
        <v>57</v>
      </c>
      <c r="H78" s="15" t="s">
        <v>3215</v>
      </c>
      <c r="I78" s="15"/>
      <c r="J78" s="15" t="s">
        <v>58</v>
      </c>
      <c r="K78" s="15" t="s">
        <v>50</v>
      </c>
      <c r="L78" s="15"/>
      <c r="M78" s="15"/>
      <c r="N78" s="15" t="s">
        <v>595</v>
      </c>
      <c r="O78" s="15" t="s">
        <v>3216</v>
      </c>
      <c r="P78" s="15" t="s">
        <v>649</v>
      </c>
      <c r="Q78" s="15" t="s">
        <v>3217</v>
      </c>
      <c r="R78" s="15"/>
      <c r="S78" s="15"/>
      <c r="T78" s="15" t="s">
        <v>595</v>
      </c>
      <c r="U78" s="15" t="s">
        <v>5378</v>
      </c>
      <c r="V78" s="15" t="s">
        <v>7</v>
      </c>
      <c r="W78" s="15" t="s">
        <v>51</v>
      </c>
      <c r="X78" s="15" t="s">
        <v>3</v>
      </c>
      <c r="Y78" s="15" t="s">
        <v>51</v>
      </c>
      <c r="Z78" s="15"/>
      <c r="AA78" s="15"/>
      <c r="AB78" s="15"/>
      <c r="AC78" s="15"/>
      <c r="AD78" s="15"/>
      <c r="AE78" s="15"/>
      <c r="AF78" s="16">
        <v>6.75</v>
      </c>
      <c r="AG78" s="16">
        <v>4.75</v>
      </c>
      <c r="AH78" s="16"/>
      <c r="AI78" s="16">
        <v>6.75</v>
      </c>
      <c r="AJ78" s="16">
        <v>5.25</v>
      </c>
      <c r="AK78" s="16"/>
      <c r="AL78" s="16"/>
      <c r="AM78" s="16">
        <v>3.75</v>
      </c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5" t="s">
        <v>3930</v>
      </c>
      <c r="AY78" s="15" t="s">
        <v>4003</v>
      </c>
      <c r="AZ78" s="8" t="str">
        <f>IF(AH78&gt;0,BD78+IF(J78="1",1.5,IF(J78="2",0.5,IF(J78="2NT",1,0)))+IF(I78="",0,IF(OR(VALUE(I78)=1,VALUE(I78)=2,VALUE(I78)=3,VALUE(I78)=4),2,IF(OR(VALUE(I78)=5,VALUE(I78)=6,VALUE(I78)=7),1,0))),"")</f>
        <v/>
      </c>
      <c r="BA78" s="8">
        <f>IF(AJ78&gt;0,BE78+IF(J78="1",1.5,IF(J78="2",0.5,IF(J78="2NT",1,0)))+IF(I78="",0,IF(OR(VALUE(I78)=1,VALUE(I78)=2,VALUE(I78)=3,VALUE(I78)=4),2,IF(OR(VALUE(I78)=5,VALUE(I78)=6,VALUE(I78)=7),1,0))),"")</f>
        <v>19.25</v>
      </c>
      <c r="BB78" s="6">
        <f t="shared" si="3"/>
        <v>13.5</v>
      </c>
      <c r="BC78" s="24">
        <f t="shared" si="4"/>
        <v>18.75</v>
      </c>
      <c r="BD78" s="7">
        <f t="shared" si="5"/>
        <v>13.5</v>
      </c>
      <c r="BE78" s="7">
        <f t="shared" si="5"/>
        <v>18.75</v>
      </c>
    </row>
    <row r="79" spans="1:57" s="22" customFormat="1" ht="22.5" customHeight="1">
      <c r="A79" s="13">
        <v>71</v>
      </c>
      <c r="B79" s="13" t="s">
        <v>2725</v>
      </c>
      <c r="C79" s="14" t="s">
        <v>4665</v>
      </c>
      <c r="D79" s="13" t="s">
        <v>4666</v>
      </c>
      <c r="E79" s="15" t="s">
        <v>4667</v>
      </c>
      <c r="F79" s="15" t="s">
        <v>4668</v>
      </c>
      <c r="G79" s="15" t="s">
        <v>57</v>
      </c>
      <c r="H79" s="15"/>
      <c r="I79" s="15"/>
      <c r="J79" s="15" t="s">
        <v>49</v>
      </c>
      <c r="K79" s="15" t="s">
        <v>50</v>
      </c>
      <c r="L79" s="15"/>
      <c r="M79" s="15"/>
      <c r="N79" s="15" t="s">
        <v>493</v>
      </c>
      <c r="O79" s="15" t="s">
        <v>2340</v>
      </c>
      <c r="P79" s="15" t="s">
        <v>2355</v>
      </c>
      <c r="Q79" s="15" t="s">
        <v>2438</v>
      </c>
      <c r="R79" s="15" t="s">
        <v>2481</v>
      </c>
      <c r="S79" s="15" t="s">
        <v>4605</v>
      </c>
      <c r="T79" s="15" t="s">
        <v>493</v>
      </c>
      <c r="U79" s="15" t="s">
        <v>5287</v>
      </c>
      <c r="V79" s="15" t="s">
        <v>7</v>
      </c>
      <c r="W79" s="15" t="s">
        <v>51</v>
      </c>
      <c r="X79" s="15" t="s">
        <v>9</v>
      </c>
      <c r="Y79" s="15" t="s">
        <v>51</v>
      </c>
      <c r="Z79" s="15"/>
      <c r="AA79" s="15"/>
      <c r="AB79" s="15"/>
      <c r="AC79" s="15"/>
      <c r="AD79" s="15"/>
      <c r="AE79" s="15"/>
      <c r="AF79" s="16">
        <v>6.75</v>
      </c>
      <c r="AG79" s="16">
        <v>4.5</v>
      </c>
      <c r="AH79" s="16">
        <v>5</v>
      </c>
      <c r="AI79" s="16">
        <v>6</v>
      </c>
      <c r="AJ79" s="16">
        <v>5</v>
      </c>
      <c r="AK79" s="16"/>
      <c r="AL79" s="16"/>
      <c r="AM79" s="16">
        <v>3.25</v>
      </c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5" t="s">
        <v>3930</v>
      </c>
      <c r="AY79" s="15" t="s">
        <v>4658</v>
      </c>
      <c r="AZ79" s="8">
        <f>IF(AH79&gt;0,BD79+IF(J79="1",1.5,IF(J79="2",0.5,IF(J79="2NT",1,0)))+IF(I79="",0,IF(OR(VALUE(I79)=1,VALUE(I79)=2,VALUE(I79)=3,VALUE(I79)=4),2,IF(OR(VALUE(I79)=5,VALUE(I79)=6,VALUE(I79)=7),1,0))),"")</f>
        <v>19.25</v>
      </c>
      <c r="BA79" s="8">
        <f>IF(AJ79&gt;0,BE79+IF(J79="1",1.5,IF(J79="2",0.5,IF(J79="2NT",1,0)))+IF(I79="",0,IF(OR(VALUE(I79)=1,VALUE(I79)=2,VALUE(I79)=3,VALUE(I79)=4),2,IF(OR(VALUE(I79)=5,VALUE(I79)=6,VALUE(I79)=7),1,0))),"")</f>
        <v>19.25</v>
      </c>
      <c r="BB79" s="6">
        <f t="shared" si="3"/>
        <v>17.75</v>
      </c>
      <c r="BC79" s="24">
        <f t="shared" si="4"/>
        <v>17.75</v>
      </c>
      <c r="BD79" s="7">
        <f t="shared" si="5"/>
        <v>17.75</v>
      </c>
      <c r="BE79" s="7">
        <f t="shared" si="5"/>
        <v>17.75</v>
      </c>
    </row>
    <row r="80" spans="1:57" s="22" customFormat="1" ht="22.5" customHeight="1">
      <c r="A80" s="13">
        <v>72</v>
      </c>
      <c r="B80" s="13" t="s">
        <v>2114</v>
      </c>
      <c r="C80" s="14" t="s">
        <v>3203</v>
      </c>
      <c r="D80" s="13" t="s">
        <v>3204</v>
      </c>
      <c r="E80" s="15" t="s">
        <v>3205</v>
      </c>
      <c r="F80" s="15" t="s">
        <v>1742</v>
      </c>
      <c r="G80" s="15" t="s">
        <v>57</v>
      </c>
      <c r="H80" s="15" t="s">
        <v>3206</v>
      </c>
      <c r="I80" s="15"/>
      <c r="J80" s="15" t="s">
        <v>81</v>
      </c>
      <c r="K80" s="15" t="s">
        <v>50</v>
      </c>
      <c r="L80" s="15"/>
      <c r="M80" s="15"/>
      <c r="N80" s="15" t="s">
        <v>322</v>
      </c>
      <c r="O80" s="15" t="s">
        <v>2328</v>
      </c>
      <c r="P80" s="15" t="s">
        <v>2355</v>
      </c>
      <c r="Q80" s="15" t="s">
        <v>2356</v>
      </c>
      <c r="R80" s="15"/>
      <c r="S80" s="15"/>
      <c r="T80" s="15" t="s">
        <v>322</v>
      </c>
      <c r="U80" s="15" t="s">
        <v>5350</v>
      </c>
      <c r="V80" s="15" t="s">
        <v>7</v>
      </c>
      <c r="W80" s="15" t="s">
        <v>51</v>
      </c>
      <c r="X80" s="15" t="s">
        <v>3</v>
      </c>
      <c r="Y80" s="15" t="s">
        <v>51</v>
      </c>
      <c r="Z80" s="15"/>
      <c r="AA80" s="15"/>
      <c r="AB80" s="15"/>
      <c r="AC80" s="15"/>
      <c r="AD80" s="15"/>
      <c r="AE80" s="15"/>
      <c r="AF80" s="16">
        <v>6.5</v>
      </c>
      <c r="AG80" s="16">
        <v>7</v>
      </c>
      <c r="AH80" s="16">
        <v>3.75</v>
      </c>
      <c r="AI80" s="16">
        <v>6.75</v>
      </c>
      <c r="AJ80" s="16">
        <v>5</v>
      </c>
      <c r="AK80" s="16"/>
      <c r="AL80" s="16"/>
      <c r="AM80" s="16">
        <v>3</v>
      </c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5" t="s">
        <v>3930</v>
      </c>
      <c r="AY80" s="15" t="s">
        <v>4002</v>
      </c>
      <c r="AZ80" s="8">
        <f>IF(AH80&gt;0,BD80+IF(J80="1",1.5,IF(J80="2",0.5,IF(J80="2NT",1,0)))+IF(I80="",0,IF(OR(VALUE(I80)=1,VALUE(I80)=2,VALUE(I80)=3,VALUE(I80)=4),2,IF(OR(VALUE(I80)=5,VALUE(I80)=6,VALUE(I80)=7),1,0))),"")</f>
        <v>18</v>
      </c>
      <c r="BA80" s="8">
        <f>IF(AJ80&gt;0,BE80+IF(J80="1",1.5,IF(J80="2",0.5,IF(J80="2NT",1,0)))+IF(I80="",0,IF(OR(VALUE(I80)=1,VALUE(I80)=2,VALUE(I80)=3,VALUE(I80)=4),2,IF(OR(VALUE(I80)=5,VALUE(I80)=6,VALUE(I80)=7),1,0))),"")</f>
        <v>19.25</v>
      </c>
      <c r="BB80" s="6">
        <f t="shared" si="3"/>
        <v>17</v>
      </c>
      <c r="BC80" s="24">
        <f t="shared" si="4"/>
        <v>18.25</v>
      </c>
      <c r="BD80" s="7">
        <f t="shared" si="5"/>
        <v>17</v>
      </c>
      <c r="BE80" s="7">
        <f t="shared" si="5"/>
        <v>18.25</v>
      </c>
    </row>
    <row r="81" spans="1:57" s="22" customFormat="1" ht="22.5" customHeight="1">
      <c r="A81" s="13">
        <v>73</v>
      </c>
      <c r="B81" s="13" t="s">
        <v>223</v>
      </c>
      <c r="C81" s="14" t="s">
        <v>224</v>
      </c>
      <c r="D81" s="13" t="s">
        <v>225</v>
      </c>
      <c r="E81" s="15" t="s">
        <v>226</v>
      </c>
      <c r="F81" s="15" t="s">
        <v>227</v>
      </c>
      <c r="G81" s="15" t="s">
        <v>57</v>
      </c>
      <c r="H81" s="15" t="s">
        <v>2546</v>
      </c>
      <c r="I81" s="15"/>
      <c r="J81" s="15" t="s">
        <v>49</v>
      </c>
      <c r="K81" s="15" t="s">
        <v>50</v>
      </c>
      <c r="L81" s="15"/>
      <c r="M81" s="15"/>
      <c r="N81" s="15" t="s">
        <v>322</v>
      </c>
      <c r="O81" s="15" t="s">
        <v>2328</v>
      </c>
      <c r="P81" s="15" t="s">
        <v>2341</v>
      </c>
      <c r="Q81" s="15" t="s">
        <v>2515</v>
      </c>
      <c r="R81" s="15" t="s">
        <v>2481</v>
      </c>
      <c r="S81" s="15" t="s">
        <v>3124</v>
      </c>
      <c r="T81" s="15" t="s">
        <v>322</v>
      </c>
      <c r="U81" s="15" t="s">
        <v>5355</v>
      </c>
      <c r="V81" s="15" t="s">
        <v>7</v>
      </c>
      <c r="W81" s="15" t="s">
        <v>51</v>
      </c>
      <c r="X81" s="15" t="s">
        <v>9</v>
      </c>
      <c r="Y81" s="15" t="s">
        <v>51</v>
      </c>
      <c r="Z81" s="15" t="s">
        <v>5</v>
      </c>
      <c r="AA81" s="15" t="s">
        <v>70</v>
      </c>
      <c r="AB81" s="15" t="s">
        <v>3</v>
      </c>
      <c r="AC81" s="15" t="s">
        <v>51</v>
      </c>
      <c r="AD81" s="15"/>
      <c r="AE81" s="15"/>
      <c r="AF81" s="16">
        <v>6.5</v>
      </c>
      <c r="AG81" s="16">
        <v>5</v>
      </c>
      <c r="AH81" s="16">
        <v>5</v>
      </c>
      <c r="AI81" s="16">
        <v>6.5</v>
      </c>
      <c r="AJ81" s="16">
        <v>4.75</v>
      </c>
      <c r="AK81" s="16"/>
      <c r="AL81" s="16"/>
      <c r="AM81" s="16">
        <v>3.5</v>
      </c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5" t="s">
        <v>3930</v>
      </c>
      <c r="AY81" s="15" t="s">
        <v>4156</v>
      </c>
      <c r="AZ81" s="8">
        <f>IF(AH81&gt;0,BD81+IF(J81="1",1.5,IF(J81="2",0.5,IF(J81="2NT",1,0)))+IF(I81="",0,IF(OR(VALUE(I81)=1,VALUE(I81)=2,VALUE(I81)=3,VALUE(I81)=4),2,IF(OR(VALUE(I81)=5,VALUE(I81)=6,VALUE(I81)=7),1,0))),"")</f>
        <v>19.5</v>
      </c>
      <c r="BA81" s="8">
        <f>IF(AJ81&gt;0,BE81+IF(J81="1",1.5,IF(J81="2",0.5,IF(J81="2NT",1,0)))+IF(I81="",0,IF(OR(VALUE(I81)=1,VALUE(I81)=2,VALUE(I81)=3,VALUE(I81)=4),2,IF(OR(VALUE(I81)=5,VALUE(I81)=6,VALUE(I81)=7),1,0))),"")</f>
        <v>19.25</v>
      </c>
      <c r="BB81" s="6">
        <f t="shared" si="3"/>
        <v>18</v>
      </c>
      <c r="BC81" s="24">
        <f t="shared" si="4"/>
        <v>17.75</v>
      </c>
      <c r="BD81" s="7">
        <f t="shared" si="5"/>
        <v>18</v>
      </c>
      <c r="BE81" s="7">
        <f t="shared" si="5"/>
        <v>17.75</v>
      </c>
    </row>
    <row r="82" spans="1:57" s="22" customFormat="1" ht="22.5" customHeight="1">
      <c r="A82" s="13">
        <v>74</v>
      </c>
      <c r="B82" s="13" t="s">
        <v>6032</v>
      </c>
      <c r="C82" s="14" t="s">
        <v>6033</v>
      </c>
      <c r="D82" s="13" t="s">
        <v>6034</v>
      </c>
      <c r="E82" s="15" t="s">
        <v>6035</v>
      </c>
      <c r="F82" s="15" t="s">
        <v>4368</v>
      </c>
      <c r="G82" s="15" t="s">
        <v>57</v>
      </c>
      <c r="H82" s="15" t="s">
        <v>6036</v>
      </c>
      <c r="I82" s="15"/>
      <c r="J82" s="15" t="s">
        <v>49</v>
      </c>
      <c r="K82" s="15" t="s">
        <v>50</v>
      </c>
      <c r="L82" s="15"/>
      <c r="M82" s="15"/>
      <c r="N82" s="15" t="s">
        <v>322</v>
      </c>
      <c r="O82" s="15" t="s">
        <v>2328</v>
      </c>
      <c r="P82" s="15" t="s">
        <v>2341</v>
      </c>
      <c r="Q82" s="15" t="s">
        <v>2515</v>
      </c>
      <c r="R82" s="15" t="s">
        <v>2341</v>
      </c>
      <c r="S82" s="15" t="s">
        <v>3517</v>
      </c>
      <c r="T82" s="15" t="s">
        <v>322</v>
      </c>
      <c r="U82" s="15" t="s">
        <v>5360</v>
      </c>
      <c r="V82" s="15" t="s">
        <v>7</v>
      </c>
      <c r="W82" s="15" t="s">
        <v>51</v>
      </c>
      <c r="X82" s="15" t="s">
        <v>5</v>
      </c>
      <c r="Y82" s="15" t="s">
        <v>70</v>
      </c>
      <c r="Z82" s="15"/>
      <c r="AA82" s="15"/>
      <c r="AB82" s="15"/>
      <c r="AC82" s="15"/>
      <c r="AD82" s="15"/>
      <c r="AE82" s="15"/>
      <c r="AF82" s="16">
        <v>6.75</v>
      </c>
      <c r="AG82" s="16">
        <v>5.75</v>
      </c>
      <c r="AH82" s="16">
        <v>6.5</v>
      </c>
      <c r="AI82" s="16">
        <v>6.5</v>
      </c>
      <c r="AJ82" s="16">
        <v>4.5</v>
      </c>
      <c r="AK82" s="16"/>
      <c r="AL82" s="16"/>
      <c r="AM82" s="16">
        <v>3.5</v>
      </c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5" t="s">
        <v>3930</v>
      </c>
      <c r="AY82" s="15" t="s">
        <v>6037</v>
      </c>
      <c r="AZ82" s="8">
        <f>IF(AH82&gt;0,BD82+IF(J82="1",1.5,IF(J82="2",0.5,IF(J82="2NT",1,0)))+IF(I82="",0,IF(OR(VALUE(I82)=1,VALUE(I82)=2,VALUE(I82)=3,VALUE(I82)=4),2,IF(OR(VALUE(I82)=5,VALUE(I82)=6,VALUE(I82)=7),1,0))),"")</f>
        <v>21.25</v>
      </c>
      <c r="BA82" s="8">
        <f>IF(AJ82&gt;0,BE82+IF(J82="1",1.5,IF(J82="2",0.5,IF(J82="2NT",1,0)))+IF(I82="",0,IF(OR(VALUE(I82)=1,VALUE(I82)=2,VALUE(I82)=3,VALUE(I82)=4),2,IF(OR(VALUE(I82)=5,VALUE(I82)=6,VALUE(I82)=7),1,0))),"")</f>
        <v>19.25</v>
      </c>
      <c r="BB82" s="6">
        <f t="shared" si="3"/>
        <v>19.75</v>
      </c>
      <c r="BC82" s="24">
        <f t="shared" si="4"/>
        <v>17.75</v>
      </c>
      <c r="BD82" s="7">
        <f t="shared" si="5"/>
        <v>19.75</v>
      </c>
      <c r="BE82" s="7">
        <f t="shared" si="5"/>
        <v>17.75</v>
      </c>
    </row>
    <row r="83" spans="1:57" s="22" customFormat="1" ht="22.5" customHeight="1">
      <c r="A83" s="13">
        <v>75</v>
      </c>
      <c r="B83" s="13" t="s">
        <v>213</v>
      </c>
      <c r="C83" s="14" t="s">
        <v>214</v>
      </c>
      <c r="D83" s="13" t="s">
        <v>215</v>
      </c>
      <c r="E83" s="15" t="s">
        <v>216</v>
      </c>
      <c r="F83" s="15" t="s">
        <v>217</v>
      </c>
      <c r="G83" s="15" t="s">
        <v>57</v>
      </c>
      <c r="H83" s="15" t="s">
        <v>3718</v>
      </c>
      <c r="I83" s="15"/>
      <c r="J83" s="15" t="s">
        <v>58</v>
      </c>
      <c r="K83" s="15" t="s">
        <v>50</v>
      </c>
      <c r="L83" s="15"/>
      <c r="M83" s="15"/>
      <c r="N83" s="15" t="s">
        <v>322</v>
      </c>
      <c r="O83" s="15" t="s">
        <v>2328</v>
      </c>
      <c r="P83" s="15" t="s">
        <v>649</v>
      </c>
      <c r="Q83" s="15" t="s">
        <v>2329</v>
      </c>
      <c r="R83" s="15"/>
      <c r="S83" s="15"/>
      <c r="T83" s="15" t="s">
        <v>322</v>
      </c>
      <c r="U83" s="15" t="s">
        <v>5249</v>
      </c>
      <c r="V83" s="15" t="s">
        <v>7</v>
      </c>
      <c r="W83" s="15" t="s">
        <v>51</v>
      </c>
      <c r="X83" s="15" t="s">
        <v>3</v>
      </c>
      <c r="Y83" s="15" t="s">
        <v>51</v>
      </c>
      <c r="Z83" s="15" t="s">
        <v>9</v>
      </c>
      <c r="AA83" s="15" t="s">
        <v>51</v>
      </c>
      <c r="AB83" s="15"/>
      <c r="AC83" s="15"/>
      <c r="AD83" s="15"/>
      <c r="AE83" s="15"/>
      <c r="AF83" s="16">
        <v>6.5</v>
      </c>
      <c r="AG83" s="16">
        <v>5.25</v>
      </c>
      <c r="AH83" s="16"/>
      <c r="AI83" s="16">
        <v>5.5</v>
      </c>
      <c r="AJ83" s="16">
        <v>6.5</v>
      </c>
      <c r="AK83" s="16"/>
      <c r="AL83" s="16"/>
      <c r="AM83" s="16">
        <v>3.75</v>
      </c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5" t="s">
        <v>3930</v>
      </c>
      <c r="AY83" s="15" t="s">
        <v>4149</v>
      </c>
      <c r="AZ83" s="8" t="str">
        <f>IF(AH83&gt;0,BD83+IF(J83="1",1.5,IF(J83="2",0.5,IF(J83="2NT",1,0)))+IF(I83="",0,IF(OR(VALUE(I83)=1,VALUE(I83)=2,VALUE(I83)=3,VALUE(I83)=4),2,IF(OR(VALUE(I83)=5,VALUE(I83)=6,VALUE(I83)=7),1,0))),"")</f>
        <v/>
      </c>
      <c r="BA83" s="8">
        <f>IF(AJ83&gt;0,BE83+IF(J83="1",1.5,IF(J83="2",0.5,IF(J83="2NT",1,0)))+IF(I83="",0,IF(OR(VALUE(I83)=1,VALUE(I83)=2,VALUE(I83)=3,VALUE(I83)=4),2,IF(OR(VALUE(I83)=5,VALUE(I83)=6,VALUE(I83)=7),1,0))),"")</f>
        <v>19</v>
      </c>
      <c r="BB83" s="6">
        <f t="shared" si="3"/>
        <v>12</v>
      </c>
      <c r="BC83" s="24">
        <f t="shared" si="4"/>
        <v>18.5</v>
      </c>
      <c r="BD83" s="7">
        <f t="shared" si="5"/>
        <v>12</v>
      </c>
      <c r="BE83" s="7">
        <f t="shared" si="5"/>
        <v>18.5</v>
      </c>
    </row>
    <row r="84" spans="1:57" s="22" customFormat="1" ht="22.5" customHeight="1">
      <c r="A84" s="13">
        <v>76</v>
      </c>
      <c r="B84" s="13" t="s">
        <v>4550</v>
      </c>
      <c r="C84" s="14" t="s">
        <v>5691</v>
      </c>
      <c r="D84" s="13" t="s">
        <v>5692</v>
      </c>
      <c r="E84" s="15" t="s">
        <v>5693</v>
      </c>
      <c r="F84" s="15" t="s">
        <v>929</v>
      </c>
      <c r="G84" s="15" t="s">
        <v>57</v>
      </c>
      <c r="H84" s="15" t="s">
        <v>5694</v>
      </c>
      <c r="I84" s="15"/>
      <c r="J84" s="15" t="s">
        <v>81</v>
      </c>
      <c r="K84" s="15" t="s">
        <v>59</v>
      </c>
      <c r="L84" s="15"/>
      <c r="M84" s="15"/>
      <c r="N84" s="15" t="s">
        <v>286</v>
      </c>
      <c r="O84" s="15" t="s">
        <v>5274</v>
      </c>
      <c r="P84" s="15" t="s">
        <v>76</v>
      </c>
      <c r="Q84" s="15" t="s">
        <v>5695</v>
      </c>
      <c r="R84" s="15"/>
      <c r="S84" s="15"/>
      <c r="T84" s="15" t="s">
        <v>286</v>
      </c>
      <c r="U84" s="15" t="s">
        <v>5375</v>
      </c>
      <c r="V84" s="15" t="s">
        <v>7</v>
      </c>
      <c r="W84" s="15" t="s">
        <v>51</v>
      </c>
      <c r="X84" s="15"/>
      <c r="Y84" s="15"/>
      <c r="Z84" s="15"/>
      <c r="AA84" s="15"/>
      <c r="AB84" s="15"/>
      <c r="AC84" s="15"/>
      <c r="AD84" s="15"/>
      <c r="AE84" s="15"/>
      <c r="AF84" s="16">
        <v>6.75</v>
      </c>
      <c r="AG84" s="16"/>
      <c r="AH84" s="16"/>
      <c r="AI84" s="16">
        <v>5.5</v>
      </c>
      <c r="AJ84" s="16">
        <v>5.75</v>
      </c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5" t="s">
        <v>3930</v>
      </c>
      <c r="AY84" s="15" t="s">
        <v>5696</v>
      </c>
      <c r="AZ84" s="8" t="str">
        <f>IF(AH84&gt;0,BD84+IF(J84="1",1.5,IF(J84="2",0.5,IF(J84="2NT",1,0)))+IF(I84="",0,IF(OR(VALUE(I84)=1,VALUE(I84)=2,VALUE(I84)=3,VALUE(I84)=4),2,IF(OR(VALUE(I84)=5,VALUE(I84)=6,VALUE(I84)=7),1,0))),"")</f>
        <v/>
      </c>
      <c r="BA84" s="8">
        <f>IF(AJ84&gt;0,BE84+IF(J84="1",1.5,IF(J84="2",0.5,IF(J84="2NT",1,0)))+IF(I84="",0,IF(OR(VALUE(I84)=1,VALUE(I84)=2,VALUE(I84)=3,VALUE(I84)=4),2,IF(OR(VALUE(I84)=5,VALUE(I84)=6,VALUE(I84)=7),1,0))),"")</f>
        <v>19</v>
      </c>
      <c r="BB84" s="6">
        <f t="shared" si="3"/>
        <v>12.25</v>
      </c>
      <c r="BC84" s="24">
        <f t="shared" si="4"/>
        <v>18</v>
      </c>
      <c r="BD84" s="7">
        <f t="shared" si="5"/>
        <v>12.25</v>
      </c>
      <c r="BE84" s="7">
        <f t="shared" si="5"/>
        <v>18</v>
      </c>
    </row>
    <row r="85" spans="1:57" s="22" customFormat="1" ht="22.5" customHeight="1">
      <c r="A85" s="13">
        <v>77</v>
      </c>
      <c r="B85" s="13" t="s">
        <v>233</v>
      </c>
      <c r="C85" s="14" t="s">
        <v>234</v>
      </c>
      <c r="D85" s="13" t="s">
        <v>235</v>
      </c>
      <c r="E85" s="15" t="s">
        <v>236</v>
      </c>
      <c r="F85" s="15" t="s">
        <v>237</v>
      </c>
      <c r="G85" s="15" t="s">
        <v>57</v>
      </c>
      <c r="H85" s="15" t="s">
        <v>3753</v>
      </c>
      <c r="I85" s="15"/>
      <c r="J85" s="15" t="s">
        <v>49</v>
      </c>
      <c r="K85" s="15" t="s">
        <v>50</v>
      </c>
      <c r="L85" s="15"/>
      <c r="M85" s="15"/>
      <c r="N85" s="15" t="s">
        <v>322</v>
      </c>
      <c r="O85" s="15" t="s">
        <v>2328</v>
      </c>
      <c r="P85" s="15" t="s">
        <v>2355</v>
      </c>
      <c r="Q85" s="15" t="s">
        <v>2356</v>
      </c>
      <c r="R85" s="15" t="s">
        <v>2358</v>
      </c>
      <c r="S85" s="15" t="s">
        <v>3754</v>
      </c>
      <c r="T85" s="15" t="s">
        <v>322</v>
      </c>
      <c r="U85" s="15" t="s">
        <v>5136</v>
      </c>
      <c r="V85" s="15" t="s">
        <v>7</v>
      </c>
      <c r="W85" s="15" t="s">
        <v>51</v>
      </c>
      <c r="X85" s="15" t="s">
        <v>9</v>
      </c>
      <c r="Y85" s="15" t="s">
        <v>51</v>
      </c>
      <c r="Z85" s="15" t="s">
        <v>3</v>
      </c>
      <c r="AA85" s="15" t="s">
        <v>51</v>
      </c>
      <c r="AB85" s="15"/>
      <c r="AC85" s="15"/>
      <c r="AD85" s="15"/>
      <c r="AE85" s="15"/>
      <c r="AF85" s="16">
        <v>4.25</v>
      </c>
      <c r="AG85" s="16">
        <v>7.5</v>
      </c>
      <c r="AH85" s="16"/>
      <c r="AI85" s="16">
        <v>7.5</v>
      </c>
      <c r="AJ85" s="16">
        <v>5.75</v>
      </c>
      <c r="AK85" s="16"/>
      <c r="AL85" s="16"/>
      <c r="AM85" s="16">
        <v>2.5</v>
      </c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5" t="s">
        <v>3930</v>
      </c>
      <c r="AY85" s="15" t="s">
        <v>4169</v>
      </c>
      <c r="AZ85" s="8" t="str">
        <f>IF(AH85&gt;0,BD85+IF(J85="1",1.5,IF(J85="2",0.5,IF(J85="2NT",1,0)))+IF(I85="",0,IF(OR(VALUE(I85)=1,VALUE(I85)=2,VALUE(I85)=3,VALUE(I85)=4),2,IF(OR(VALUE(I85)=5,VALUE(I85)=6,VALUE(I85)=7),1,0))),"")</f>
        <v/>
      </c>
      <c r="BA85" s="8">
        <f>IF(AJ85&gt;0,BE85+IF(J85="1",1.5,IF(J85="2",0.5,IF(J85="2NT",1,0)))+IF(I85="",0,IF(OR(VALUE(I85)=1,VALUE(I85)=2,VALUE(I85)=3,VALUE(I85)=4),2,IF(OR(VALUE(I85)=5,VALUE(I85)=6,VALUE(I85)=7),1,0))),"")</f>
        <v>19</v>
      </c>
      <c r="BB85" s="6">
        <f t="shared" si="3"/>
        <v>11.75</v>
      </c>
      <c r="BC85" s="24">
        <f t="shared" si="4"/>
        <v>17.5</v>
      </c>
      <c r="BD85" s="7">
        <f t="shared" si="5"/>
        <v>11.75</v>
      </c>
      <c r="BE85" s="7">
        <f t="shared" si="5"/>
        <v>17.5</v>
      </c>
    </row>
    <row r="86" spans="1:57" s="22" customFormat="1" ht="22.5" customHeight="1">
      <c r="A86" s="13">
        <v>78</v>
      </c>
      <c r="B86" s="13" t="s">
        <v>2163</v>
      </c>
      <c r="C86" s="14" t="s">
        <v>3280</v>
      </c>
      <c r="D86" s="13" t="s">
        <v>3281</v>
      </c>
      <c r="E86" s="15" t="s">
        <v>3282</v>
      </c>
      <c r="F86" s="15" t="s">
        <v>2219</v>
      </c>
      <c r="G86" s="15" t="s">
        <v>57</v>
      </c>
      <c r="H86" s="15" t="s">
        <v>3283</v>
      </c>
      <c r="I86" s="15"/>
      <c r="J86" s="15" t="s">
        <v>58</v>
      </c>
      <c r="K86" s="15" t="s">
        <v>59</v>
      </c>
      <c r="L86" s="15"/>
      <c r="M86" s="15"/>
      <c r="N86" s="15" t="s">
        <v>322</v>
      </c>
      <c r="O86" s="15" t="s">
        <v>2328</v>
      </c>
      <c r="P86" s="15" t="s">
        <v>351</v>
      </c>
      <c r="Q86" s="15" t="s">
        <v>2377</v>
      </c>
      <c r="R86" s="15"/>
      <c r="S86" s="15"/>
      <c r="T86" s="15" t="s">
        <v>322</v>
      </c>
      <c r="U86" s="15" t="s">
        <v>5194</v>
      </c>
      <c r="V86" s="15" t="s">
        <v>7</v>
      </c>
      <c r="W86" s="15" t="s">
        <v>51</v>
      </c>
      <c r="X86" s="15" t="s">
        <v>3</v>
      </c>
      <c r="Y86" s="15" t="s">
        <v>51</v>
      </c>
      <c r="Z86" s="15" t="s">
        <v>9</v>
      </c>
      <c r="AA86" s="15" t="s">
        <v>51</v>
      </c>
      <c r="AB86" s="15"/>
      <c r="AC86" s="15"/>
      <c r="AD86" s="15"/>
      <c r="AE86" s="15"/>
      <c r="AF86" s="16">
        <v>6.75</v>
      </c>
      <c r="AG86" s="16"/>
      <c r="AH86" s="16"/>
      <c r="AI86" s="16">
        <v>6.25</v>
      </c>
      <c r="AJ86" s="16">
        <v>5.5</v>
      </c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5" t="s">
        <v>3930</v>
      </c>
      <c r="AY86" s="15" t="s">
        <v>4010</v>
      </c>
      <c r="AZ86" s="8" t="str">
        <f>IF(AH86&gt;0,BD86+IF(J86="1",1.5,IF(J86="2",0.5,IF(J86="2NT",1,0)))+IF(I86="",0,IF(OR(VALUE(I86)=1,VALUE(I86)=2,VALUE(I86)=3,VALUE(I86)=4),2,IF(OR(VALUE(I86)=5,VALUE(I86)=6,VALUE(I86)=7),1,0))),"")</f>
        <v/>
      </c>
      <c r="BA86" s="8">
        <f>IF(AJ86&gt;0,BE86+IF(J86="1",1.5,IF(J86="2",0.5,IF(J86="2NT",1,0)))+IF(I86="",0,IF(OR(VALUE(I86)=1,VALUE(I86)=2,VALUE(I86)=3,VALUE(I86)=4),2,IF(OR(VALUE(I86)=5,VALUE(I86)=6,VALUE(I86)=7),1,0))),"")</f>
        <v>19</v>
      </c>
      <c r="BB86" s="6">
        <f t="shared" si="3"/>
        <v>13</v>
      </c>
      <c r="BC86" s="24">
        <f t="shared" si="4"/>
        <v>18.5</v>
      </c>
      <c r="BD86" s="7">
        <f t="shared" si="5"/>
        <v>13</v>
      </c>
      <c r="BE86" s="7">
        <f t="shared" si="5"/>
        <v>18.5</v>
      </c>
    </row>
    <row r="87" spans="1:57" s="22" customFormat="1" ht="22.5" customHeight="1">
      <c r="A87" s="13">
        <v>79</v>
      </c>
      <c r="B87" s="13" t="s">
        <v>2796</v>
      </c>
      <c r="C87" s="14" t="s">
        <v>4882</v>
      </c>
      <c r="D87" s="13" t="s">
        <v>4883</v>
      </c>
      <c r="E87" s="15" t="s">
        <v>4884</v>
      </c>
      <c r="F87" s="15" t="s">
        <v>1345</v>
      </c>
      <c r="G87" s="15" t="s">
        <v>57</v>
      </c>
      <c r="H87" s="15" t="s">
        <v>4885</v>
      </c>
      <c r="I87" s="15"/>
      <c r="J87" s="15" t="s">
        <v>49</v>
      </c>
      <c r="K87" s="15" t="s">
        <v>50</v>
      </c>
      <c r="L87" s="15"/>
      <c r="M87" s="15"/>
      <c r="N87" s="15" t="s">
        <v>322</v>
      </c>
      <c r="O87" s="15" t="s">
        <v>2328</v>
      </c>
      <c r="P87" s="15" t="s">
        <v>2341</v>
      </c>
      <c r="Q87" s="15" t="s">
        <v>2515</v>
      </c>
      <c r="R87" s="15" t="s">
        <v>113</v>
      </c>
      <c r="S87" s="15" t="s">
        <v>3702</v>
      </c>
      <c r="T87" s="15" t="s">
        <v>322</v>
      </c>
      <c r="U87" s="15" t="s">
        <v>5360</v>
      </c>
      <c r="V87" s="15" t="s">
        <v>7</v>
      </c>
      <c r="W87" s="15" t="s">
        <v>51</v>
      </c>
      <c r="X87" s="15"/>
      <c r="Y87" s="15"/>
      <c r="Z87" s="15"/>
      <c r="AA87" s="15"/>
      <c r="AB87" s="15"/>
      <c r="AC87" s="15"/>
      <c r="AD87" s="15"/>
      <c r="AE87" s="15"/>
      <c r="AF87" s="16">
        <v>6.5</v>
      </c>
      <c r="AG87" s="16">
        <v>4.5</v>
      </c>
      <c r="AH87" s="16"/>
      <c r="AI87" s="16">
        <v>5.5</v>
      </c>
      <c r="AJ87" s="16">
        <v>5.5</v>
      </c>
      <c r="AK87" s="16"/>
      <c r="AL87" s="16"/>
      <c r="AM87" s="16">
        <v>2.25</v>
      </c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5" t="s">
        <v>3930</v>
      </c>
      <c r="AY87" s="15" t="s">
        <v>4881</v>
      </c>
      <c r="AZ87" s="8" t="str">
        <f>IF(AH87&gt;0,BD87+IF(J87="1",1.5,IF(J87="2",0.5,IF(J87="2NT",1,0)))+IF(I87="",0,IF(OR(VALUE(I87)=1,VALUE(I87)=2,VALUE(I87)=3,VALUE(I87)=4),2,IF(OR(VALUE(I87)=5,VALUE(I87)=6,VALUE(I87)=7),1,0))),"")</f>
        <v/>
      </c>
      <c r="BA87" s="8">
        <f>IF(AJ87&gt;0,BE87+IF(J87="1",1.5,IF(J87="2",0.5,IF(J87="2NT",1,0)))+IF(I87="",0,IF(OR(VALUE(I87)=1,VALUE(I87)=2,VALUE(I87)=3,VALUE(I87)=4),2,IF(OR(VALUE(I87)=5,VALUE(I87)=6,VALUE(I87)=7),1,0))),"")</f>
        <v>19</v>
      </c>
      <c r="BB87" s="6">
        <f t="shared" si="3"/>
        <v>12</v>
      </c>
      <c r="BC87" s="24">
        <f t="shared" si="4"/>
        <v>17.5</v>
      </c>
      <c r="BD87" s="7">
        <f t="shared" si="5"/>
        <v>12</v>
      </c>
      <c r="BE87" s="7">
        <f t="shared" si="5"/>
        <v>17.5</v>
      </c>
    </row>
    <row r="88" spans="1:57" s="22" customFormat="1" ht="22.5" customHeight="1">
      <c r="A88" s="13">
        <v>80</v>
      </c>
      <c r="B88" s="13" t="s">
        <v>2613</v>
      </c>
      <c r="C88" s="14" t="s">
        <v>2547</v>
      </c>
      <c r="D88" s="13" t="s">
        <v>2548</v>
      </c>
      <c r="E88" s="15" t="s">
        <v>2549</v>
      </c>
      <c r="F88" s="15" t="s">
        <v>2550</v>
      </c>
      <c r="G88" s="15" t="s">
        <v>57</v>
      </c>
      <c r="H88" s="15" t="s">
        <v>2551</v>
      </c>
      <c r="I88" s="15"/>
      <c r="J88" s="15" t="s">
        <v>81</v>
      </c>
      <c r="K88" s="15" t="s">
        <v>50</v>
      </c>
      <c r="L88" s="15"/>
      <c r="M88" s="15"/>
      <c r="N88" s="15" t="s">
        <v>322</v>
      </c>
      <c r="O88" s="15" t="s">
        <v>2328</v>
      </c>
      <c r="P88" s="15" t="s">
        <v>2481</v>
      </c>
      <c r="Q88" s="15" t="s">
        <v>2552</v>
      </c>
      <c r="R88" s="15"/>
      <c r="S88" s="15"/>
      <c r="T88" s="15" t="s">
        <v>322</v>
      </c>
      <c r="U88" s="15" t="s">
        <v>5357</v>
      </c>
      <c r="V88" s="15" t="s">
        <v>7</v>
      </c>
      <c r="W88" s="15" t="s">
        <v>51</v>
      </c>
      <c r="X88" s="15"/>
      <c r="Y88" s="15"/>
      <c r="Z88" s="15"/>
      <c r="AA88" s="15"/>
      <c r="AB88" s="15"/>
      <c r="AC88" s="15"/>
      <c r="AD88" s="15"/>
      <c r="AE88" s="15"/>
      <c r="AF88" s="16">
        <v>6.5</v>
      </c>
      <c r="AG88" s="16">
        <v>5</v>
      </c>
      <c r="AH88" s="16">
        <v>6.5</v>
      </c>
      <c r="AI88" s="16">
        <v>6</v>
      </c>
      <c r="AJ88" s="16">
        <v>5.5</v>
      </c>
      <c r="AK88" s="16"/>
      <c r="AL88" s="16"/>
      <c r="AM88" s="16">
        <v>2.5</v>
      </c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5" t="s">
        <v>3930</v>
      </c>
      <c r="AY88" s="15" t="s">
        <v>3948</v>
      </c>
      <c r="AZ88" s="8">
        <f>IF(AH88&gt;0,BD88+IF(J88="1",1.5,IF(J88="2",0.5,IF(J88="2NT",1,0)))+IF(I88="",0,IF(OR(VALUE(I88)=1,VALUE(I88)=2,VALUE(I88)=3,VALUE(I88)=4),2,IF(OR(VALUE(I88)=5,VALUE(I88)=6,VALUE(I88)=7),1,0))),"")</f>
        <v>20</v>
      </c>
      <c r="BA88" s="8">
        <f>IF(AJ88&gt;0,BE88+IF(J88="1",1.5,IF(J88="2",0.5,IF(J88="2NT",1,0)))+IF(I88="",0,IF(OR(VALUE(I88)=1,VALUE(I88)=2,VALUE(I88)=3,VALUE(I88)=4),2,IF(OR(VALUE(I88)=5,VALUE(I88)=6,VALUE(I88)=7),1,0))),"")</f>
        <v>19</v>
      </c>
      <c r="BB88" s="6">
        <f t="shared" si="3"/>
        <v>19</v>
      </c>
      <c r="BC88" s="24">
        <f t="shared" si="4"/>
        <v>18</v>
      </c>
      <c r="BD88" s="7">
        <f t="shared" si="5"/>
        <v>19</v>
      </c>
      <c r="BE88" s="7">
        <f t="shared" si="5"/>
        <v>18</v>
      </c>
    </row>
    <row r="89" spans="1:57" s="22" customFormat="1" ht="22.5" customHeight="1">
      <c r="A89" s="13">
        <v>81</v>
      </c>
      <c r="B89" s="13" t="s">
        <v>6038</v>
      </c>
      <c r="C89" s="14" t="s">
        <v>2181</v>
      </c>
      <c r="D89" s="13" t="s">
        <v>2182</v>
      </c>
      <c r="E89" s="15" t="s">
        <v>2183</v>
      </c>
      <c r="F89" s="15" t="s">
        <v>252</v>
      </c>
      <c r="G89" s="15" t="s">
        <v>57</v>
      </c>
      <c r="H89" s="15" t="s">
        <v>3403</v>
      </c>
      <c r="I89" s="15"/>
      <c r="J89" s="15" t="s">
        <v>58</v>
      </c>
      <c r="K89" s="15" t="s">
        <v>50</v>
      </c>
      <c r="L89" s="15"/>
      <c r="M89" s="15"/>
      <c r="N89" s="15" t="s">
        <v>493</v>
      </c>
      <c r="O89" s="15" t="s">
        <v>2340</v>
      </c>
      <c r="P89" s="15" t="s">
        <v>351</v>
      </c>
      <c r="Q89" s="15" t="s">
        <v>2451</v>
      </c>
      <c r="R89" s="15"/>
      <c r="S89" s="15"/>
      <c r="T89" s="15" t="s">
        <v>493</v>
      </c>
      <c r="U89" s="15" t="s">
        <v>5204</v>
      </c>
      <c r="V89" s="15" t="s">
        <v>7</v>
      </c>
      <c r="W89" s="15" t="s">
        <v>51</v>
      </c>
      <c r="X89" s="15" t="s">
        <v>5</v>
      </c>
      <c r="Y89" s="15" t="s">
        <v>70</v>
      </c>
      <c r="Z89" s="15" t="s">
        <v>3</v>
      </c>
      <c r="AA89" s="15" t="s">
        <v>51</v>
      </c>
      <c r="AB89" s="15"/>
      <c r="AC89" s="15"/>
      <c r="AD89" s="15"/>
      <c r="AE89" s="15"/>
      <c r="AF89" s="16">
        <v>6.5</v>
      </c>
      <c r="AG89" s="16">
        <v>6.25</v>
      </c>
      <c r="AH89" s="16">
        <v>5.5</v>
      </c>
      <c r="AI89" s="16">
        <v>6.5</v>
      </c>
      <c r="AJ89" s="16">
        <v>5.5</v>
      </c>
      <c r="AK89" s="16"/>
      <c r="AL89" s="16"/>
      <c r="AM89" s="16">
        <v>3.5</v>
      </c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5" t="s">
        <v>3930</v>
      </c>
      <c r="AY89" s="15" t="s">
        <v>6039</v>
      </c>
      <c r="AZ89" s="8">
        <f>IF(AH89&gt;0,BD89+IF(J89="1",1.5,IF(J89="2",0.5,IF(J89="2NT",1,0)))+IF(I89="",0,IF(OR(VALUE(I89)=1,VALUE(I89)=2,VALUE(I89)=3,VALUE(I89)=4),2,IF(OR(VALUE(I89)=5,VALUE(I89)=6,VALUE(I89)=7),1,0))),"")</f>
        <v>19</v>
      </c>
      <c r="BA89" s="8">
        <f>IF(AJ89&gt;0,BE89+IF(J89="1",1.5,IF(J89="2",0.5,IF(J89="2NT",1,0)))+IF(I89="",0,IF(OR(VALUE(I89)=1,VALUE(I89)=2,VALUE(I89)=3,VALUE(I89)=4),2,IF(OR(VALUE(I89)=5,VALUE(I89)=6,VALUE(I89)=7),1,0))),"")</f>
        <v>19</v>
      </c>
      <c r="BB89" s="6">
        <f t="shared" si="3"/>
        <v>18.5</v>
      </c>
      <c r="BC89" s="24">
        <f t="shared" si="4"/>
        <v>18.5</v>
      </c>
      <c r="BD89" s="7">
        <f t="shared" si="5"/>
        <v>18.5</v>
      </c>
      <c r="BE89" s="7">
        <f t="shared" si="5"/>
        <v>18.5</v>
      </c>
    </row>
    <row r="90" spans="1:57" s="22" customFormat="1" ht="22.5" customHeight="1">
      <c r="A90" s="13">
        <v>82</v>
      </c>
      <c r="B90" s="13" t="s">
        <v>2475</v>
      </c>
      <c r="C90" s="14" t="s">
        <v>5138</v>
      </c>
      <c r="D90" s="13" t="s">
        <v>5139</v>
      </c>
      <c r="E90" s="15" t="s">
        <v>5140</v>
      </c>
      <c r="F90" s="15" t="s">
        <v>1072</v>
      </c>
      <c r="G90" s="15" t="s">
        <v>57</v>
      </c>
      <c r="H90" s="15" t="s">
        <v>5141</v>
      </c>
      <c r="I90" s="15"/>
      <c r="J90" s="15" t="s">
        <v>58</v>
      </c>
      <c r="K90" s="15" t="s">
        <v>50</v>
      </c>
      <c r="L90" s="15"/>
      <c r="M90" s="15"/>
      <c r="N90" s="15" t="s">
        <v>322</v>
      </c>
      <c r="O90" s="15" t="s">
        <v>2328</v>
      </c>
      <c r="P90" s="15" t="s">
        <v>649</v>
      </c>
      <c r="Q90" s="15" t="s">
        <v>2329</v>
      </c>
      <c r="R90" s="15"/>
      <c r="S90" s="15"/>
      <c r="T90" s="15" t="s">
        <v>322</v>
      </c>
      <c r="U90" s="15" t="s">
        <v>5142</v>
      </c>
      <c r="V90" s="15" t="s">
        <v>7</v>
      </c>
      <c r="W90" s="15" t="s">
        <v>51</v>
      </c>
      <c r="X90" s="15" t="s">
        <v>3</v>
      </c>
      <c r="Y90" s="15" t="s">
        <v>51</v>
      </c>
      <c r="Z90" s="15" t="s">
        <v>9</v>
      </c>
      <c r="AA90" s="15" t="s">
        <v>51</v>
      </c>
      <c r="AB90" s="15"/>
      <c r="AC90" s="15"/>
      <c r="AD90" s="15"/>
      <c r="AE90" s="15"/>
      <c r="AF90" s="16">
        <v>6.25</v>
      </c>
      <c r="AG90" s="16">
        <v>6.25</v>
      </c>
      <c r="AH90" s="16"/>
      <c r="AI90" s="16">
        <v>6.75</v>
      </c>
      <c r="AJ90" s="16">
        <v>5.5</v>
      </c>
      <c r="AK90" s="16"/>
      <c r="AL90" s="16"/>
      <c r="AM90" s="16">
        <v>3.75</v>
      </c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5" t="s">
        <v>3930</v>
      </c>
      <c r="AY90" s="15" t="s">
        <v>5137</v>
      </c>
      <c r="AZ90" s="8" t="str">
        <f>IF(AH90&gt;0,BD90+IF(J90="1",1.5,IF(J90="2",0.5,IF(J90="2NT",1,0)))+IF(I90="",0,IF(OR(VALUE(I90)=1,VALUE(I90)=2,VALUE(I90)=3,VALUE(I90)=4),2,IF(OR(VALUE(I90)=5,VALUE(I90)=6,VALUE(I90)=7),1,0))),"")</f>
        <v/>
      </c>
      <c r="BA90" s="8">
        <f>IF(AJ90&gt;0,BE90+IF(J90="1",1.5,IF(J90="2",0.5,IF(J90="2NT",1,0)))+IF(I90="",0,IF(OR(VALUE(I90)=1,VALUE(I90)=2,VALUE(I90)=3,VALUE(I90)=4),2,IF(OR(VALUE(I90)=5,VALUE(I90)=6,VALUE(I90)=7),1,0))),"")</f>
        <v>19</v>
      </c>
      <c r="BB90" s="6">
        <f t="shared" si="3"/>
        <v>13</v>
      </c>
      <c r="BC90" s="24">
        <f t="shared" si="4"/>
        <v>18.5</v>
      </c>
      <c r="BD90" s="7">
        <f t="shared" si="5"/>
        <v>13</v>
      </c>
      <c r="BE90" s="7">
        <f t="shared" si="5"/>
        <v>18.5</v>
      </c>
    </row>
    <row r="91" spans="1:57" s="22" customFormat="1" ht="22.5" customHeight="1">
      <c r="A91" s="13">
        <v>83</v>
      </c>
      <c r="B91" s="13" t="s">
        <v>5881</v>
      </c>
      <c r="C91" s="14" t="s">
        <v>5882</v>
      </c>
      <c r="D91" s="13" t="s">
        <v>5883</v>
      </c>
      <c r="E91" s="15" t="s">
        <v>5884</v>
      </c>
      <c r="F91" s="15" t="s">
        <v>261</v>
      </c>
      <c r="G91" s="15" t="s">
        <v>57</v>
      </c>
      <c r="H91" s="15" t="s">
        <v>5885</v>
      </c>
      <c r="I91" s="15"/>
      <c r="J91" s="15" t="s">
        <v>49</v>
      </c>
      <c r="K91" s="15" t="s">
        <v>50</v>
      </c>
      <c r="L91" s="15"/>
      <c r="M91" s="15"/>
      <c r="N91" s="15" t="s">
        <v>616</v>
      </c>
      <c r="O91" s="15" t="s">
        <v>2611</v>
      </c>
      <c r="P91" s="15" t="s">
        <v>351</v>
      </c>
      <c r="Q91" s="15" t="s">
        <v>2970</v>
      </c>
      <c r="R91" s="15"/>
      <c r="S91" s="15"/>
      <c r="T91" s="15" t="s">
        <v>616</v>
      </c>
      <c r="U91" s="15" t="s">
        <v>5389</v>
      </c>
      <c r="V91" s="15" t="s">
        <v>7</v>
      </c>
      <c r="W91" s="15" t="s">
        <v>51</v>
      </c>
      <c r="X91" s="15" t="s">
        <v>3</v>
      </c>
      <c r="Y91" s="15" t="s">
        <v>51</v>
      </c>
      <c r="Z91" s="15" t="s">
        <v>9</v>
      </c>
      <c r="AA91" s="15" t="s">
        <v>51</v>
      </c>
      <c r="AB91" s="15"/>
      <c r="AC91" s="15"/>
      <c r="AD91" s="15"/>
      <c r="AE91" s="15"/>
      <c r="AF91" s="16">
        <v>6.25</v>
      </c>
      <c r="AG91" s="16">
        <v>5.5</v>
      </c>
      <c r="AH91" s="16">
        <v>3.5</v>
      </c>
      <c r="AI91" s="16">
        <v>5.75</v>
      </c>
      <c r="AJ91" s="16">
        <v>5.5</v>
      </c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5" t="s">
        <v>3930</v>
      </c>
      <c r="AY91" s="15" t="s">
        <v>5880</v>
      </c>
      <c r="AZ91" s="8">
        <f>IF(AH91&gt;0,BD91+IF(J91="1",1.5,IF(J91="2",0.5,IF(J91="2NT",1,0)))+IF(I91="",0,IF(OR(VALUE(I91)=1,VALUE(I91)=2,VALUE(I91)=3,VALUE(I91)=4),2,IF(OR(VALUE(I91)=5,VALUE(I91)=6,VALUE(I91)=7),1,0))),"")</f>
        <v>17</v>
      </c>
      <c r="BA91" s="8">
        <f>IF(AJ91&gt;0,BE91+IF(J91="1",1.5,IF(J91="2",0.5,IF(J91="2NT",1,0)))+IF(I91="",0,IF(OR(VALUE(I91)=1,VALUE(I91)=2,VALUE(I91)=3,VALUE(I91)=4),2,IF(OR(VALUE(I91)=5,VALUE(I91)=6,VALUE(I91)=7),1,0))),"")</f>
        <v>19</v>
      </c>
      <c r="BB91" s="6">
        <f t="shared" si="3"/>
        <v>15.5</v>
      </c>
      <c r="BC91" s="24">
        <f t="shared" si="4"/>
        <v>17.5</v>
      </c>
      <c r="BD91" s="7">
        <f t="shared" si="5"/>
        <v>15.5</v>
      </c>
      <c r="BE91" s="7">
        <f t="shared" si="5"/>
        <v>17.5</v>
      </c>
    </row>
    <row r="92" spans="1:57" s="22" customFormat="1" ht="22.5" customHeight="1">
      <c r="A92" s="13">
        <v>84</v>
      </c>
      <c r="B92" s="13" t="s">
        <v>1680</v>
      </c>
      <c r="C92" s="14" t="s">
        <v>1763</v>
      </c>
      <c r="D92" s="13" t="s">
        <v>1764</v>
      </c>
      <c r="E92" s="15" t="s">
        <v>1765</v>
      </c>
      <c r="F92" s="15" t="s">
        <v>1766</v>
      </c>
      <c r="G92" s="15" t="s">
        <v>57</v>
      </c>
      <c r="H92" s="15" t="s">
        <v>3579</v>
      </c>
      <c r="I92" s="15"/>
      <c r="J92" s="15" t="s">
        <v>49</v>
      </c>
      <c r="K92" s="15" t="s">
        <v>50</v>
      </c>
      <c r="L92" s="15"/>
      <c r="M92" s="15"/>
      <c r="N92" s="15" t="s">
        <v>616</v>
      </c>
      <c r="O92" s="15" t="s">
        <v>2611</v>
      </c>
      <c r="P92" s="15" t="s">
        <v>934</v>
      </c>
      <c r="Q92" s="15" t="s">
        <v>2612</v>
      </c>
      <c r="R92" s="15"/>
      <c r="S92" s="15"/>
      <c r="T92" s="15" t="s">
        <v>616</v>
      </c>
      <c r="U92" s="15" t="s">
        <v>5393</v>
      </c>
      <c r="V92" s="15" t="s">
        <v>7</v>
      </c>
      <c r="W92" s="15" t="s">
        <v>51</v>
      </c>
      <c r="X92" s="15" t="s">
        <v>5</v>
      </c>
      <c r="Y92" s="15" t="s">
        <v>70</v>
      </c>
      <c r="Z92" s="15" t="s">
        <v>3</v>
      </c>
      <c r="AA92" s="15" t="s">
        <v>51</v>
      </c>
      <c r="AB92" s="15" t="s">
        <v>9</v>
      </c>
      <c r="AC92" s="15" t="s">
        <v>51</v>
      </c>
      <c r="AD92" s="15"/>
      <c r="AE92" s="15"/>
      <c r="AF92" s="16">
        <v>5.5</v>
      </c>
      <c r="AG92" s="16">
        <v>4.5</v>
      </c>
      <c r="AH92" s="16">
        <v>5</v>
      </c>
      <c r="AI92" s="16">
        <v>6.5</v>
      </c>
      <c r="AJ92" s="16">
        <v>5.5</v>
      </c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5" t="s">
        <v>3930</v>
      </c>
      <c r="AY92" s="15" t="s">
        <v>4094</v>
      </c>
      <c r="AZ92" s="8">
        <f>IF(AH92&gt;0,BD92+IF(J92="1",1.5,IF(J92="2",0.5,IF(J92="2NT",1,0)))+IF(I92="",0,IF(OR(VALUE(I92)=1,VALUE(I92)=2,VALUE(I92)=3,VALUE(I92)=4),2,IF(OR(VALUE(I92)=5,VALUE(I92)=6,VALUE(I92)=7),1,0))),"")</f>
        <v>18.5</v>
      </c>
      <c r="BA92" s="8">
        <f>IF(AJ92&gt;0,BE92+IF(J92="1",1.5,IF(J92="2",0.5,IF(J92="2NT",1,0)))+IF(I92="",0,IF(OR(VALUE(I92)=1,VALUE(I92)=2,VALUE(I92)=3,VALUE(I92)=4),2,IF(OR(VALUE(I92)=5,VALUE(I92)=6,VALUE(I92)=7),1,0))),"")</f>
        <v>19</v>
      </c>
      <c r="BB92" s="6">
        <f t="shared" si="3"/>
        <v>17</v>
      </c>
      <c r="BC92" s="24">
        <f t="shared" si="4"/>
        <v>17.5</v>
      </c>
      <c r="BD92" s="7">
        <f t="shared" si="5"/>
        <v>17</v>
      </c>
      <c r="BE92" s="7">
        <f t="shared" si="5"/>
        <v>17.5</v>
      </c>
    </row>
    <row r="93" spans="1:57" s="22" customFormat="1" ht="22.5" customHeight="1">
      <c r="A93" s="13">
        <v>85</v>
      </c>
      <c r="B93" s="13" t="s">
        <v>1437</v>
      </c>
      <c r="C93" s="14" t="s">
        <v>2288</v>
      </c>
      <c r="D93" s="13" t="s">
        <v>1737</v>
      </c>
      <c r="E93" s="15" t="s">
        <v>2289</v>
      </c>
      <c r="F93" s="15" t="s">
        <v>2290</v>
      </c>
      <c r="G93" s="15" t="s">
        <v>57</v>
      </c>
      <c r="H93" s="15" t="s">
        <v>3436</v>
      </c>
      <c r="I93" s="15"/>
      <c r="J93" s="15" t="s">
        <v>49</v>
      </c>
      <c r="K93" s="15" t="s">
        <v>59</v>
      </c>
      <c r="L93" s="15"/>
      <c r="M93" s="15"/>
      <c r="N93" s="15" t="s">
        <v>463</v>
      </c>
      <c r="O93" s="15" t="s">
        <v>2501</v>
      </c>
      <c r="P93" s="15" t="s">
        <v>76</v>
      </c>
      <c r="Q93" s="15" t="s">
        <v>2628</v>
      </c>
      <c r="R93" s="15" t="s">
        <v>112</v>
      </c>
      <c r="S93" s="15" t="s">
        <v>3437</v>
      </c>
      <c r="T93" s="15" t="s">
        <v>463</v>
      </c>
      <c r="U93" s="15" t="s">
        <v>5385</v>
      </c>
      <c r="V93" s="15" t="s">
        <v>7</v>
      </c>
      <c r="W93" s="15" t="s">
        <v>51</v>
      </c>
      <c r="X93" s="15"/>
      <c r="Y93" s="15"/>
      <c r="Z93" s="15"/>
      <c r="AA93" s="15"/>
      <c r="AB93" s="15"/>
      <c r="AC93" s="15"/>
      <c r="AD93" s="15"/>
      <c r="AE93" s="15"/>
      <c r="AF93" s="16">
        <v>5.25</v>
      </c>
      <c r="AG93" s="16"/>
      <c r="AH93" s="16"/>
      <c r="AI93" s="16">
        <v>6.75</v>
      </c>
      <c r="AJ93" s="16">
        <v>5.5</v>
      </c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5" t="s">
        <v>3930</v>
      </c>
      <c r="AY93" s="15" t="s">
        <v>4040</v>
      </c>
      <c r="AZ93" s="8" t="str">
        <f>IF(AH93&gt;0,BD93+IF(J93="1",1.5,IF(J93="2",0.5,IF(J93="2NT",1,0)))+IF(I93="",0,IF(OR(VALUE(I93)=1,VALUE(I93)=2,VALUE(I93)=3,VALUE(I93)=4),2,IF(OR(VALUE(I93)=5,VALUE(I93)=6,VALUE(I93)=7),1,0))),"")</f>
        <v/>
      </c>
      <c r="BA93" s="8">
        <f>IF(AJ93&gt;0,BE93+IF(J93="1",1.5,IF(J93="2",0.5,IF(J93="2NT",1,0)))+IF(I93="",0,IF(OR(VALUE(I93)=1,VALUE(I93)=2,VALUE(I93)=3,VALUE(I93)=4),2,IF(OR(VALUE(I93)=5,VALUE(I93)=6,VALUE(I93)=7),1,0))),"")</f>
        <v>19</v>
      </c>
      <c r="BB93" s="6">
        <f t="shared" si="3"/>
        <v>12</v>
      </c>
      <c r="BC93" s="24">
        <f t="shared" si="4"/>
        <v>17.5</v>
      </c>
      <c r="BD93" s="7">
        <f t="shared" si="5"/>
        <v>12</v>
      </c>
      <c r="BE93" s="7">
        <f t="shared" si="5"/>
        <v>17.5</v>
      </c>
    </row>
    <row r="94" spans="1:57" s="22" customFormat="1" ht="22.5" customHeight="1">
      <c r="A94" s="13">
        <v>86</v>
      </c>
      <c r="B94" s="13" t="s">
        <v>2484</v>
      </c>
      <c r="C94" s="14" t="s">
        <v>4982</v>
      </c>
      <c r="D94" s="13" t="s">
        <v>4983</v>
      </c>
      <c r="E94" s="15" t="s">
        <v>4984</v>
      </c>
      <c r="F94" s="15" t="s">
        <v>150</v>
      </c>
      <c r="G94" s="15" t="s">
        <v>57</v>
      </c>
      <c r="H94" s="15" t="s">
        <v>2546</v>
      </c>
      <c r="I94" s="15"/>
      <c r="J94" s="15" t="s">
        <v>81</v>
      </c>
      <c r="K94" s="15" t="s">
        <v>50</v>
      </c>
      <c r="L94" s="15"/>
      <c r="M94" s="15"/>
      <c r="N94" s="15" t="s">
        <v>322</v>
      </c>
      <c r="O94" s="15" t="s">
        <v>2328</v>
      </c>
      <c r="P94" s="15" t="s">
        <v>2341</v>
      </c>
      <c r="Q94" s="15" t="s">
        <v>2515</v>
      </c>
      <c r="R94" s="15"/>
      <c r="S94" s="15"/>
      <c r="T94" s="15" t="s">
        <v>322</v>
      </c>
      <c r="U94" s="15" t="s">
        <v>5355</v>
      </c>
      <c r="V94" s="15" t="s">
        <v>7</v>
      </c>
      <c r="W94" s="15" t="s">
        <v>51</v>
      </c>
      <c r="X94" s="15" t="s">
        <v>3</v>
      </c>
      <c r="Y94" s="15" t="s">
        <v>51</v>
      </c>
      <c r="Z94" s="15" t="s">
        <v>9</v>
      </c>
      <c r="AA94" s="15" t="s">
        <v>51</v>
      </c>
      <c r="AB94" s="15"/>
      <c r="AC94" s="15"/>
      <c r="AD94" s="15"/>
      <c r="AE94" s="15"/>
      <c r="AF94" s="16">
        <v>4.75</v>
      </c>
      <c r="AG94" s="16">
        <v>3.75</v>
      </c>
      <c r="AH94" s="16"/>
      <c r="AI94" s="16">
        <v>7.75</v>
      </c>
      <c r="AJ94" s="16">
        <v>5.5</v>
      </c>
      <c r="AK94" s="16"/>
      <c r="AL94" s="16"/>
      <c r="AM94" s="16">
        <v>2.5</v>
      </c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5" t="s">
        <v>3930</v>
      </c>
      <c r="AY94" s="15" t="s">
        <v>4985</v>
      </c>
      <c r="AZ94" s="8" t="str">
        <f>IF(AH94&gt;0,BD94+IF(J94="1",1.5,IF(J94="2",0.5,IF(J94="2NT",1,0)))+IF(I94="",0,IF(OR(VALUE(I94)=1,VALUE(I94)=2,VALUE(I94)=3,VALUE(I94)=4),2,IF(OR(VALUE(I94)=5,VALUE(I94)=6,VALUE(I94)=7),1,0))),"")</f>
        <v/>
      </c>
      <c r="BA94" s="8">
        <f>IF(AJ94&gt;0,BE94+IF(J94="1",1.5,IF(J94="2",0.5,IF(J94="2NT",1,0)))+IF(I94="",0,IF(OR(VALUE(I94)=1,VALUE(I94)=2,VALUE(I94)=3,VALUE(I94)=4),2,IF(OR(VALUE(I94)=5,VALUE(I94)=6,VALUE(I94)=7),1,0))),"")</f>
        <v>19</v>
      </c>
      <c r="BB94" s="6">
        <f t="shared" si="3"/>
        <v>12.5</v>
      </c>
      <c r="BC94" s="24">
        <f t="shared" si="4"/>
        <v>18</v>
      </c>
      <c r="BD94" s="7">
        <f t="shared" si="5"/>
        <v>12.5</v>
      </c>
      <c r="BE94" s="7">
        <f t="shared" si="5"/>
        <v>18</v>
      </c>
    </row>
    <row r="95" spans="1:57" s="22" customFormat="1" ht="22.5" customHeight="1">
      <c r="A95" s="13">
        <v>87</v>
      </c>
      <c r="B95" s="13" t="s">
        <v>1184</v>
      </c>
      <c r="C95" s="14" t="s">
        <v>1217</v>
      </c>
      <c r="D95" s="13" t="s">
        <v>1218</v>
      </c>
      <c r="E95" s="15" t="s">
        <v>1219</v>
      </c>
      <c r="F95" s="15" t="s">
        <v>380</v>
      </c>
      <c r="G95" s="15" t="s">
        <v>57</v>
      </c>
      <c r="H95" s="15"/>
      <c r="I95" s="15"/>
      <c r="J95" s="15" t="s">
        <v>81</v>
      </c>
      <c r="K95" s="15" t="s">
        <v>50</v>
      </c>
      <c r="L95" s="15"/>
      <c r="M95" s="15"/>
      <c r="N95" s="15" t="s">
        <v>322</v>
      </c>
      <c r="O95" s="15" t="s">
        <v>2328</v>
      </c>
      <c r="P95" s="15" t="s">
        <v>2355</v>
      </c>
      <c r="Q95" s="15" t="s">
        <v>2356</v>
      </c>
      <c r="R95" s="15"/>
      <c r="S95" s="15"/>
      <c r="T95" s="15" t="s">
        <v>322</v>
      </c>
      <c r="U95" s="15" t="s">
        <v>5124</v>
      </c>
      <c r="V95" s="15" t="s">
        <v>7</v>
      </c>
      <c r="W95" s="15" t="s">
        <v>51</v>
      </c>
      <c r="X95" s="15" t="s">
        <v>9</v>
      </c>
      <c r="Y95" s="15" t="s">
        <v>51</v>
      </c>
      <c r="Z95" s="15" t="s">
        <v>3</v>
      </c>
      <c r="AA95" s="15" t="s">
        <v>51</v>
      </c>
      <c r="AB95" s="15"/>
      <c r="AC95" s="15"/>
      <c r="AD95" s="15"/>
      <c r="AE95" s="15"/>
      <c r="AF95" s="16">
        <v>5.75</v>
      </c>
      <c r="AG95" s="16">
        <v>5.5</v>
      </c>
      <c r="AH95" s="16"/>
      <c r="AI95" s="16">
        <v>7.25</v>
      </c>
      <c r="AJ95" s="16">
        <v>5</v>
      </c>
      <c r="AK95" s="16"/>
      <c r="AL95" s="16"/>
      <c r="AM95" s="16">
        <v>2.5</v>
      </c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5" t="s">
        <v>3930</v>
      </c>
      <c r="AY95" s="15" t="s">
        <v>4147</v>
      </c>
      <c r="AZ95" s="8" t="str">
        <f>IF(AH95&gt;0,BD95+IF(J95="1",1.5,IF(J95="2",0.5,IF(J95="2NT",1,0)))+IF(I95="",0,IF(OR(VALUE(I95)=1,VALUE(I95)=2,VALUE(I95)=3,VALUE(I95)=4),2,IF(OR(VALUE(I95)=5,VALUE(I95)=6,VALUE(I95)=7),1,0))),"")</f>
        <v/>
      </c>
      <c r="BA95" s="8">
        <f>IF(AJ95&gt;0,BE95+IF(J95="1",1.5,IF(J95="2",0.5,IF(J95="2NT",1,0)))+IF(I95="",0,IF(OR(VALUE(I95)=1,VALUE(I95)=2,VALUE(I95)=3,VALUE(I95)=4),2,IF(OR(VALUE(I95)=5,VALUE(I95)=6,VALUE(I95)=7),1,0))),"")</f>
        <v>19</v>
      </c>
      <c r="BB95" s="6">
        <f t="shared" si="3"/>
        <v>13</v>
      </c>
      <c r="BC95" s="24">
        <f t="shared" si="4"/>
        <v>18</v>
      </c>
      <c r="BD95" s="7">
        <f t="shared" si="5"/>
        <v>13</v>
      </c>
      <c r="BE95" s="7">
        <f t="shared" si="5"/>
        <v>18</v>
      </c>
    </row>
    <row r="96" spans="1:57" s="22" customFormat="1" ht="22.5" customHeight="1">
      <c r="A96" s="13">
        <v>88</v>
      </c>
      <c r="B96" s="13" t="s">
        <v>2419</v>
      </c>
      <c r="C96" s="14" t="s">
        <v>2420</v>
      </c>
      <c r="D96" s="13" t="s">
        <v>2421</v>
      </c>
      <c r="E96" s="15" t="s">
        <v>2422</v>
      </c>
      <c r="F96" s="15" t="s">
        <v>1036</v>
      </c>
      <c r="G96" s="15" t="s">
        <v>57</v>
      </c>
      <c r="H96" s="15" t="s">
        <v>2423</v>
      </c>
      <c r="I96" s="15"/>
      <c r="J96" s="15" t="s">
        <v>58</v>
      </c>
      <c r="K96" s="15" t="s">
        <v>50</v>
      </c>
      <c r="L96" s="15"/>
      <c r="M96" s="15"/>
      <c r="N96" s="15" t="s">
        <v>322</v>
      </c>
      <c r="O96" s="15" t="s">
        <v>2328</v>
      </c>
      <c r="P96" s="15" t="s">
        <v>649</v>
      </c>
      <c r="Q96" s="15" t="s">
        <v>2329</v>
      </c>
      <c r="R96" s="15"/>
      <c r="S96" s="15"/>
      <c r="T96" s="15" t="s">
        <v>322</v>
      </c>
      <c r="U96" s="15" t="s">
        <v>5377</v>
      </c>
      <c r="V96" s="15" t="s">
        <v>7</v>
      </c>
      <c r="W96" s="15" t="s">
        <v>51</v>
      </c>
      <c r="X96" s="15" t="s">
        <v>9</v>
      </c>
      <c r="Y96" s="15" t="s">
        <v>51</v>
      </c>
      <c r="Z96" s="15" t="s">
        <v>3</v>
      </c>
      <c r="AA96" s="15" t="s">
        <v>51</v>
      </c>
      <c r="AB96" s="15"/>
      <c r="AC96" s="15"/>
      <c r="AD96" s="15"/>
      <c r="AE96" s="15"/>
      <c r="AF96" s="16">
        <v>6.75</v>
      </c>
      <c r="AG96" s="16">
        <v>6.25</v>
      </c>
      <c r="AH96" s="16"/>
      <c r="AI96" s="16">
        <v>7</v>
      </c>
      <c r="AJ96" s="16">
        <v>4.75</v>
      </c>
      <c r="AK96" s="16"/>
      <c r="AL96" s="16"/>
      <c r="AM96" s="16">
        <v>4.25</v>
      </c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5" t="s">
        <v>3930</v>
      </c>
      <c r="AY96" s="15" t="s">
        <v>3937</v>
      </c>
      <c r="AZ96" s="8" t="str">
        <f>IF(AH96&gt;0,BD96+IF(J96="1",1.5,IF(J96="2",0.5,IF(J96="2NT",1,0)))+IF(I96="",0,IF(OR(VALUE(I96)=1,VALUE(I96)=2,VALUE(I96)=3,VALUE(I96)=4),2,IF(OR(VALUE(I96)=5,VALUE(I96)=6,VALUE(I96)=7),1,0))),"")</f>
        <v/>
      </c>
      <c r="BA96" s="8">
        <f>IF(AJ96&gt;0,BE96+IF(J96="1",1.5,IF(J96="2",0.5,IF(J96="2NT",1,0)))+IF(I96="",0,IF(OR(VALUE(I96)=1,VALUE(I96)=2,VALUE(I96)=3,VALUE(I96)=4),2,IF(OR(VALUE(I96)=5,VALUE(I96)=6,VALUE(I96)=7),1,0))),"")</f>
        <v>19</v>
      </c>
      <c r="BB96" s="6">
        <f t="shared" si="3"/>
        <v>13.75</v>
      </c>
      <c r="BC96" s="24">
        <f t="shared" si="4"/>
        <v>18.5</v>
      </c>
      <c r="BD96" s="7">
        <f t="shared" si="5"/>
        <v>13.75</v>
      </c>
      <c r="BE96" s="7">
        <f t="shared" si="5"/>
        <v>18.5</v>
      </c>
    </row>
    <row r="97" spans="1:58" s="22" customFormat="1" ht="22.5" customHeight="1">
      <c r="A97" s="13">
        <v>89</v>
      </c>
      <c r="B97" s="13" t="s">
        <v>203</v>
      </c>
      <c r="C97" s="14" t="s">
        <v>204</v>
      </c>
      <c r="D97" s="13" t="s">
        <v>205</v>
      </c>
      <c r="E97" s="15" t="s">
        <v>206</v>
      </c>
      <c r="F97" s="15" t="s">
        <v>207</v>
      </c>
      <c r="G97" s="15" t="s">
        <v>57</v>
      </c>
      <c r="H97" s="15" t="s">
        <v>3738</v>
      </c>
      <c r="I97" s="15"/>
      <c r="J97" s="15" t="s">
        <v>58</v>
      </c>
      <c r="K97" s="15" t="s">
        <v>50</v>
      </c>
      <c r="L97" s="15"/>
      <c r="M97" s="15"/>
      <c r="N97" s="15" t="s">
        <v>322</v>
      </c>
      <c r="O97" s="15" t="s">
        <v>2328</v>
      </c>
      <c r="P97" s="15" t="s">
        <v>351</v>
      </c>
      <c r="Q97" s="15" t="s">
        <v>2377</v>
      </c>
      <c r="R97" s="15"/>
      <c r="S97" s="15"/>
      <c r="T97" s="15" t="s">
        <v>322</v>
      </c>
      <c r="U97" s="15" t="s">
        <v>5356</v>
      </c>
      <c r="V97" s="15" t="s">
        <v>7</v>
      </c>
      <c r="W97" s="15" t="s">
        <v>51</v>
      </c>
      <c r="X97" s="15" t="s">
        <v>9</v>
      </c>
      <c r="Y97" s="15" t="s">
        <v>51</v>
      </c>
      <c r="Z97" s="15" t="s">
        <v>3</v>
      </c>
      <c r="AA97" s="15" t="s">
        <v>51</v>
      </c>
      <c r="AB97" s="15"/>
      <c r="AC97" s="15"/>
      <c r="AD97" s="15"/>
      <c r="AE97" s="15"/>
      <c r="AF97" s="16">
        <v>6.75</v>
      </c>
      <c r="AG97" s="16">
        <v>7.25</v>
      </c>
      <c r="AH97" s="16"/>
      <c r="AI97" s="16">
        <v>7</v>
      </c>
      <c r="AJ97" s="16">
        <v>4.75</v>
      </c>
      <c r="AK97" s="16"/>
      <c r="AL97" s="16"/>
      <c r="AM97" s="16">
        <v>5.25</v>
      </c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5" t="s">
        <v>3930</v>
      </c>
      <c r="AY97" s="15" t="s">
        <v>4160</v>
      </c>
      <c r="AZ97" s="8" t="str">
        <f>IF(AH97&gt;0,BD97+IF(J97="1",1.5,IF(J97="2",0.5,IF(J97="2NT",1,0)))+IF(I97="",0,IF(OR(VALUE(I97)=1,VALUE(I97)=2,VALUE(I97)=3,VALUE(I97)=4),2,IF(OR(VALUE(I97)=5,VALUE(I97)=6,VALUE(I97)=7),1,0))),"")</f>
        <v/>
      </c>
      <c r="BA97" s="8">
        <f>IF(AJ97&gt;0,BE97+IF(J97="1",1.5,IF(J97="2",0.5,IF(J97="2NT",1,0)))+IF(I97="",0,IF(OR(VALUE(I97)=1,VALUE(I97)=2,VALUE(I97)=3,VALUE(I97)=4),2,IF(OR(VALUE(I97)=5,VALUE(I97)=6,VALUE(I97)=7),1,0))),"")</f>
        <v>19</v>
      </c>
      <c r="BB97" s="6">
        <f t="shared" si="3"/>
        <v>13.75</v>
      </c>
      <c r="BC97" s="24">
        <f t="shared" si="4"/>
        <v>18.5</v>
      </c>
      <c r="BD97" s="7">
        <f t="shared" si="5"/>
        <v>13.75</v>
      </c>
      <c r="BE97" s="7">
        <f t="shared" si="5"/>
        <v>18.5</v>
      </c>
    </row>
    <row r="98" spans="1:58" s="22" customFormat="1" ht="22.5" customHeight="1">
      <c r="A98" s="13">
        <v>90</v>
      </c>
      <c r="B98" s="13" t="s">
        <v>2511</v>
      </c>
      <c r="C98" s="14" t="s">
        <v>4994</v>
      </c>
      <c r="D98" s="13" t="s">
        <v>4995</v>
      </c>
      <c r="E98" s="15" t="s">
        <v>4996</v>
      </c>
      <c r="F98" s="15" t="s">
        <v>1879</v>
      </c>
      <c r="G98" s="15" t="s">
        <v>57</v>
      </c>
      <c r="H98" s="15" t="s">
        <v>4997</v>
      </c>
      <c r="I98" s="15"/>
      <c r="J98" s="15" t="s">
        <v>81</v>
      </c>
      <c r="K98" s="15" t="s">
        <v>50</v>
      </c>
      <c r="L98" s="15"/>
      <c r="M98" s="15"/>
      <c r="N98" s="15" t="s">
        <v>141</v>
      </c>
      <c r="O98" s="15" t="s">
        <v>2832</v>
      </c>
      <c r="P98" s="15" t="s">
        <v>2634</v>
      </c>
      <c r="Q98" s="15" t="s">
        <v>3591</v>
      </c>
      <c r="R98" s="15"/>
      <c r="S98" s="15"/>
      <c r="T98" s="15" t="s">
        <v>141</v>
      </c>
      <c r="U98" s="15" t="s">
        <v>5194</v>
      </c>
      <c r="V98" s="15" t="s">
        <v>7</v>
      </c>
      <c r="W98" s="15" t="s">
        <v>51</v>
      </c>
      <c r="X98" s="15" t="s">
        <v>5</v>
      </c>
      <c r="Y98" s="15" t="s">
        <v>70</v>
      </c>
      <c r="Z98" s="15" t="s">
        <v>3</v>
      </c>
      <c r="AA98" s="15" t="s">
        <v>51</v>
      </c>
      <c r="AB98" s="15" t="s">
        <v>9</v>
      </c>
      <c r="AC98" s="15" t="s">
        <v>51</v>
      </c>
      <c r="AD98" s="15"/>
      <c r="AE98" s="15"/>
      <c r="AF98" s="16">
        <v>6.25</v>
      </c>
      <c r="AG98" s="16">
        <v>5.25</v>
      </c>
      <c r="AH98" s="16">
        <v>3.75</v>
      </c>
      <c r="AI98" s="16">
        <v>7</v>
      </c>
      <c r="AJ98" s="16">
        <v>4.75</v>
      </c>
      <c r="AK98" s="16"/>
      <c r="AL98" s="16"/>
      <c r="AM98" s="16">
        <v>1.75</v>
      </c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5" t="s">
        <v>3930</v>
      </c>
      <c r="AY98" s="15" t="s">
        <v>4993</v>
      </c>
      <c r="AZ98" s="8">
        <f>IF(AH98&gt;0,BD98+IF(J98="1",1.5,IF(J98="2",0.5,IF(J98="2NT",1,0)))+IF(I98="",0,IF(OR(VALUE(I98)=1,VALUE(I98)=2,VALUE(I98)=3,VALUE(I98)=4),2,IF(OR(VALUE(I98)=5,VALUE(I98)=6,VALUE(I98)=7),1,0))),"")</f>
        <v>18</v>
      </c>
      <c r="BA98" s="8">
        <f>IF(AJ98&gt;0,BE98+IF(J98="1",1.5,IF(J98="2",0.5,IF(J98="2NT",1,0)))+IF(I98="",0,IF(OR(VALUE(I98)=1,VALUE(I98)=2,VALUE(I98)=3,VALUE(I98)=4),2,IF(OR(VALUE(I98)=5,VALUE(I98)=6,VALUE(I98)=7),1,0))),"")</f>
        <v>19</v>
      </c>
      <c r="BB98" s="6">
        <f t="shared" si="3"/>
        <v>17</v>
      </c>
      <c r="BC98" s="24">
        <f t="shared" si="4"/>
        <v>18</v>
      </c>
      <c r="BD98" s="7">
        <f t="shared" si="5"/>
        <v>17</v>
      </c>
      <c r="BE98" s="7">
        <f t="shared" si="5"/>
        <v>18</v>
      </c>
    </row>
    <row r="99" spans="1:58" s="22" customFormat="1" ht="22.5" customHeight="1">
      <c r="A99" s="13">
        <v>91</v>
      </c>
      <c r="B99" s="13" t="s">
        <v>257</v>
      </c>
      <c r="C99" s="14" t="s">
        <v>258</v>
      </c>
      <c r="D99" s="13" t="s">
        <v>259</v>
      </c>
      <c r="E99" s="15" t="s">
        <v>260</v>
      </c>
      <c r="F99" s="15" t="s">
        <v>261</v>
      </c>
      <c r="G99" s="15" t="s">
        <v>57</v>
      </c>
      <c r="H99" s="15" t="s">
        <v>2546</v>
      </c>
      <c r="I99" s="15"/>
      <c r="J99" s="15" t="s">
        <v>49</v>
      </c>
      <c r="K99" s="15" t="s">
        <v>50</v>
      </c>
      <c r="L99" s="15"/>
      <c r="M99" s="15"/>
      <c r="N99" s="15" t="s">
        <v>322</v>
      </c>
      <c r="O99" s="15" t="s">
        <v>2328</v>
      </c>
      <c r="P99" s="15" t="s">
        <v>2341</v>
      </c>
      <c r="Q99" s="15" t="s">
        <v>2515</v>
      </c>
      <c r="R99" s="15" t="s">
        <v>2481</v>
      </c>
      <c r="S99" s="15" t="s">
        <v>3124</v>
      </c>
      <c r="T99" s="15" t="s">
        <v>322</v>
      </c>
      <c r="U99" s="15" t="s">
        <v>5355</v>
      </c>
      <c r="V99" s="15" t="s">
        <v>7</v>
      </c>
      <c r="W99" s="15" t="s">
        <v>51</v>
      </c>
      <c r="X99" s="15" t="s">
        <v>3</v>
      </c>
      <c r="Y99" s="15" t="s">
        <v>51</v>
      </c>
      <c r="Z99" s="15" t="s">
        <v>5</v>
      </c>
      <c r="AA99" s="15" t="s">
        <v>70</v>
      </c>
      <c r="AB99" s="15"/>
      <c r="AC99" s="15"/>
      <c r="AD99" s="15"/>
      <c r="AE99" s="15"/>
      <c r="AF99" s="16">
        <v>7</v>
      </c>
      <c r="AG99" s="16">
        <v>4.25</v>
      </c>
      <c r="AH99" s="16">
        <v>5.75</v>
      </c>
      <c r="AI99" s="16">
        <v>6</v>
      </c>
      <c r="AJ99" s="16">
        <v>4.5</v>
      </c>
      <c r="AK99" s="16"/>
      <c r="AL99" s="16"/>
      <c r="AM99" s="16">
        <v>4.75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5" t="s">
        <v>3930</v>
      </c>
      <c r="AY99" s="15" t="s">
        <v>4212</v>
      </c>
      <c r="AZ99" s="8">
        <f>IF(AH99&gt;0,BD99+IF(J99="1",1.5,IF(J99="2",0.5,IF(J99="2NT",1,0)))+IF(I99="",0,IF(OR(VALUE(I99)=1,VALUE(I99)=2,VALUE(I99)=3,VALUE(I99)=4),2,IF(OR(VALUE(I99)=5,VALUE(I99)=6,VALUE(I99)=7),1,0))),"")</f>
        <v>20.25</v>
      </c>
      <c r="BA99" s="8">
        <f>IF(AJ99&gt;0,BE99+IF(J99="1",1.5,IF(J99="2",0.5,IF(J99="2NT",1,0)))+IF(I99="",0,IF(OR(VALUE(I99)=1,VALUE(I99)=2,VALUE(I99)=3,VALUE(I99)=4),2,IF(OR(VALUE(I99)=5,VALUE(I99)=6,VALUE(I99)=7),1,0))),"")</f>
        <v>19</v>
      </c>
      <c r="BB99" s="6">
        <f t="shared" si="3"/>
        <v>18.75</v>
      </c>
      <c r="BC99" s="24">
        <f t="shared" si="4"/>
        <v>17.5</v>
      </c>
      <c r="BD99" s="7">
        <f t="shared" si="5"/>
        <v>18.75</v>
      </c>
      <c r="BE99" s="7">
        <f t="shared" si="5"/>
        <v>17.5</v>
      </c>
    </row>
    <row r="100" spans="1:58" s="22" customFormat="1" ht="22.5" customHeight="1">
      <c r="A100" s="13">
        <v>92</v>
      </c>
      <c r="B100" s="13" t="s">
        <v>111</v>
      </c>
      <c r="C100" s="14" t="s">
        <v>253</v>
      </c>
      <c r="D100" s="13" t="s">
        <v>254</v>
      </c>
      <c r="E100" s="15" t="s">
        <v>255</v>
      </c>
      <c r="F100" s="15" t="s">
        <v>256</v>
      </c>
      <c r="G100" s="15" t="s">
        <v>57</v>
      </c>
      <c r="H100" s="15" t="s">
        <v>3914</v>
      </c>
      <c r="I100" s="15"/>
      <c r="J100" s="15" t="s">
        <v>49</v>
      </c>
      <c r="K100" s="15" t="s">
        <v>59</v>
      </c>
      <c r="L100" s="15"/>
      <c r="M100" s="15"/>
      <c r="N100" s="15" t="s">
        <v>322</v>
      </c>
      <c r="O100" s="15" t="s">
        <v>2328</v>
      </c>
      <c r="P100" s="15" t="s">
        <v>2355</v>
      </c>
      <c r="Q100" s="15" t="s">
        <v>2356</v>
      </c>
      <c r="R100" s="15" t="s">
        <v>351</v>
      </c>
      <c r="S100" s="15" t="s">
        <v>2397</v>
      </c>
      <c r="T100" s="15" t="s">
        <v>322</v>
      </c>
      <c r="U100" s="15" t="s">
        <v>5130</v>
      </c>
      <c r="V100" s="15" t="s">
        <v>7</v>
      </c>
      <c r="W100" s="15" t="s">
        <v>51</v>
      </c>
      <c r="X100" s="15" t="s">
        <v>5</v>
      </c>
      <c r="Y100" s="15" t="s">
        <v>70</v>
      </c>
      <c r="Z100" s="15" t="s">
        <v>3</v>
      </c>
      <c r="AA100" s="15" t="s">
        <v>51</v>
      </c>
      <c r="AB100" s="15" t="s">
        <v>9</v>
      </c>
      <c r="AC100" s="15" t="s">
        <v>51</v>
      </c>
      <c r="AD100" s="15"/>
      <c r="AE100" s="15"/>
      <c r="AF100" s="16">
        <v>6.75</v>
      </c>
      <c r="AG100" s="16"/>
      <c r="AH100" s="16">
        <v>6.75</v>
      </c>
      <c r="AI100" s="16">
        <v>6.25</v>
      </c>
      <c r="AJ100" s="16">
        <v>4.5</v>
      </c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5" t="s">
        <v>3930</v>
      </c>
      <c r="AY100" s="15" t="s">
        <v>4265</v>
      </c>
      <c r="AZ100" s="8">
        <f>IF(AH100&gt;0,BD100+IF(J100="1",1.5,IF(J100="2",0.5,IF(J100="2NT",1,0)))+IF(I100="",0,IF(OR(VALUE(I100)=1,VALUE(I100)=2,VALUE(I100)=3,VALUE(I100)=4),2,IF(OR(VALUE(I100)=5,VALUE(I100)=6,VALUE(I100)=7),1,0))),"")</f>
        <v>21.25</v>
      </c>
      <c r="BA100" s="8">
        <f>IF(AJ100&gt;0,BE100+IF(J100="1",1.5,IF(J100="2",0.5,IF(J100="2NT",1,0)))+IF(I100="",0,IF(OR(VALUE(I100)=1,VALUE(I100)=2,VALUE(I100)=3,VALUE(I100)=4),2,IF(OR(VALUE(I100)=5,VALUE(I100)=6,VALUE(I100)=7),1,0))),"")</f>
        <v>19</v>
      </c>
      <c r="BB100" s="6">
        <f t="shared" si="3"/>
        <v>19.75</v>
      </c>
      <c r="BC100" s="24">
        <f t="shared" si="4"/>
        <v>17.5</v>
      </c>
      <c r="BD100" s="7">
        <f t="shared" si="5"/>
        <v>19.75</v>
      </c>
      <c r="BE100" s="7">
        <f t="shared" si="5"/>
        <v>17.5</v>
      </c>
    </row>
    <row r="101" spans="1:58" s="22" customFormat="1" ht="22.5" customHeight="1">
      <c r="A101" s="13">
        <v>93</v>
      </c>
      <c r="B101" s="13" t="s">
        <v>218</v>
      </c>
      <c r="C101" s="14" t="s">
        <v>219</v>
      </c>
      <c r="D101" s="13" t="s">
        <v>220</v>
      </c>
      <c r="E101" s="15" t="s">
        <v>221</v>
      </c>
      <c r="F101" s="15" t="s">
        <v>222</v>
      </c>
      <c r="G101" s="15" t="s">
        <v>57</v>
      </c>
      <c r="H101" s="15" t="s">
        <v>3843</v>
      </c>
      <c r="I101" s="15"/>
      <c r="J101" s="15" t="s">
        <v>58</v>
      </c>
      <c r="K101" s="15" t="s">
        <v>50</v>
      </c>
      <c r="L101" s="15"/>
      <c r="M101" s="15"/>
      <c r="N101" s="15" t="s">
        <v>322</v>
      </c>
      <c r="O101" s="15" t="s">
        <v>2328</v>
      </c>
      <c r="P101" s="15" t="s">
        <v>649</v>
      </c>
      <c r="Q101" s="15" t="s">
        <v>2329</v>
      </c>
      <c r="R101" s="15"/>
      <c r="S101" s="15"/>
      <c r="T101" s="15" t="s">
        <v>322</v>
      </c>
      <c r="U101" s="15" t="s">
        <v>5142</v>
      </c>
      <c r="V101" s="15" t="s">
        <v>7</v>
      </c>
      <c r="W101" s="15" t="s">
        <v>51</v>
      </c>
      <c r="X101" s="15" t="s">
        <v>9</v>
      </c>
      <c r="Y101" s="15" t="s">
        <v>51</v>
      </c>
      <c r="Z101" s="15" t="s">
        <v>3</v>
      </c>
      <c r="AA101" s="15" t="s">
        <v>51</v>
      </c>
      <c r="AB101" s="15"/>
      <c r="AC101" s="15"/>
      <c r="AD101" s="15"/>
      <c r="AE101" s="15"/>
      <c r="AF101" s="16">
        <v>5.25</v>
      </c>
      <c r="AG101" s="16">
        <v>4.75</v>
      </c>
      <c r="AH101" s="16"/>
      <c r="AI101" s="16">
        <v>8.75</v>
      </c>
      <c r="AJ101" s="16">
        <v>4.5</v>
      </c>
      <c r="AK101" s="16"/>
      <c r="AL101" s="16"/>
      <c r="AM101" s="16">
        <v>3.5</v>
      </c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5" t="s">
        <v>3930</v>
      </c>
      <c r="AY101" s="15" t="s">
        <v>4218</v>
      </c>
      <c r="AZ101" s="8" t="str">
        <f>IF(AH101&gt;0,BD101+IF(J101="1",1.5,IF(J101="2",0.5,IF(J101="2NT",1,0)))+IF(I101="",0,IF(OR(VALUE(I101)=1,VALUE(I101)=2,VALUE(I101)=3,VALUE(I101)=4),2,IF(OR(VALUE(I101)=5,VALUE(I101)=6,VALUE(I101)=7),1,0))),"")</f>
        <v/>
      </c>
      <c r="BA101" s="8">
        <f>IF(AJ101&gt;0,BE101+IF(J101="1",1.5,IF(J101="2",0.5,IF(J101="2NT",1,0)))+IF(I101="",0,IF(OR(VALUE(I101)=1,VALUE(I101)=2,VALUE(I101)=3,VALUE(I101)=4),2,IF(OR(VALUE(I101)=5,VALUE(I101)=6,VALUE(I101)=7),1,0))),"")</f>
        <v>19</v>
      </c>
      <c r="BB101" s="6">
        <f t="shared" si="3"/>
        <v>14</v>
      </c>
      <c r="BC101" s="24">
        <f t="shared" si="4"/>
        <v>18.5</v>
      </c>
      <c r="BD101" s="7">
        <f t="shared" si="5"/>
        <v>14</v>
      </c>
      <c r="BE101" s="7">
        <f t="shared" si="5"/>
        <v>18.5</v>
      </c>
    </row>
    <row r="102" spans="1:58" s="22" customFormat="1" ht="22.5" customHeight="1">
      <c r="A102" s="13">
        <v>94</v>
      </c>
      <c r="B102" s="13" t="s">
        <v>4811</v>
      </c>
      <c r="C102" s="14" t="s">
        <v>5264</v>
      </c>
      <c r="D102" s="13" t="s">
        <v>5265</v>
      </c>
      <c r="E102" s="15" t="s">
        <v>5266</v>
      </c>
      <c r="F102" s="15" t="s">
        <v>1816</v>
      </c>
      <c r="G102" s="15" t="s">
        <v>57</v>
      </c>
      <c r="H102" s="15" t="s">
        <v>5267</v>
      </c>
      <c r="I102" s="15"/>
      <c r="J102" s="15" t="s">
        <v>49</v>
      </c>
      <c r="K102" s="15" t="s">
        <v>59</v>
      </c>
      <c r="L102" s="15"/>
      <c r="M102" s="15"/>
      <c r="N102" s="15" t="s">
        <v>1039</v>
      </c>
      <c r="O102" s="15" t="s">
        <v>3022</v>
      </c>
      <c r="P102" s="15" t="s">
        <v>82</v>
      </c>
      <c r="Q102" s="15" t="s">
        <v>4702</v>
      </c>
      <c r="R102" s="15" t="s">
        <v>649</v>
      </c>
      <c r="S102" s="15" t="s">
        <v>5268</v>
      </c>
      <c r="T102" s="15" t="s">
        <v>1039</v>
      </c>
      <c r="U102" s="15" t="s">
        <v>5269</v>
      </c>
      <c r="V102" s="15" t="s">
        <v>7</v>
      </c>
      <c r="W102" s="15" t="s">
        <v>51</v>
      </c>
      <c r="X102" s="15"/>
      <c r="Y102" s="15"/>
      <c r="Z102" s="15"/>
      <c r="AA102" s="15"/>
      <c r="AB102" s="15"/>
      <c r="AC102" s="15"/>
      <c r="AD102" s="15"/>
      <c r="AE102" s="15"/>
      <c r="AF102" s="16">
        <v>5.25</v>
      </c>
      <c r="AG102" s="16"/>
      <c r="AH102" s="16"/>
      <c r="AI102" s="16">
        <v>8</v>
      </c>
      <c r="AJ102" s="16">
        <v>4.25</v>
      </c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5" t="s">
        <v>3930</v>
      </c>
      <c r="AY102" s="15" t="s">
        <v>5270</v>
      </c>
      <c r="AZ102" s="8" t="str">
        <f>IF(AH102&gt;0,BD102+IF(J102="1",1.5,IF(J102="2",0.5,IF(J102="2NT",1,0)))+IF(I102="",0,IF(OR(VALUE(I102)=1,VALUE(I102)=2,VALUE(I102)=3,VALUE(I102)=4),2,IF(OR(VALUE(I102)=5,VALUE(I102)=6,VALUE(I102)=7),1,0))),"")</f>
        <v/>
      </c>
      <c r="BA102" s="8">
        <f>IF(AJ102&gt;0,BE102+IF(J102="1",1.5,IF(J102="2",0.5,IF(J102="2NT",1,0)))+IF(I102="",0,IF(OR(VALUE(I102)=1,VALUE(I102)=2,VALUE(I102)=3,VALUE(I102)=4),2,IF(OR(VALUE(I102)=5,VALUE(I102)=6,VALUE(I102)=7),1,0))),"")</f>
        <v>19</v>
      </c>
      <c r="BB102" s="6">
        <f t="shared" si="3"/>
        <v>13.25</v>
      </c>
      <c r="BC102" s="24">
        <f t="shared" si="4"/>
        <v>17.5</v>
      </c>
      <c r="BD102" s="7">
        <f t="shared" si="5"/>
        <v>13.25</v>
      </c>
      <c r="BE102" s="7">
        <f t="shared" si="5"/>
        <v>17.5</v>
      </c>
    </row>
    <row r="103" spans="1:58" s="22" customFormat="1" ht="22.5" customHeight="1">
      <c r="A103" s="13">
        <v>95</v>
      </c>
      <c r="B103" s="13" t="s">
        <v>1332</v>
      </c>
      <c r="C103" s="14" t="s">
        <v>1351</v>
      </c>
      <c r="D103" s="13" t="s">
        <v>1352</v>
      </c>
      <c r="E103" s="15" t="s">
        <v>1353</v>
      </c>
      <c r="F103" s="15" t="s">
        <v>1354</v>
      </c>
      <c r="G103" s="15" t="s">
        <v>48</v>
      </c>
      <c r="H103" s="15" t="s">
        <v>3466</v>
      </c>
      <c r="I103" s="15"/>
      <c r="J103" s="15" t="s">
        <v>58</v>
      </c>
      <c r="K103" s="15" t="s">
        <v>50</v>
      </c>
      <c r="L103" s="15"/>
      <c r="M103" s="15"/>
      <c r="N103" s="15" t="s">
        <v>322</v>
      </c>
      <c r="O103" s="15" t="s">
        <v>2328</v>
      </c>
      <c r="P103" s="15" t="s">
        <v>934</v>
      </c>
      <c r="Q103" s="15" t="s">
        <v>2334</v>
      </c>
      <c r="R103" s="15"/>
      <c r="S103" s="15"/>
      <c r="T103" s="15" t="s">
        <v>322</v>
      </c>
      <c r="U103" s="15" t="s">
        <v>5378</v>
      </c>
      <c r="V103" s="15" t="s">
        <v>7</v>
      </c>
      <c r="W103" s="15" t="s">
        <v>51</v>
      </c>
      <c r="X103" s="15" t="s">
        <v>3</v>
      </c>
      <c r="Y103" s="15" t="s">
        <v>51</v>
      </c>
      <c r="Z103" s="15"/>
      <c r="AA103" s="15"/>
      <c r="AB103" s="15"/>
      <c r="AC103" s="15"/>
      <c r="AD103" s="15"/>
      <c r="AE103" s="15"/>
      <c r="AF103" s="16">
        <v>6.75</v>
      </c>
      <c r="AG103" s="16">
        <v>5.5</v>
      </c>
      <c r="AH103" s="16"/>
      <c r="AI103" s="16">
        <v>7.75</v>
      </c>
      <c r="AJ103" s="16">
        <v>4</v>
      </c>
      <c r="AK103" s="16"/>
      <c r="AL103" s="16"/>
      <c r="AM103" s="16">
        <v>2.25</v>
      </c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5" t="s">
        <v>3930</v>
      </c>
      <c r="AY103" s="15" t="s">
        <v>4049</v>
      </c>
      <c r="AZ103" s="8" t="str">
        <f>IF(AH103&gt;0,BD103+IF(J103="1",1.5,IF(J103="2",0.5,IF(J103="2NT",1,0)))+IF(I103="",0,IF(OR(VALUE(I103)=1,VALUE(I103)=2,VALUE(I103)=3,VALUE(I103)=4),2,IF(OR(VALUE(I103)=5,VALUE(I103)=6,VALUE(I103)=7),1,0))),"")</f>
        <v/>
      </c>
      <c r="BA103" s="8">
        <f>IF(AJ103&gt;0,BE103+IF(J103="1",1.5,IF(J103="2",0.5,IF(J103="2NT",1,0)))+IF(I103="",0,IF(OR(VALUE(I103)=1,VALUE(I103)=2,VALUE(I103)=3,VALUE(I103)=4),2,IF(OR(VALUE(I103)=5,VALUE(I103)=6,VALUE(I103)=7),1,0))),"")</f>
        <v>19</v>
      </c>
      <c r="BB103" s="6">
        <f t="shared" si="3"/>
        <v>14.5</v>
      </c>
      <c r="BC103" s="24">
        <f t="shared" si="4"/>
        <v>18.5</v>
      </c>
      <c r="BD103" s="7">
        <f t="shared" si="5"/>
        <v>14.5</v>
      </c>
      <c r="BE103" s="7">
        <f t="shared" si="5"/>
        <v>18.5</v>
      </c>
    </row>
    <row r="104" spans="1:58" s="22" customFormat="1" ht="22.5" customHeight="1">
      <c r="A104" s="13">
        <v>96</v>
      </c>
      <c r="B104" s="13" t="s">
        <v>4822</v>
      </c>
      <c r="C104" s="14" t="s">
        <v>1176</v>
      </c>
      <c r="D104" s="13" t="s">
        <v>1177</v>
      </c>
      <c r="E104" s="15" t="s">
        <v>1178</v>
      </c>
      <c r="F104" s="15" t="s">
        <v>1179</v>
      </c>
      <c r="G104" s="15" t="s">
        <v>57</v>
      </c>
      <c r="H104" s="15" t="s">
        <v>3698</v>
      </c>
      <c r="I104" s="15"/>
      <c r="J104" s="15" t="s">
        <v>49</v>
      </c>
      <c r="K104" s="15" t="s">
        <v>59</v>
      </c>
      <c r="L104" s="15"/>
      <c r="M104" s="15"/>
      <c r="N104" s="15" t="s">
        <v>322</v>
      </c>
      <c r="O104" s="15" t="s">
        <v>2328</v>
      </c>
      <c r="P104" s="15" t="s">
        <v>2389</v>
      </c>
      <c r="Q104" s="15" t="s">
        <v>2390</v>
      </c>
      <c r="R104" s="15" t="s">
        <v>503</v>
      </c>
      <c r="S104" s="15" t="s">
        <v>2391</v>
      </c>
      <c r="T104" s="15" t="s">
        <v>322</v>
      </c>
      <c r="U104" s="15" t="s">
        <v>5257</v>
      </c>
      <c r="V104" s="15" t="s">
        <v>7</v>
      </c>
      <c r="W104" s="15" t="s">
        <v>51</v>
      </c>
      <c r="X104" s="15" t="s">
        <v>5</v>
      </c>
      <c r="Y104" s="15" t="s">
        <v>70</v>
      </c>
      <c r="Z104" s="15"/>
      <c r="AA104" s="15"/>
      <c r="AB104" s="15"/>
      <c r="AC104" s="15"/>
      <c r="AD104" s="15"/>
      <c r="AE104" s="15"/>
      <c r="AF104" s="16">
        <v>6.25</v>
      </c>
      <c r="AG104" s="16"/>
      <c r="AH104" s="16">
        <v>4.5</v>
      </c>
      <c r="AI104" s="16">
        <v>5</v>
      </c>
      <c r="AJ104" s="16">
        <v>6</v>
      </c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5" t="s">
        <v>3930</v>
      </c>
      <c r="AY104" s="15" t="s">
        <v>5258</v>
      </c>
      <c r="AZ104" s="8">
        <f>IF(AH104&gt;0,BD104+IF(J104="1",1.5,IF(J104="2",0.5,IF(J104="2NT",1,0)))+IF(I104="",0,IF(OR(VALUE(I104)=1,VALUE(I104)=2,VALUE(I104)=3,VALUE(I104)=4),2,IF(OR(VALUE(I104)=5,VALUE(I104)=6,VALUE(I104)=7),1,0))),"")</f>
        <v>17.25</v>
      </c>
      <c r="BA104" s="8">
        <f>IF(AJ104&gt;0,BE104+IF(J104="1",1.5,IF(J104="2",0.5,IF(J104="2NT",1,0)))+IF(I104="",0,IF(OR(VALUE(I104)=1,VALUE(I104)=2,VALUE(I104)=3,VALUE(I104)=4),2,IF(OR(VALUE(I104)=5,VALUE(I104)=6,VALUE(I104)=7),1,0))),"")</f>
        <v>18.75</v>
      </c>
      <c r="BB104" s="6">
        <f t="shared" si="3"/>
        <v>15.75</v>
      </c>
      <c r="BC104" s="24">
        <f t="shared" si="4"/>
        <v>17.25</v>
      </c>
      <c r="BD104" s="7">
        <f t="shared" si="5"/>
        <v>15.75</v>
      </c>
      <c r="BE104" s="7">
        <f t="shared" si="5"/>
        <v>17.25</v>
      </c>
    </row>
    <row r="105" spans="1:58" s="22" customFormat="1" ht="22.5" customHeight="1">
      <c r="A105" s="13">
        <v>97</v>
      </c>
      <c r="B105" s="13" t="s">
        <v>228</v>
      </c>
      <c r="C105" s="14" t="s">
        <v>229</v>
      </c>
      <c r="D105" s="13" t="s">
        <v>230</v>
      </c>
      <c r="E105" s="15" t="s">
        <v>231</v>
      </c>
      <c r="F105" s="15" t="s">
        <v>232</v>
      </c>
      <c r="G105" s="15" t="s">
        <v>48</v>
      </c>
      <c r="H105" s="15" t="s">
        <v>3814</v>
      </c>
      <c r="I105" s="15"/>
      <c r="J105" s="15" t="s">
        <v>58</v>
      </c>
      <c r="K105" s="15" t="s">
        <v>50</v>
      </c>
      <c r="L105" s="15"/>
      <c r="M105" s="15"/>
      <c r="N105" s="15" t="s">
        <v>322</v>
      </c>
      <c r="O105" s="15" t="s">
        <v>2328</v>
      </c>
      <c r="P105" s="15" t="s">
        <v>649</v>
      </c>
      <c r="Q105" s="15" t="s">
        <v>2329</v>
      </c>
      <c r="R105" s="15"/>
      <c r="S105" s="15"/>
      <c r="T105" s="15" t="s">
        <v>322</v>
      </c>
      <c r="U105" s="15" t="s">
        <v>5377</v>
      </c>
      <c r="V105" s="15" t="s">
        <v>7</v>
      </c>
      <c r="W105" s="15" t="s">
        <v>51</v>
      </c>
      <c r="X105" s="15" t="s">
        <v>5</v>
      </c>
      <c r="Y105" s="15" t="s">
        <v>70</v>
      </c>
      <c r="Z105" s="15" t="s">
        <v>3</v>
      </c>
      <c r="AA105" s="15" t="s">
        <v>51</v>
      </c>
      <c r="AB105" s="15"/>
      <c r="AC105" s="15"/>
      <c r="AD105" s="15"/>
      <c r="AE105" s="15"/>
      <c r="AF105" s="16">
        <v>6.25</v>
      </c>
      <c r="AG105" s="16">
        <v>3.5</v>
      </c>
      <c r="AH105" s="16">
        <v>3.75</v>
      </c>
      <c r="AI105" s="16">
        <v>6.25</v>
      </c>
      <c r="AJ105" s="16">
        <v>5.75</v>
      </c>
      <c r="AK105" s="16"/>
      <c r="AL105" s="16"/>
      <c r="AM105" s="16">
        <v>2.25</v>
      </c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5" t="s">
        <v>3930</v>
      </c>
      <c r="AY105" s="15" t="s">
        <v>4200</v>
      </c>
      <c r="AZ105" s="8">
        <f>IF(AH105&gt;0,BD105+IF(J105="1",1.5,IF(J105="2",0.5,IF(J105="2NT",1,0)))+IF(I105="",0,IF(OR(VALUE(I105)=1,VALUE(I105)=2,VALUE(I105)=3,VALUE(I105)=4),2,IF(OR(VALUE(I105)=5,VALUE(I105)=6,VALUE(I105)=7),1,0))),"")</f>
        <v>16.75</v>
      </c>
      <c r="BA105" s="8">
        <f>IF(AJ105&gt;0,BE105+IF(J105="1",1.5,IF(J105="2",0.5,IF(J105="2NT",1,0)))+IF(I105="",0,IF(OR(VALUE(I105)=1,VALUE(I105)=2,VALUE(I105)=3,VALUE(I105)=4),2,IF(OR(VALUE(I105)=5,VALUE(I105)=6,VALUE(I105)=7),1,0))),"")</f>
        <v>18.75</v>
      </c>
      <c r="BB105" s="6">
        <f t="shared" si="3"/>
        <v>16.25</v>
      </c>
      <c r="BC105" s="24">
        <f t="shared" si="4"/>
        <v>18.25</v>
      </c>
      <c r="BD105" s="7">
        <f t="shared" si="5"/>
        <v>16.25</v>
      </c>
      <c r="BE105" s="7">
        <f t="shared" si="5"/>
        <v>18.25</v>
      </c>
    </row>
    <row r="106" spans="1:58" s="22" customFormat="1" ht="22.5" customHeight="1">
      <c r="A106" s="13">
        <v>98</v>
      </c>
      <c r="B106" s="13" t="s">
        <v>1812</v>
      </c>
      <c r="C106" s="14" t="s">
        <v>1813</v>
      </c>
      <c r="D106" s="13" t="s">
        <v>1814</v>
      </c>
      <c r="E106" s="15" t="s">
        <v>1815</v>
      </c>
      <c r="F106" s="15" t="s">
        <v>1816</v>
      </c>
      <c r="G106" s="15" t="s">
        <v>57</v>
      </c>
      <c r="H106" s="15" t="s">
        <v>3593</v>
      </c>
      <c r="I106" s="15"/>
      <c r="J106" s="15" t="s">
        <v>49</v>
      </c>
      <c r="K106" s="15" t="s">
        <v>50</v>
      </c>
      <c r="L106" s="15"/>
      <c r="M106" s="15"/>
      <c r="N106" s="15" t="s">
        <v>463</v>
      </c>
      <c r="O106" s="15" t="s">
        <v>2501</v>
      </c>
      <c r="P106" s="15" t="s">
        <v>76</v>
      </c>
      <c r="Q106" s="15" t="s">
        <v>2628</v>
      </c>
      <c r="R106" s="15" t="s">
        <v>601</v>
      </c>
      <c r="S106" s="15" t="s">
        <v>3594</v>
      </c>
      <c r="T106" s="15" t="s">
        <v>463</v>
      </c>
      <c r="U106" s="15" t="s">
        <v>5392</v>
      </c>
      <c r="V106" s="15" t="s">
        <v>7</v>
      </c>
      <c r="W106" s="15" t="s">
        <v>51</v>
      </c>
      <c r="X106" s="15" t="s">
        <v>9</v>
      </c>
      <c r="Y106" s="15" t="s">
        <v>51</v>
      </c>
      <c r="Z106" s="15" t="s">
        <v>3</v>
      </c>
      <c r="AA106" s="15" t="s">
        <v>51</v>
      </c>
      <c r="AB106" s="15"/>
      <c r="AC106" s="15"/>
      <c r="AD106" s="15"/>
      <c r="AE106" s="15"/>
      <c r="AF106" s="16">
        <v>7</v>
      </c>
      <c r="AG106" s="16">
        <v>5.75</v>
      </c>
      <c r="AH106" s="16"/>
      <c r="AI106" s="16">
        <v>4.75</v>
      </c>
      <c r="AJ106" s="16">
        <v>5.5</v>
      </c>
      <c r="AK106" s="16"/>
      <c r="AL106" s="16"/>
      <c r="AM106" s="16">
        <v>2.5</v>
      </c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5" t="s">
        <v>3930</v>
      </c>
      <c r="AY106" s="15" t="s">
        <v>4101</v>
      </c>
      <c r="AZ106" s="8" t="str">
        <f>IF(AH106&gt;0,BD106+IF(J106="1",1.5,IF(J106="2",0.5,IF(J106="2NT",1,0)))+IF(I106="",0,IF(OR(VALUE(I106)=1,VALUE(I106)=2,VALUE(I106)=3,VALUE(I106)=4),2,IF(OR(VALUE(I106)=5,VALUE(I106)=6,VALUE(I106)=7),1,0))),"")</f>
        <v/>
      </c>
      <c r="BA106" s="8">
        <f>IF(AJ106&gt;0,BE106+IF(J106="1",1.5,IF(J106="2",0.5,IF(J106="2NT",1,0)))+IF(I106="",0,IF(OR(VALUE(I106)=1,VALUE(I106)=2,VALUE(I106)=3,VALUE(I106)=4),2,IF(OR(VALUE(I106)=5,VALUE(I106)=6,VALUE(I106)=7),1,0))),"")</f>
        <v>18.75</v>
      </c>
      <c r="BB106" s="6">
        <f t="shared" si="3"/>
        <v>11.75</v>
      </c>
      <c r="BC106" s="24">
        <f t="shared" si="4"/>
        <v>17.25</v>
      </c>
      <c r="BD106" s="7">
        <f t="shared" si="5"/>
        <v>11.75</v>
      </c>
      <c r="BE106" s="7">
        <f t="shared" si="5"/>
        <v>17.25</v>
      </c>
    </row>
    <row r="107" spans="1:58" s="22" customFormat="1" ht="22.5" customHeight="1">
      <c r="A107" s="13">
        <v>99</v>
      </c>
      <c r="B107" s="13" t="s">
        <v>1021</v>
      </c>
      <c r="C107" s="14" t="s">
        <v>1191</v>
      </c>
      <c r="D107" s="13" t="s">
        <v>1192</v>
      </c>
      <c r="E107" s="15" t="s">
        <v>1193</v>
      </c>
      <c r="F107" s="15" t="s">
        <v>1194</v>
      </c>
      <c r="G107" s="15" t="s">
        <v>57</v>
      </c>
      <c r="H107" s="15" t="s">
        <v>3689</v>
      </c>
      <c r="I107" s="15"/>
      <c r="J107" s="15" t="s">
        <v>81</v>
      </c>
      <c r="K107" s="15" t="s">
        <v>50</v>
      </c>
      <c r="L107" s="15"/>
      <c r="M107" s="15"/>
      <c r="N107" s="15" t="s">
        <v>322</v>
      </c>
      <c r="O107" s="15" t="s">
        <v>2328</v>
      </c>
      <c r="P107" s="15" t="s">
        <v>2355</v>
      </c>
      <c r="Q107" s="15" t="s">
        <v>2356</v>
      </c>
      <c r="R107" s="15"/>
      <c r="S107" s="15"/>
      <c r="T107" s="15" t="s">
        <v>322</v>
      </c>
      <c r="U107" s="15" t="s">
        <v>5350</v>
      </c>
      <c r="V107" s="15" t="s">
        <v>7</v>
      </c>
      <c r="W107" s="15" t="s">
        <v>51</v>
      </c>
      <c r="X107" s="15" t="s">
        <v>3</v>
      </c>
      <c r="Y107" s="15" t="s">
        <v>51</v>
      </c>
      <c r="Z107" s="15" t="s">
        <v>9</v>
      </c>
      <c r="AA107" s="15" t="s">
        <v>51</v>
      </c>
      <c r="AB107" s="15"/>
      <c r="AC107" s="15"/>
      <c r="AD107" s="15"/>
      <c r="AE107" s="15"/>
      <c r="AF107" s="16">
        <v>6.25</v>
      </c>
      <c r="AG107" s="16">
        <v>6</v>
      </c>
      <c r="AH107" s="16"/>
      <c r="AI107" s="16">
        <v>6.25</v>
      </c>
      <c r="AJ107" s="16">
        <v>5.25</v>
      </c>
      <c r="AK107" s="16"/>
      <c r="AL107" s="16"/>
      <c r="AM107" s="16">
        <v>2.5</v>
      </c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5" t="s">
        <v>3930</v>
      </c>
      <c r="AY107" s="15" t="s">
        <v>4139</v>
      </c>
      <c r="AZ107" s="8" t="str">
        <f>IF(AH107&gt;0,BD107+IF(J107="1",1.5,IF(J107="2",0.5,IF(J107="2NT",1,0)))+IF(I107="",0,IF(OR(VALUE(I107)=1,VALUE(I107)=2,VALUE(I107)=3,VALUE(I107)=4),2,IF(OR(VALUE(I107)=5,VALUE(I107)=6,VALUE(I107)=7),1,0))),"")</f>
        <v/>
      </c>
      <c r="BA107" s="8">
        <f>IF(AJ107&gt;0,BE107+IF(J107="1",1.5,IF(J107="2",0.5,IF(J107="2NT",1,0)))+IF(I107="",0,IF(OR(VALUE(I107)=1,VALUE(I107)=2,VALUE(I107)=3,VALUE(I107)=4),2,IF(OR(VALUE(I107)=5,VALUE(I107)=6,VALUE(I107)=7),1,0))),"")</f>
        <v>18.75</v>
      </c>
      <c r="BB107" s="6">
        <f t="shared" si="3"/>
        <v>12.5</v>
      </c>
      <c r="BC107" s="24">
        <f t="shared" si="4"/>
        <v>17.75</v>
      </c>
      <c r="BD107" s="7">
        <f t="shared" si="5"/>
        <v>12.5</v>
      </c>
      <c r="BE107" s="7">
        <f t="shared" si="5"/>
        <v>17.75</v>
      </c>
    </row>
    <row r="108" spans="1:58" s="22" customFormat="1" ht="22.5" customHeight="1">
      <c r="A108" s="13">
        <v>100</v>
      </c>
      <c r="B108" s="13" t="s">
        <v>2083</v>
      </c>
      <c r="C108" s="14" t="s">
        <v>2428</v>
      </c>
      <c r="D108" s="13" t="s">
        <v>2429</v>
      </c>
      <c r="E108" s="15" t="s">
        <v>2430</v>
      </c>
      <c r="F108" s="15" t="s">
        <v>406</v>
      </c>
      <c r="G108" s="15" t="s">
        <v>57</v>
      </c>
      <c r="H108" s="15" t="s">
        <v>2431</v>
      </c>
      <c r="I108" s="15"/>
      <c r="J108" s="15" t="s">
        <v>49</v>
      </c>
      <c r="K108" s="15" t="s">
        <v>50</v>
      </c>
      <c r="L108" s="15"/>
      <c r="M108" s="15"/>
      <c r="N108" s="15" t="s">
        <v>322</v>
      </c>
      <c r="O108" s="15" t="s">
        <v>2328</v>
      </c>
      <c r="P108" s="15" t="s">
        <v>2355</v>
      </c>
      <c r="Q108" s="15" t="s">
        <v>2356</v>
      </c>
      <c r="R108" s="15" t="s">
        <v>934</v>
      </c>
      <c r="S108" s="15" t="s">
        <v>2432</v>
      </c>
      <c r="T108" s="15" t="s">
        <v>322</v>
      </c>
      <c r="U108" s="15" t="s">
        <v>5350</v>
      </c>
      <c r="V108" s="15" t="s">
        <v>7</v>
      </c>
      <c r="W108" s="15" t="s">
        <v>51</v>
      </c>
      <c r="X108" s="15" t="s">
        <v>5</v>
      </c>
      <c r="Y108" s="15" t="s">
        <v>70</v>
      </c>
      <c r="Z108" s="15"/>
      <c r="AA108" s="15"/>
      <c r="AB108" s="15"/>
      <c r="AC108" s="15"/>
      <c r="AD108" s="15"/>
      <c r="AE108" s="15"/>
      <c r="AF108" s="16">
        <v>6</v>
      </c>
      <c r="AG108" s="16">
        <v>4.5</v>
      </c>
      <c r="AH108" s="16">
        <v>7</v>
      </c>
      <c r="AI108" s="16">
        <v>6</v>
      </c>
      <c r="AJ108" s="16">
        <v>5.25</v>
      </c>
      <c r="AK108" s="16"/>
      <c r="AL108" s="16"/>
      <c r="AM108" s="16">
        <v>3.75</v>
      </c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5" t="s">
        <v>3930</v>
      </c>
      <c r="AY108" s="15" t="s">
        <v>3938</v>
      </c>
      <c r="AZ108" s="8">
        <f>IF(AH108&gt;0,BD108+IF(J108="1",1.5,IF(J108="2",0.5,IF(J108="2NT",1,0)))+IF(I108="",0,IF(OR(VALUE(I108)=1,VALUE(I108)=2,VALUE(I108)=3,VALUE(I108)=4),2,IF(OR(VALUE(I108)=5,VALUE(I108)=6,VALUE(I108)=7),1,0))),"")</f>
        <v>20.5</v>
      </c>
      <c r="BA108" s="8">
        <f>IF(AJ108&gt;0,BE108+IF(J108="1",1.5,IF(J108="2",0.5,IF(J108="2NT",1,0)))+IF(I108="",0,IF(OR(VALUE(I108)=1,VALUE(I108)=2,VALUE(I108)=3,VALUE(I108)=4),2,IF(OR(VALUE(I108)=5,VALUE(I108)=6,VALUE(I108)=7),1,0))),"")</f>
        <v>18.75</v>
      </c>
      <c r="BB108" s="6">
        <f t="shared" si="3"/>
        <v>19</v>
      </c>
      <c r="BC108" s="24">
        <f t="shared" si="4"/>
        <v>17.25</v>
      </c>
      <c r="BD108" s="7">
        <f t="shared" si="5"/>
        <v>19</v>
      </c>
      <c r="BE108" s="7">
        <f t="shared" si="5"/>
        <v>17.25</v>
      </c>
    </row>
    <row r="109" spans="1:58" s="22" customFormat="1" ht="22.5" customHeight="1">
      <c r="A109" s="13">
        <v>101</v>
      </c>
      <c r="B109" s="13" t="s">
        <v>275</v>
      </c>
      <c r="C109" s="14" t="s">
        <v>276</v>
      </c>
      <c r="D109" s="13" t="s">
        <v>277</v>
      </c>
      <c r="E109" s="15" t="s">
        <v>278</v>
      </c>
      <c r="F109" s="15" t="s">
        <v>279</v>
      </c>
      <c r="G109" s="15" t="s">
        <v>57</v>
      </c>
      <c r="H109" s="15" t="s">
        <v>2546</v>
      </c>
      <c r="I109" s="15"/>
      <c r="J109" s="15" t="s">
        <v>81</v>
      </c>
      <c r="K109" s="15" t="s">
        <v>50</v>
      </c>
      <c r="L109" s="15"/>
      <c r="M109" s="15"/>
      <c r="N109" s="15" t="s">
        <v>322</v>
      </c>
      <c r="O109" s="15" t="s">
        <v>2328</v>
      </c>
      <c r="P109" s="15" t="s">
        <v>351</v>
      </c>
      <c r="Q109" s="15" t="s">
        <v>2377</v>
      </c>
      <c r="R109" s="15"/>
      <c r="S109" s="15"/>
      <c r="T109" s="15" t="s">
        <v>322</v>
      </c>
      <c r="U109" s="15" t="s">
        <v>5355</v>
      </c>
      <c r="V109" s="15" t="s">
        <v>7</v>
      </c>
      <c r="W109" s="15" t="s">
        <v>51</v>
      </c>
      <c r="X109" s="15" t="s">
        <v>3</v>
      </c>
      <c r="Y109" s="15" t="s">
        <v>51</v>
      </c>
      <c r="Z109" s="15"/>
      <c r="AA109" s="15"/>
      <c r="AB109" s="15"/>
      <c r="AC109" s="15"/>
      <c r="AD109" s="15"/>
      <c r="AE109" s="15"/>
      <c r="AF109" s="16">
        <v>6.5</v>
      </c>
      <c r="AG109" s="16">
        <v>4.5</v>
      </c>
      <c r="AH109" s="16"/>
      <c r="AI109" s="16">
        <v>6.5</v>
      </c>
      <c r="AJ109" s="16">
        <v>4.75</v>
      </c>
      <c r="AK109" s="16"/>
      <c r="AL109" s="16"/>
      <c r="AM109" s="16">
        <v>2.75</v>
      </c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5" t="s">
        <v>3930</v>
      </c>
      <c r="AY109" s="15" t="s">
        <v>4188</v>
      </c>
      <c r="AZ109" s="8" t="str">
        <f>IF(AH109&gt;0,BD109+IF(J109="1",1.5,IF(J109="2",0.5,IF(J109="2NT",1,0)))+IF(I109="",0,IF(OR(VALUE(I109)=1,VALUE(I109)=2,VALUE(I109)=3,VALUE(I109)=4),2,IF(OR(VALUE(I109)=5,VALUE(I109)=6,VALUE(I109)=7),1,0))),"")</f>
        <v/>
      </c>
      <c r="BA109" s="8">
        <f>IF(AJ109&gt;0,BE109+IF(J109="1",1.5,IF(J109="2",0.5,IF(J109="2NT",1,0)))+IF(I109="",0,IF(OR(VALUE(I109)=1,VALUE(I109)=2,VALUE(I109)=3,VALUE(I109)=4),2,IF(OR(VALUE(I109)=5,VALUE(I109)=6,VALUE(I109)=7),1,0))),"")</f>
        <v>18.75</v>
      </c>
      <c r="BB109" s="6">
        <f t="shared" si="3"/>
        <v>13</v>
      </c>
      <c r="BC109" s="24">
        <f t="shared" si="4"/>
        <v>17.75</v>
      </c>
      <c r="BD109" s="7">
        <f t="shared" si="5"/>
        <v>13</v>
      </c>
      <c r="BE109" s="7">
        <f t="shared" si="5"/>
        <v>17.75</v>
      </c>
    </row>
    <row r="110" spans="1:58" s="22" customFormat="1" ht="22.5" customHeight="1">
      <c r="A110" s="13">
        <v>102</v>
      </c>
      <c r="B110" s="13" t="s">
        <v>3061</v>
      </c>
      <c r="C110" s="14" t="s">
        <v>3062</v>
      </c>
      <c r="D110" s="13" t="s">
        <v>3063</v>
      </c>
      <c r="E110" s="15" t="s">
        <v>3064</v>
      </c>
      <c r="F110" s="15" t="s">
        <v>2194</v>
      </c>
      <c r="G110" s="15" t="s">
        <v>57</v>
      </c>
      <c r="H110" s="15" t="s">
        <v>3065</v>
      </c>
      <c r="I110" s="15"/>
      <c r="J110" s="15" t="s">
        <v>81</v>
      </c>
      <c r="K110" s="15" t="s">
        <v>50</v>
      </c>
      <c r="L110" s="15"/>
      <c r="M110" s="15"/>
      <c r="N110" s="15" t="s">
        <v>493</v>
      </c>
      <c r="O110" s="15" t="s">
        <v>2340</v>
      </c>
      <c r="P110" s="15" t="s">
        <v>351</v>
      </c>
      <c r="Q110" s="15" t="s">
        <v>2451</v>
      </c>
      <c r="R110" s="15"/>
      <c r="S110" s="15"/>
      <c r="T110" s="15" t="s">
        <v>493</v>
      </c>
      <c r="U110" s="15" t="s">
        <v>5263</v>
      </c>
      <c r="V110" s="15" t="s">
        <v>7</v>
      </c>
      <c r="W110" s="15" t="s">
        <v>51</v>
      </c>
      <c r="X110" s="15"/>
      <c r="Y110" s="15"/>
      <c r="Z110" s="15"/>
      <c r="AA110" s="15"/>
      <c r="AB110" s="15"/>
      <c r="AC110" s="15"/>
      <c r="AD110" s="15"/>
      <c r="AE110" s="15"/>
      <c r="AF110" s="16">
        <v>6.5</v>
      </c>
      <c r="AG110" s="16">
        <v>4.75</v>
      </c>
      <c r="AH110" s="16">
        <v>5.75</v>
      </c>
      <c r="AI110" s="16">
        <v>6.5</v>
      </c>
      <c r="AJ110" s="16">
        <v>4.75</v>
      </c>
      <c r="AK110" s="16"/>
      <c r="AL110" s="16"/>
      <c r="AM110" s="16">
        <v>2.75</v>
      </c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5" t="s">
        <v>3930</v>
      </c>
      <c r="AY110" s="15" t="s">
        <v>3986</v>
      </c>
      <c r="AZ110" s="8">
        <f>IF(AH110&gt;0,BD110+IF(J110="1",1.5,IF(J110="2",0.5,IF(J110="2NT",1,0)))+IF(I110="",0,IF(OR(VALUE(I110)=1,VALUE(I110)=2,VALUE(I110)=3,VALUE(I110)=4),2,IF(OR(VALUE(I110)=5,VALUE(I110)=6,VALUE(I110)=7),1,0))),"")</f>
        <v>19.75</v>
      </c>
      <c r="BA110" s="8">
        <f>IF(AJ110&gt;0,BE110+IF(J110="1",1.5,IF(J110="2",0.5,IF(J110="2NT",1,0)))+IF(I110="",0,IF(OR(VALUE(I110)=1,VALUE(I110)=2,VALUE(I110)=3,VALUE(I110)=4),2,IF(OR(VALUE(I110)=5,VALUE(I110)=6,VALUE(I110)=7),1,0))),"")</f>
        <v>18.75</v>
      </c>
      <c r="BB110" s="6">
        <f t="shared" si="3"/>
        <v>18.75</v>
      </c>
      <c r="BC110" s="24">
        <f t="shared" si="4"/>
        <v>17.75</v>
      </c>
      <c r="BD110" s="7">
        <f t="shared" si="5"/>
        <v>18.75</v>
      </c>
      <c r="BE110" s="7">
        <f t="shared" si="5"/>
        <v>17.75</v>
      </c>
    </row>
    <row r="111" spans="1:58" s="32" customFormat="1" ht="22.5" customHeight="1">
      <c r="A111" s="31">
        <v>103</v>
      </c>
      <c r="B111" s="13" t="s">
        <v>302</v>
      </c>
      <c r="C111" s="14" t="s">
        <v>303</v>
      </c>
      <c r="D111" s="13" t="s">
        <v>304</v>
      </c>
      <c r="E111" s="15" t="s">
        <v>305</v>
      </c>
      <c r="F111" s="15" t="s">
        <v>306</v>
      </c>
      <c r="G111" s="15" t="s">
        <v>57</v>
      </c>
      <c r="H111" s="15" t="s">
        <v>3735</v>
      </c>
      <c r="I111" s="15"/>
      <c r="J111" s="15" t="s">
        <v>81</v>
      </c>
      <c r="K111" s="15" t="s">
        <v>59</v>
      </c>
      <c r="L111" s="15"/>
      <c r="M111" s="15"/>
      <c r="N111" s="15" t="s">
        <v>322</v>
      </c>
      <c r="O111" s="15" t="s">
        <v>2328</v>
      </c>
      <c r="P111" s="15" t="s">
        <v>2355</v>
      </c>
      <c r="Q111" s="15" t="s">
        <v>2356</v>
      </c>
      <c r="R111" s="15"/>
      <c r="S111" s="15"/>
      <c r="T111" s="15" t="s">
        <v>322</v>
      </c>
      <c r="U111" s="15" t="s">
        <v>5350</v>
      </c>
      <c r="V111" s="15" t="s">
        <v>7</v>
      </c>
      <c r="W111" s="15" t="s">
        <v>51</v>
      </c>
      <c r="X111" s="15" t="s">
        <v>5</v>
      </c>
      <c r="Y111" s="15" t="s">
        <v>70</v>
      </c>
      <c r="Z111" s="15"/>
      <c r="AA111" s="15"/>
      <c r="AB111" s="15"/>
      <c r="AC111" s="15"/>
      <c r="AD111" s="15"/>
      <c r="AE111" s="15"/>
      <c r="AF111" s="16">
        <v>7.25</v>
      </c>
      <c r="AG111" s="16"/>
      <c r="AH111" s="16">
        <v>6.5</v>
      </c>
      <c r="AI111" s="16">
        <v>6</v>
      </c>
      <c r="AJ111" s="16">
        <v>4.5</v>
      </c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5" t="s">
        <v>3930</v>
      </c>
      <c r="AY111" s="15" t="s">
        <v>4158</v>
      </c>
      <c r="AZ111" s="8">
        <f>IF(AH111&gt;0,BD111+IF(J111="1",1.5,IF(J111="2",0.5,IF(J111="2NT",1,0)))+IF(I111="",0,IF(OR(VALUE(I111)=1,VALUE(I111)=2,VALUE(I111)=3,VALUE(I111)=4),2,IF(OR(VALUE(I111)=5,VALUE(I111)=6,VALUE(I111)=7),1,0))),"")</f>
        <v>20.75</v>
      </c>
      <c r="BA111" s="8">
        <f>IF(AJ111&gt;0,BE111+IF(J111="1",1.5,IF(J111="2",0.5,IF(J111="2NT",1,0)))+IF(I111="",0,IF(OR(VALUE(I111)=1,VALUE(I111)=2,VALUE(I111)=3,VALUE(I111)=4),2,IF(OR(VALUE(I111)=5,VALUE(I111)=6,VALUE(I111)=7),1,0))),"")</f>
        <v>18.75</v>
      </c>
      <c r="BB111" s="6">
        <f t="shared" si="3"/>
        <v>19.75</v>
      </c>
      <c r="BC111" s="24">
        <f t="shared" si="4"/>
        <v>17.75</v>
      </c>
      <c r="BD111" s="7">
        <f t="shared" si="5"/>
        <v>19.75</v>
      </c>
      <c r="BE111" s="7">
        <f t="shared" si="5"/>
        <v>17.75</v>
      </c>
      <c r="BF111" s="22"/>
    </row>
    <row r="112" spans="1:58" s="22" customFormat="1" ht="22.5" customHeight="1">
      <c r="A112" s="13">
        <v>104</v>
      </c>
      <c r="B112" s="13" t="s">
        <v>262</v>
      </c>
      <c r="C112" s="14" t="s">
        <v>263</v>
      </c>
      <c r="D112" s="13" t="s">
        <v>264</v>
      </c>
      <c r="E112" s="15" t="s">
        <v>265</v>
      </c>
      <c r="F112" s="15" t="s">
        <v>266</v>
      </c>
      <c r="G112" s="15" t="s">
        <v>57</v>
      </c>
      <c r="H112" s="15" t="s">
        <v>3810</v>
      </c>
      <c r="I112" s="15"/>
      <c r="J112" s="15" t="s">
        <v>49</v>
      </c>
      <c r="K112" s="15" t="s">
        <v>50</v>
      </c>
      <c r="L112" s="15"/>
      <c r="M112" s="15"/>
      <c r="N112" s="15" t="s">
        <v>322</v>
      </c>
      <c r="O112" s="15" t="s">
        <v>2328</v>
      </c>
      <c r="P112" s="15" t="s">
        <v>2358</v>
      </c>
      <c r="Q112" s="15" t="s">
        <v>2359</v>
      </c>
      <c r="R112" s="15"/>
      <c r="S112" s="15"/>
      <c r="T112" s="15" t="s">
        <v>322</v>
      </c>
      <c r="U112" s="15" t="s">
        <v>5216</v>
      </c>
      <c r="V112" s="15" t="s">
        <v>7</v>
      </c>
      <c r="W112" s="15" t="s">
        <v>51</v>
      </c>
      <c r="X112" s="15" t="s">
        <v>5</v>
      </c>
      <c r="Y112" s="15" t="s">
        <v>70</v>
      </c>
      <c r="Z112" s="15"/>
      <c r="AA112" s="15"/>
      <c r="AB112" s="15"/>
      <c r="AC112" s="15"/>
      <c r="AD112" s="15"/>
      <c r="AE112" s="15"/>
      <c r="AF112" s="16">
        <v>6</v>
      </c>
      <c r="AG112" s="16">
        <v>7</v>
      </c>
      <c r="AH112" s="16">
        <v>5.75</v>
      </c>
      <c r="AI112" s="16">
        <v>6.75</v>
      </c>
      <c r="AJ112" s="16">
        <v>4.5</v>
      </c>
      <c r="AK112" s="16"/>
      <c r="AL112" s="16"/>
      <c r="AM112" s="16">
        <v>2.5</v>
      </c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5" t="s">
        <v>3930</v>
      </c>
      <c r="AY112" s="15" t="s">
        <v>4198</v>
      </c>
      <c r="AZ112" s="8">
        <f>IF(AH112&gt;0,BD112+IF(J112="1",1.5,IF(J112="2",0.5,IF(J112="2NT",1,0)))+IF(I112="",0,IF(OR(VALUE(I112)=1,VALUE(I112)=2,VALUE(I112)=3,VALUE(I112)=4),2,IF(OR(VALUE(I112)=5,VALUE(I112)=6,VALUE(I112)=7),1,0))),"")</f>
        <v>20</v>
      </c>
      <c r="BA112" s="8">
        <f>IF(AJ112&gt;0,BE112+IF(J112="1",1.5,IF(J112="2",0.5,IF(J112="2NT",1,0)))+IF(I112="",0,IF(OR(VALUE(I112)=1,VALUE(I112)=2,VALUE(I112)=3,VALUE(I112)=4),2,IF(OR(VALUE(I112)=5,VALUE(I112)=6,VALUE(I112)=7),1,0))),"")</f>
        <v>18.75</v>
      </c>
      <c r="BB112" s="6">
        <f t="shared" si="3"/>
        <v>18.5</v>
      </c>
      <c r="BC112" s="24">
        <f t="shared" si="4"/>
        <v>17.25</v>
      </c>
      <c r="BD112" s="7">
        <f t="shared" si="5"/>
        <v>18.5</v>
      </c>
      <c r="BE112" s="7">
        <f t="shared" si="5"/>
        <v>17.25</v>
      </c>
    </row>
    <row r="113" spans="1:57" s="22" customFormat="1" ht="22.5" customHeight="1">
      <c r="A113" s="13">
        <v>105</v>
      </c>
      <c r="B113" s="13" t="s">
        <v>2688</v>
      </c>
      <c r="C113" s="14" t="s">
        <v>4619</v>
      </c>
      <c r="D113" s="13" t="s">
        <v>4620</v>
      </c>
      <c r="E113" s="15" t="s">
        <v>4621</v>
      </c>
      <c r="F113" s="15" t="s">
        <v>331</v>
      </c>
      <c r="G113" s="15" t="s">
        <v>57</v>
      </c>
      <c r="H113" s="15" t="s">
        <v>4622</v>
      </c>
      <c r="I113" s="15"/>
      <c r="J113" s="15" t="s">
        <v>49</v>
      </c>
      <c r="K113" s="15" t="s">
        <v>50</v>
      </c>
      <c r="L113" s="15"/>
      <c r="M113" s="15"/>
      <c r="N113" s="15" t="s">
        <v>616</v>
      </c>
      <c r="O113" s="15" t="s">
        <v>2611</v>
      </c>
      <c r="P113" s="15" t="s">
        <v>351</v>
      </c>
      <c r="Q113" s="15" t="s">
        <v>2970</v>
      </c>
      <c r="R113" s="15"/>
      <c r="S113" s="15"/>
      <c r="T113" s="15" t="s">
        <v>616</v>
      </c>
      <c r="U113" s="15" t="s">
        <v>5152</v>
      </c>
      <c r="V113" s="15" t="s">
        <v>7</v>
      </c>
      <c r="W113" s="15" t="s">
        <v>51</v>
      </c>
      <c r="X113" s="15" t="s">
        <v>3</v>
      </c>
      <c r="Y113" s="15" t="s">
        <v>51</v>
      </c>
      <c r="Z113" s="15" t="s">
        <v>5</v>
      </c>
      <c r="AA113" s="15" t="s">
        <v>70</v>
      </c>
      <c r="AB113" s="15"/>
      <c r="AC113" s="15"/>
      <c r="AD113" s="15"/>
      <c r="AE113" s="15"/>
      <c r="AF113" s="16">
        <v>6</v>
      </c>
      <c r="AG113" s="16">
        <v>5.75</v>
      </c>
      <c r="AH113" s="16">
        <v>4.5</v>
      </c>
      <c r="AI113" s="16">
        <v>7.5</v>
      </c>
      <c r="AJ113" s="16">
        <v>3.75</v>
      </c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5" t="s">
        <v>3930</v>
      </c>
      <c r="AY113" s="15" t="s">
        <v>4623</v>
      </c>
      <c r="AZ113" s="8">
        <f>IF(AH113&gt;0,BD113+IF(J113="1",1.5,IF(J113="2",0.5,IF(J113="2NT",1,0)))+IF(I113="",0,IF(OR(VALUE(I113)=1,VALUE(I113)=2,VALUE(I113)=3,VALUE(I113)=4),2,IF(OR(VALUE(I113)=5,VALUE(I113)=6,VALUE(I113)=7),1,0))),"")</f>
        <v>19.5</v>
      </c>
      <c r="BA113" s="8">
        <f>IF(AJ113&gt;0,BE113+IF(J113="1",1.5,IF(J113="2",0.5,IF(J113="2NT",1,0)))+IF(I113="",0,IF(OR(VALUE(I113)=1,VALUE(I113)=2,VALUE(I113)=3,VALUE(I113)=4),2,IF(OR(VALUE(I113)=5,VALUE(I113)=6,VALUE(I113)=7),1,0))),"")</f>
        <v>18.75</v>
      </c>
      <c r="BB113" s="6">
        <f t="shared" si="3"/>
        <v>18</v>
      </c>
      <c r="BC113" s="24">
        <f t="shared" si="4"/>
        <v>17.25</v>
      </c>
      <c r="BD113" s="7">
        <f t="shared" si="5"/>
        <v>18</v>
      </c>
      <c r="BE113" s="7">
        <f t="shared" si="5"/>
        <v>17.25</v>
      </c>
    </row>
    <row r="114" spans="1:57" s="22" customFormat="1" ht="22.5" customHeight="1">
      <c r="A114" s="13">
        <v>106</v>
      </c>
      <c r="B114" s="13" t="s">
        <v>5251</v>
      </c>
      <c r="C114" s="14" t="s">
        <v>5252</v>
      </c>
      <c r="D114" s="13" t="s">
        <v>5253</v>
      </c>
      <c r="E114" s="15" t="s">
        <v>5254</v>
      </c>
      <c r="F114" s="15" t="s">
        <v>2257</v>
      </c>
      <c r="G114" s="15" t="s">
        <v>57</v>
      </c>
      <c r="H114" s="15" t="s">
        <v>5255</v>
      </c>
      <c r="I114" s="15"/>
      <c r="J114" s="15" t="s">
        <v>49</v>
      </c>
      <c r="K114" s="15" t="s">
        <v>59</v>
      </c>
      <c r="L114" s="15"/>
      <c r="M114" s="15"/>
      <c r="N114" s="15" t="s">
        <v>493</v>
      </c>
      <c r="O114" s="15" t="s">
        <v>2340</v>
      </c>
      <c r="P114" s="15" t="s">
        <v>2358</v>
      </c>
      <c r="Q114" s="15" t="s">
        <v>2637</v>
      </c>
      <c r="R114" s="15" t="s">
        <v>649</v>
      </c>
      <c r="S114" s="15" t="s">
        <v>2736</v>
      </c>
      <c r="T114" s="15" t="s">
        <v>493</v>
      </c>
      <c r="U114" s="15" t="s">
        <v>5256</v>
      </c>
      <c r="V114" s="15" t="s">
        <v>7</v>
      </c>
      <c r="W114" s="15" t="s">
        <v>51</v>
      </c>
      <c r="X114" s="15" t="s">
        <v>9</v>
      </c>
      <c r="Y114" s="15" t="s">
        <v>51</v>
      </c>
      <c r="Z114" s="15" t="s">
        <v>3</v>
      </c>
      <c r="AA114" s="15" t="s">
        <v>51</v>
      </c>
      <c r="AB114" s="15"/>
      <c r="AC114" s="15"/>
      <c r="AD114" s="15"/>
      <c r="AE114" s="15"/>
      <c r="AF114" s="16">
        <v>4.75</v>
      </c>
      <c r="AG114" s="16"/>
      <c r="AH114" s="16"/>
      <c r="AI114" s="16">
        <v>6</v>
      </c>
      <c r="AJ114" s="16">
        <v>6.25</v>
      </c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5" t="s">
        <v>3930</v>
      </c>
      <c r="AY114" s="15" t="s">
        <v>5242</v>
      </c>
      <c r="AZ114" s="8" t="str">
        <f>IF(AH114&gt;0,BD114+IF(J114="1",1.5,IF(J114="2",0.5,IF(J114="2NT",1,0)))+IF(I114="",0,IF(OR(VALUE(I114)=1,VALUE(I114)=2,VALUE(I114)=3,VALUE(I114)=4),2,IF(OR(VALUE(I114)=5,VALUE(I114)=6,VALUE(I114)=7),1,0))),"")</f>
        <v/>
      </c>
      <c r="BA114" s="8">
        <f>IF(AJ114&gt;0,BE114+IF(J114="1",1.5,IF(J114="2",0.5,IF(J114="2NT",1,0)))+IF(I114="",0,IF(OR(VALUE(I114)=1,VALUE(I114)=2,VALUE(I114)=3,VALUE(I114)=4),2,IF(OR(VALUE(I114)=5,VALUE(I114)=6,VALUE(I114)=7),1,0))),"")</f>
        <v>18.5</v>
      </c>
      <c r="BB114" s="6">
        <f t="shared" si="3"/>
        <v>10.75</v>
      </c>
      <c r="BC114" s="24">
        <f t="shared" si="4"/>
        <v>17</v>
      </c>
      <c r="BD114" s="7">
        <f t="shared" si="5"/>
        <v>10.75</v>
      </c>
      <c r="BE114" s="7">
        <f t="shared" si="5"/>
        <v>17</v>
      </c>
    </row>
    <row r="115" spans="1:57" s="22" customFormat="1" ht="22.5" customHeight="1">
      <c r="A115" s="13">
        <v>107</v>
      </c>
      <c r="B115" s="13" t="s">
        <v>2919</v>
      </c>
      <c r="C115" s="14" t="s">
        <v>2920</v>
      </c>
      <c r="D115" s="13" t="s">
        <v>1594</v>
      </c>
      <c r="E115" s="15" t="s">
        <v>2921</v>
      </c>
      <c r="F115" s="15" t="s">
        <v>965</v>
      </c>
      <c r="G115" s="15" t="s">
        <v>57</v>
      </c>
      <c r="H115" s="15" t="s">
        <v>2922</v>
      </c>
      <c r="I115" s="15"/>
      <c r="J115" s="15" t="s">
        <v>81</v>
      </c>
      <c r="K115" s="15" t="s">
        <v>50</v>
      </c>
      <c r="L115" s="15"/>
      <c r="M115" s="15"/>
      <c r="N115" s="15" t="s">
        <v>596</v>
      </c>
      <c r="O115" s="15" t="s">
        <v>2588</v>
      </c>
      <c r="P115" s="15" t="s">
        <v>351</v>
      </c>
      <c r="Q115" s="15" t="s">
        <v>2876</v>
      </c>
      <c r="R115" s="15"/>
      <c r="S115" s="15"/>
      <c r="T115" s="15" t="s">
        <v>596</v>
      </c>
      <c r="U115" s="15" t="s">
        <v>5269</v>
      </c>
      <c r="V115" s="15" t="s">
        <v>7</v>
      </c>
      <c r="W115" s="15" t="s">
        <v>51</v>
      </c>
      <c r="X115" s="15" t="s">
        <v>3</v>
      </c>
      <c r="Y115" s="15" t="s">
        <v>51</v>
      </c>
      <c r="Z115" s="15"/>
      <c r="AA115" s="15"/>
      <c r="AB115" s="15"/>
      <c r="AC115" s="15"/>
      <c r="AD115" s="15"/>
      <c r="AE115" s="15"/>
      <c r="AF115" s="16">
        <v>6.75</v>
      </c>
      <c r="AG115" s="16">
        <v>5.5</v>
      </c>
      <c r="AH115" s="16"/>
      <c r="AI115" s="16">
        <v>4.75</v>
      </c>
      <c r="AJ115" s="16">
        <v>6</v>
      </c>
      <c r="AK115" s="16"/>
      <c r="AL115" s="16"/>
      <c r="AM115" s="16">
        <v>1.75</v>
      </c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5" t="s">
        <v>3930</v>
      </c>
      <c r="AY115" s="15" t="s">
        <v>3977</v>
      </c>
      <c r="AZ115" s="8" t="str">
        <f>IF(AH115&gt;0,BD115+IF(J115="1",1.5,IF(J115="2",0.5,IF(J115="2NT",1,0)))+IF(I115="",0,IF(OR(VALUE(I115)=1,VALUE(I115)=2,VALUE(I115)=3,VALUE(I115)=4),2,IF(OR(VALUE(I115)=5,VALUE(I115)=6,VALUE(I115)=7),1,0))),"")</f>
        <v/>
      </c>
      <c r="BA115" s="8">
        <f>IF(AJ115&gt;0,BE115+IF(J115="1",1.5,IF(J115="2",0.5,IF(J115="2NT",1,0)))+IF(I115="",0,IF(OR(VALUE(I115)=1,VALUE(I115)=2,VALUE(I115)=3,VALUE(I115)=4),2,IF(OR(VALUE(I115)=5,VALUE(I115)=6,VALUE(I115)=7),1,0))),"")</f>
        <v>18.5</v>
      </c>
      <c r="BB115" s="6">
        <f t="shared" si="3"/>
        <v>11.5</v>
      </c>
      <c r="BC115" s="24">
        <f t="shared" si="4"/>
        <v>17.5</v>
      </c>
      <c r="BD115" s="7">
        <f t="shared" si="5"/>
        <v>11.5</v>
      </c>
      <c r="BE115" s="7">
        <f t="shared" si="5"/>
        <v>17.5</v>
      </c>
    </row>
    <row r="116" spans="1:57" s="22" customFormat="1" ht="22.5" customHeight="1">
      <c r="A116" s="13">
        <v>108</v>
      </c>
      <c r="B116" s="13" t="s">
        <v>3097</v>
      </c>
      <c r="C116" s="14" t="s">
        <v>3098</v>
      </c>
      <c r="D116" s="13" t="s">
        <v>3099</v>
      </c>
      <c r="E116" s="15" t="s">
        <v>3100</v>
      </c>
      <c r="F116" s="15" t="s">
        <v>1350</v>
      </c>
      <c r="G116" s="15" t="s">
        <v>57</v>
      </c>
      <c r="H116" s="15" t="s">
        <v>3101</v>
      </c>
      <c r="I116" s="15"/>
      <c r="J116" s="15" t="s">
        <v>49</v>
      </c>
      <c r="K116" s="15" t="s">
        <v>50</v>
      </c>
      <c r="L116" s="15"/>
      <c r="M116" s="15"/>
      <c r="N116" s="15" t="s">
        <v>141</v>
      </c>
      <c r="O116" s="15" t="s">
        <v>2832</v>
      </c>
      <c r="P116" s="15" t="s">
        <v>2481</v>
      </c>
      <c r="Q116" s="15" t="s">
        <v>2833</v>
      </c>
      <c r="R116" s="15" t="s">
        <v>2481</v>
      </c>
      <c r="S116" s="15" t="s">
        <v>3102</v>
      </c>
      <c r="T116" s="15" t="s">
        <v>141</v>
      </c>
      <c r="U116" s="15" t="s">
        <v>5222</v>
      </c>
      <c r="V116" s="15" t="s">
        <v>7</v>
      </c>
      <c r="W116" s="15" t="s">
        <v>51</v>
      </c>
      <c r="X116" s="15" t="s">
        <v>5</v>
      </c>
      <c r="Y116" s="15" t="s">
        <v>70</v>
      </c>
      <c r="Z116" s="15" t="s">
        <v>3</v>
      </c>
      <c r="AA116" s="15" t="s">
        <v>51</v>
      </c>
      <c r="AB116" s="15"/>
      <c r="AC116" s="15"/>
      <c r="AD116" s="15"/>
      <c r="AE116" s="15"/>
      <c r="AF116" s="16">
        <v>4.25</v>
      </c>
      <c r="AG116" s="16">
        <v>6.25</v>
      </c>
      <c r="AH116" s="16">
        <v>5.5</v>
      </c>
      <c r="AI116" s="16">
        <v>6.75</v>
      </c>
      <c r="AJ116" s="16">
        <v>6</v>
      </c>
      <c r="AK116" s="16"/>
      <c r="AL116" s="16"/>
      <c r="AM116" s="16">
        <v>3</v>
      </c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5" t="s">
        <v>3930</v>
      </c>
      <c r="AY116" s="15" t="s">
        <v>3990</v>
      </c>
      <c r="AZ116" s="8">
        <f>IF(AH116&gt;0,BD116+IF(J116="1",1.5,IF(J116="2",0.5,IF(J116="2NT",1,0)))+IF(I116="",0,IF(OR(VALUE(I116)=1,VALUE(I116)=2,VALUE(I116)=3,VALUE(I116)=4),2,IF(OR(VALUE(I116)=5,VALUE(I116)=6,VALUE(I116)=7),1,0))),"")</f>
        <v>18</v>
      </c>
      <c r="BA116" s="8">
        <f>IF(AJ116&gt;0,BE116+IF(J116="1",1.5,IF(J116="2",0.5,IF(J116="2NT",1,0)))+IF(I116="",0,IF(OR(VALUE(I116)=1,VALUE(I116)=2,VALUE(I116)=3,VALUE(I116)=4),2,IF(OR(VALUE(I116)=5,VALUE(I116)=6,VALUE(I116)=7),1,0))),"")</f>
        <v>18.5</v>
      </c>
      <c r="BB116" s="6">
        <f t="shared" si="3"/>
        <v>16.5</v>
      </c>
      <c r="BC116" s="24">
        <f t="shared" si="4"/>
        <v>17</v>
      </c>
      <c r="BD116" s="7">
        <f t="shared" si="5"/>
        <v>16.5</v>
      </c>
      <c r="BE116" s="7">
        <f t="shared" si="5"/>
        <v>17</v>
      </c>
    </row>
    <row r="117" spans="1:57" s="22" customFormat="1" ht="22.5" customHeight="1">
      <c r="A117" s="13">
        <v>109</v>
      </c>
      <c r="B117" s="13" t="s">
        <v>2769</v>
      </c>
      <c r="C117" s="14" t="s">
        <v>4742</v>
      </c>
      <c r="D117" s="13" t="s">
        <v>1314</v>
      </c>
      <c r="E117" s="15" t="s">
        <v>4743</v>
      </c>
      <c r="F117" s="15" t="s">
        <v>4744</v>
      </c>
      <c r="G117" s="15" t="s">
        <v>57</v>
      </c>
      <c r="H117" s="15" t="s">
        <v>4745</v>
      </c>
      <c r="I117" s="15"/>
      <c r="J117" s="15" t="s">
        <v>49</v>
      </c>
      <c r="K117" s="15" t="s">
        <v>59</v>
      </c>
      <c r="L117" s="15"/>
      <c r="M117" s="15"/>
      <c r="N117" s="15" t="s">
        <v>322</v>
      </c>
      <c r="O117" s="15" t="s">
        <v>2328</v>
      </c>
      <c r="P117" s="15" t="s">
        <v>2341</v>
      </c>
      <c r="Q117" s="15" t="s">
        <v>2515</v>
      </c>
      <c r="R117" s="15" t="s">
        <v>2355</v>
      </c>
      <c r="S117" s="15" t="s">
        <v>4746</v>
      </c>
      <c r="T117" s="15" t="s">
        <v>322</v>
      </c>
      <c r="U117" s="15" t="s">
        <v>5369</v>
      </c>
      <c r="V117" s="15" t="s">
        <v>7</v>
      </c>
      <c r="W117" s="15" t="s">
        <v>51</v>
      </c>
      <c r="X117" s="15" t="s">
        <v>3</v>
      </c>
      <c r="Y117" s="15" t="s">
        <v>51</v>
      </c>
      <c r="Z117" s="15" t="s">
        <v>9</v>
      </c>
      <c r="AA117" s="15" t="s">
        <v>51</v>
      </c>
      <c r="AB117" s="15"/>
      <c r="AC117" s="15"/>
      <c r="AD117" s="15"/>
      <c r="AE117" s="15"/>
      <c r="AF117" s="16">
        <v>5.5</v>
      </c>
      <c r="AG117" s="16"/>
      <c r="AH117" s="16">
        <v>2.75</v>
      </c>
      <c r="AI117" s="16">
        <v>5.75</v>
      </c>
      <c r="AJ117" s="16">
        <v>5.75</v>
      </c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5" t="s">
        <v>3930</v>
      </c>
      <c r="AY117" s="15" t="s">
        <v>4747</v>
      </c>
      <c r="AZ117" s="8">
        <f>IF(AH117&gt;0,BD117+IF(J117="1",1.5,IF(J117="2",0.5,IF(J117="2NT",1,0)))+IF(I117="",0,IF(OR(VALUE(I117)=1,VALUE(I117)=2,VALUE(I117)=3,VALUE(I117)=4),2,IF(OR(VALUE(I117)=5,VALUE(I117)=6,VALUE(I117)=7),1,0))),"")</f>
        <v>15.5</v>
      </c>
      <c r="BA117" s="8">
        <f>IF(AJ117&gt;0,BE117+IF(J117="1",1.5,IF(J117="2",0.5,IF(J117="2NT",1,0)))+IF(I117="",0,IF(OR(VALUE(I117)=1,VALUE(I117)=2,VALUE(I117)=3,VALUE(I117)=4),2,IF(OR(VALUE(I117)=5,VALUE(I117)=6,VALUE(I117)=7),1,0))),"")</f>
        <v>18.5</v>
      </c>
      <c r="BB117" s="6">
        <f t="shared" si="3"/>
        <v>14</v>
      </c>
      <c r="BC117" s="24">
        <f t="shared" si="4"/>
        <v>17</v>
      </c>
      <c r="BD117" s="7">
        <f t="shared" si="5"/>
        <v>14</v>
      </c>
      <c r="BE117" s="7">
        <f t="shared" si="5"/>
        <v>17</v>
      </c>
    </row>
    <row r="118" spans="1:57" s="22" customFormat="1" ht="22.5" customHeight="1">
      <c r="A118" s="13">
        <v>110</v>
      </c>
      <c r="B118" s="13" t="s">
        <v>1224</v>
      </c>
      <c r="C118" s="14" t="s">
        <v>2028</v>
      </c>
      <c r="D118" s="13" t="s">
        <v>2029</v>
      </c>
      <c r="E118" s="15" t="s">
        <v>2030</v>
      </c>
      <c r="F118" s="15" t="s">
        <v>2031</v>
      </c>
      <c r="G118" s="15" t="s">
        <v>57</v>
      </c>
      <c r="H118" s="15" t="s">
        <v>3661</v>
      </c>
      <c r="I118" s="15"/>
      <c r="J118" s="15" t="s">
        <v>49</v>
      </c>
      <c r="K118" s="15" t="s">
        <v>50</v>
      </c>
      <c r="L118" s="15"/>
      <c r="M118" s="15"/>
      <c r="N118" s="15" t="s">
        <v>322</v>
      </c>
      <c r="O118" s="15" t="s">
        <v>2328</v>
      </c>
      <c r="P118" s="15" t="s">
        <v>934</v>
      </c>
      <c r="Q118" s="15" t="s">
        <v>2334</v>
      </c>
      <c r="R118" s="15" t="s">
        <v>2355</v>
      </c>
      <c r="S118" s="15" t="s">
        <v>3662</v>
      </c>
      <c r="T118" s="15" t="s">
        <v>322</v>
      </c>
      <c r="U118" s="15" t="s">
        <v>5345</v>
      </c>
      <c r="V118" s="15" t="s">
        <v>7</v>
      </c>
      <c r="W118" s="15" t="s">
        <v>51</v>
      </c>
      <c r="X118" s="15" t="s">
        <v>3</v>
      </c>
      <c r="Y118" s="15" t="s">
        <v>51</v>
      </c>
      <c r="Z118" s="15" t="s">
        <v>9</v>
      </c>
      <c r="AA118" s="15" t="s">
        <v>51</v>
      </c>
      <c r="AB118" s="15"/>
      <c r="AC118" s="15"/>
      <c r="AD118" s="15"/>
      <c r="AE118" s="15"/>
      <c r="AF118" s="16">
        <v>6.5</v>
      </c>
      <c r="AG118" s="16">
        <v>4.75</v>
      </c>
      <c r="AH118" s="16"/>
      <c r="AI118" s="16">
        <v>5</v>
      </c>
      <c r="AJ118" s="16">
        <v>5.5</v>
      </c>
      <c r="AK118" s="16"/>
      <c r="AL118" s="16"/>
      <c r="AM118" s="16">
        <v>3</v>
      </c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5" t="s">
        <v>3930</v>
      </c>
      <c r="AY118" s="15" t="s">
        <v>4129</v>
      </c>
      <c r="AZ118" s="8" t="str">
        <f>IF(AH118&gt;0,BD118+IF(J118="1",1.5,IF(J118="2",0.5,IF(J118="2NT",1,0)))+IF(I118="",0,IF(OR(VALUE(I118)=1,VALUE(I118)=2,VALUE(I118)=3,VALUE(I118)=4),2,IF(OR(VALUE(I118)=5,VALUE(I118)=6,VALUE(I118)=7),1,0))),"")</f>
        <v/>
      </c>
      <c r="BA118" s="8">
        <f>IF(AJ118&gt;0,BE118+IF(J118="1",1.5,IF(J118="2",0.5,IF(J118="2NT",1,0)))+IF(I118="",0,IF(OR(VALUE(I118)=1,VALUE(I118)=2,VALUE(I118)=3,VALUE(I118)=4),2,IF(OR(VALUE(I118)=5,VALUE(I118)=6,VALUE(I118)=7),1,0))),"")</f>
        <v>18.5</v>
      </c>
      <c r="BB118" s="6">
        <f t="shared" si="3"/>
        <v>11.5</v>
      </c>
      <c r="BC118" s="24">
        <f t="shared" si="4"/>
        <v>17</v>
      </c>
      <c r="BD118" s="7">
        <f t="shared" si="5"/>
        <v>11.5</v>
      </c>
      <c r="BE118" s="7">
        <f t="shared" si="5"/>
        <v>17</v>
      </c>
    </row>
    <row r="119" spans="1:57" s="22" customFormat="1" ht="22.5" customHeight="1">
      <c r="A119" s="13">
        <v>111</v>
      </c>
      <c r="B119" s="13" t="s">
        <v>1424</v>
      </c>
      <c r="C119" s="14" t="s">
        <v>2270</v>
      </c>
      <c r="D119" s="13" t="s">
        <v>2271</v>
      </c>
      <c r="E119" s="15" t="s">
        <v>2272</v>
      </c>
      <c r="F119" s="15" t="s">
        <v>2025</v>
      </c>
      <c r="G119" s="15" t="s">
        <v>57</v>
      </c>
      <c r="H119" s="15" t="s">
        <v>3430</v>
      </c>
      <c r="I119" s="15"/>
      <c r="J119" s="15" t="s">
        <v>81</v>
      </c>
      <c r="K119" s="15" t="s">
        <v>50</v>
      </c>
      <c r="L119" s="15"/>
      <c r="M119" s="15"/>
      <c r="N119" s="15" t="s">
        <v>463</v>
      </c>
      <c r="O119" s="15" t="s">
        <v>2501</v>
      </c>
      <c r="P119" s="15" t="s">
        <v>82</v>
      </c>
      <c r="Q119" s="15" t="s">
        <v>2947</v>
      </c>
      <c r="R119" s="15"/>
      <c r="S119" s="15"/>
      <c r="T119" s="15" t="s">
        <v>463</v>
      </c>
      <c r="U119" s="15" t="s">
        <v>5382</v>
      </c>
      <c r="V119" s="15" t="s">
        <v>7</v>
      </c>
      <c r="W119" s="15" t="s">
        <v>51</v>
      </c>
      <c r="X119" s="15" t="s">
        <v>3</v>
      </c>
      <c r="Y119" s="15" t="s">
        <v>51</v>
      </c>
      <c r="Z119" s="15" t="s">
        <v>5</v>
      </c>
      <c r="AA119" s="15" t="s">
        <v>70</v>
      </c>
      <c r="AB119" s="15" t="s">
        <v>9</v>
      </c>
      <c r="AC119" s="15" t="s">
        <v>51</v>
      </c>
      <c r="AD119" s="15"/>
      <c r="AE119" s="15"/>
      <c r="AF119" s="16">
        <v>6.5</v>
      </c>
      <c r="AG119" s="16">
        <v>5.25</v>
      </c>
      <c r="AH119" s="16">
        <v>4.5</v>
      </c>
      <c r="AI119" s="16">
        <v>5.5</v>
      </c>
      <c r="AJ119" s="16">
        <v>5.5</v>
      </c>
      <c r="AK119" s="16"/>
      <c r="AL119" s="16"/>
      <c r="AM119" s="16">
        <v>3.5</v>
      </c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5" t="s">
        <v>3930</v>
      </c>
      <c r="AY119" s="15" t="s">
        <v>4038</v>
      </c>
      <c r="AZ119" s="8">
        <f>IF(AH119&gt;0,BD119+IF(J119="1",1.5,IF(J119="2",0.5,IF(J119="2NT",1,0)))+IF(I119="",0,IF(OR(VALUE(I119)=1,VALUE(I119)=2,VALUE(I119)=3,VALUE(I119)=4),2,IF(OR(VALUE(I119)=5,VALUE(I119)=6,VALUE(I119)=7),1,0))),"")</f>
        <v>17.5</v>
      </c>
      <c r="BA119" s="8">
        <f>IF(AJ119&gt;0,BE119+IF(J119="1",1.5,IF(J119="2",0.5,IF(J119="2NT",1,0)))+IF(I119="",0,IF(OR(VALUE(I119)=1,VALUE(I119)=2,VALUE(I119)=3,VALUE(I119)=4),2,IF(OR(VALUE(I119)=5,VALUE(I119)=6,VALUE(I119)=7),1,0))),"")</f>
        <v>18.5</v>
      </c>
      <c r="BB119" s="6">
        <f t="shared" si="3"/>
        <v>16.5</v>
      </c>
      <c r="BC119" s="24">
        <f t="shared" si="4"/>
        <v>17.5</v>
      </c>
      <c r="BD119" s="7">
        <f t="shared" si="5"/>
        <v>16.5</v>
      </c>
      <c r="BE119" s="7">
        <f t="shared" si="5"/>
        <v>17.5</v>
      </c>
    </row>
    <row r="120" spans="1:57" s="22" customFormat="1" ht="22.5" customHeight="1">
      <c r="A120" s="13">
        <v>112</v>
      </c>
      <c r="B120" s="13" t="s">
        <v>243</v>
      </c>
      <c r="C120" s="14" t="s">
        <v>244</v>
      </c>
      <c r="D120" s="13" t="s">
        <v>245</v>
      </c>
      <c r="E120" s="15" t="s">
        <v>246</v>
      </c>
      <c r="F120" s="15" t="s">
        <v>247</v>
      </c>
      <c r="G120" s="15" t="s">
        <v>57</v>
      </c>
      <c r="H120" s="15" t="s">
        <v>3837</v>
      </c>
      <c r="I120" s="15"/>
      <c r="J120" s="15" t="s">
        <v>58</v>
      </c>
      <c r="K120" s="15" t="s">
        <v>50</v>
      </c>
      <c r="L120" s="15"/>
      <c r="M120" s="15"/>
      <c r="N120" s="15" t="s">
        <v>322</v>
      </c>
      <c r="O120" s="15" t="s">
        <v>2328</v>
      </c>
      <c r="P120" s="15" t="s">
        <v>649</v>
      </c>
      <c r="Q120" s="15" t="s">
        <v>2329</v>
      </c>
      <c r="R120" s="15"/>
      <c r="S120" s="15"/>
      <c r="T120" s="15" t="s">
        <v>322</v>
      </c>
      <c r="U120" s="15" t="s">
        <v>5250</v>
      </c>
      <c r="V120" s="15" t="s">
        <v>7</v>
      </c>
      <c r="W120" s="15" t="s">
        <v>51</v>
      </c>
      <c r="X120" s="15" t="s">
        <v>9</v>
      </c>
      <c r="Y120" s="15" t="s">
        <v>51</v>
      </c>
      <c r="Z120" s="15" t="s">
        <v>3</v>
      </c>
      <c r="AA120" s="15" t="s">
        <v>51</v>
      </c>
      <c r="AB120" s="15"/>
      <c r="AC120" s="15"/>
      <c r="AD120" s="15"/>
      <c r="AE120" s="15"/>
      <c r="AF120" s="16">
        <v>6</v>
      </c>
      <c r="AG120" s="16">
        <v>4</v>
      </c>
      <c r="AH120" s="16"/>
      <c r="AI120" s="16">
        <v>6.5</v>
      </c>
      <c r="AJ120" s="16">
        <v>5.5</v>
      </c>
      <c r="AK120" s="16"/>
      <c r="AL120" s="16"/>
      <c r="AM120" s="16">
        <v>3</v>
      </c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5" t="s">
        <v>3930</v>
      </c>
      <c r="AY120" s="15" t="s">
        <v>4213</v>
      </c>
      <c r="AZ120" s="8" t="str">
        <f>IF(AH120&gt;0,BD120+IF(J120="1",1.5,IF(J120="2",0.5,IF(J120="2NT",1,0)))+IF(I120="",0,IF(OR(VALUE(I120)=1,VALUE(I120)=2,VALUE(I120)=3,VALUE(I120)=4),2,IF(OR(VALUE(I120)=5,VALUE(I120)=6,VALUE(I120)=7),1,0))),"")</f>
        <v/>
      </c>
      <c r="BA120" s="8">
        <f>IF(AJ120&gt;0,BE120+IF(J120="1",1.5,IF(J120="2",0.5,IF(J120="2NT",1,0)))+IF(I120="",0,IF(OR(VALUE(I120)=1,VALUE(I120)=2,VALUE(I120)=3,VALUE(I120)=4),2,IF(OR(VALUE(I120)=5,VALUE(I120)=6,VALUE(I120)=7),1,0))),"")</f>
        <v>18.5</v>
      </c>
      <c r="BB120" s="6">
        <f t="shared" si="3"/>
        <v>12.5</v>
      </c>
      <c r="BC120" s="24">
        <f t="shared" si="4"/>
        <v>18</v>
      </c>
      <c r="BD120" s="7">
        <f t="shared" si="5"/>
        <v>12.5</v>
      </c>
      <c r="BE120" s="7">
        <f t="shared" si="5"/>
        <v>18</v>
      </c>
    </row>
    <row r="121" spans="1:57" s="22" customFormat="1" ht="22.5" customHeight="1">
      <c r="A121" s="13">
        <v>113</v>
      </c>
      <c r="B121" s="13" t="s">
        <v>1313</v>
      </c>
      <c r="C121" s="14" t="s">
        <v>1340</v>
      </c>
      <c r="D121" s="13" t="s">
        <v>1341</v>
      </c>
      <c r="E121" s="15" t="s">
        <v>1342</v>
      </c>
      <c r="F121" s="15" t="s">
        <v>857</v>
      </c>
      <c r="G121" s="15" t="s">
        <v>57</v>
      </c>
      <c r="H121" s="15" t="s">
        <v>3463</v>
      </c>
      <c r="I121" s="15"/>
      <c r="J121" s="15" t="s">
        <v>81</v>
      </c>
      <c r="K121" s="15" t="s">
        <v>50</v>
      </c>
      <c r="L121" s="15"/>
      <c r="M121" s="15"/>
      <c r="N121" s="15" t="s">
        <v>376</v>
      </c>
      <c r="O121" s="15" t="s">
        <v>2348</v>
      </c>
      <c r="P121" s="15" t="s">
        <v>2341</v>
      </c>
      <c r="Q121" s="15" t="s">
        <v>2349</v>
      </c>
      <c r="R121" s="15"/>
      <c r="S121" s="15"/>
      <c r="T121" s="15" t="s">
        <v>376</v>
      </c>
      <c r="U121" s="15" t="s">
        <v>5122</v>
      </c>
      <c r="V121" s="15" t="s">
        <v>7</v>
      </c>
      <c r="W121" s="15" t="s">
        <v>51</v>
      </c>
      <c r="X121" s="15" t="s">
        <v>3</v>
      </c>
      <c r="Y121" s="15" t="s">
        <v>51</v>
      </c>
      <c r="Z121" s="15"/>
      <c r="AA121" s="15"/>
      <c r="AB121" s="15"/>
      <c r="AC121" s="15"/>
      <c r="AD121" s="15"/>
      <c r="AE121" s="15"/>
      <c r="AF121" s="16">
        <v>7</v>
      </c>
      <c r="AG121" s="16">
        <v>6.25</v>
      </c>
      <c r="AH121" s="16">
        <v>4.5</v>
      </c>
      <c r="AI121" s="16">
        <v>5.25</v>
      </c>
      <c r="AJ121" s="16">
        <v>5.25</v>
      </c>
      <c r="AK121" s="16"/>
      <c r="AL121" s="16"/>
      <c r="AM121" s="16">
        <v>4.25</v>
      </c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5" t="s">
        <v>3930</v>
      </c>
      <c r="AY121" s="15" t="s">
        <v>4048</v>
      </c>
      <c r="AZ121" s="8">
        <f>IF(AH121&gt;0,BD121+IF(J121="1",1.5,IF(J121="2",0.5,IF(J121="2NT",1,0)))+IF(I121="",0,IF(OR(VALUE(I121)=1,VALUE(I121)=2,VALUE(I121)=3,VALUE(I121)=4),2,IF(OR(VALUE(I121)=5,VALUE(I121)=6,VALUE(I121)=7),1,0))),"")</f>
        <v>17.75</v>
      </c>
      <c r="BA121" s="8">
        <f>IF(AJ121&gt;0,BE121+IF(J121="1",1.5,IF(J121="2",0.5,IF(J121="2NT",1,0)))+IF(I121="",0,IF(OR(VALUE(I121)=1,VALUE(I121)=2,VALUE(I121)=3,VALUE(I121)=4),2,IF(OR(VALUE(I121)=5,VALUE(I121)=6,VALUE(I121)=7),1,0))),"")</f>
        <v>18.5</v>
      </c>
      <c r="BB121" s="6">
        <f t="shared" si="3"/>
        <v>16.75</v>
      </c>
      <c r="BC121" s="24">
        <f t="shared" si="4"/>
        <v>17.5</v>
      </c>
      <c r="BD121" s="7">
        <f t="shared" si="5"/>
        <v>16.75</v>
      </c>
      <c r="BE121" s="7">
        <f t="shared" si="5"/>
        <v>17.5</v>
      </c>
    </row>
    <row r="122" spans="1:57" s="22" customFormat="1" ht="22.5" customHeight="1">
      <c r="A122" s="13">
        <v>114</v>
      </c>
      <c r="B122" s="13" t="s">
        <v>5086</v>
      </c>
      <c r="C122" s="14" t="s">
        <v>5733</v>
      </c>
      <c r="D122" s="13" t="s">
        <v>5734</v>
      </c>
      <c r="E122" s="15" t="s">
        <v>5735</v>
      </c>
      <c r="F122" s="15" t="s">
        <v>1864</v>
      </c>
      <c r="G122" s="15" t="s">
        <v>57</v>
      </c>
      <c r="H122" s="15"/>
      <c r="I122" s="15"/>
      <c r="J122" s="15" t="s">
        <v>58</v>
      </c>
      <c r="K122" s="15" t="s">
        <v>50</v>
      </c>
      <c r="L122" s="15"/>
      <c r="M122" s="15"/>
      <c r="N122" s="15" t="s">
        <v>376</v>
      </c>
      <c r="O122" s="15" t="s">
        <v>2348</v>
      </c>
      <c r="P122" s="15" t="s">
        <v>649</v>
      </c>
      <c r="Q122" s="15" t="s">
        <v>2510</v>
      </c>
      <c r="R122" s="15"/>
      <c r="S122" s="15"/>
      <c r="T122" s="15" t="s">
        <v>376</v>
      </c>
      <c r="U122" s="15" t="s">
        <v>5142</v>
      </c>
      <c r="V122" s="15" t="s">
        <v>7</v>
      </c>
      <c r="W122" s="15" t="s">
        <v>51</v>
      </c>
      <c r="X122" s="15"/>
      <c r="Y122" s="15"/>
      <c r="Z122" s="15"/>
      <c r="AA122" s="15"/>
      <c r="AB122" s="15"/>
      <c r="AC122" s="15"/>
      <c r="AD122" s="15"/>
      <c r="AE122" s="15"/>
      <c r="AF122" s="16">
        <v>6.25</v>
      </c>
      <c r="AG122" s="16">
        <v>6</v>
      </c>
      <c r="AH122" s="16">
        <v>3.5</v>
      </c>
      <c r="AI122" s="16">
        <v>6.5</v>
      </c>
      <c r="AJ122" s="16">
        <v>5.25</v>
      </c>
      <c r="AK122" s="16"/>
      <c r="AL122" s="16"/>
      <c r="AM122" s="16">
        <v>3.25</v>
      </c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5" t="s">
        <v>3930</v>
      </c>
      <c r="AY122" s="15" t="s">
        <v>5736</v>
      </c>
      <c r="AZ122" s="8">
        <f>IF(AH122&gt;0,BD122+IF(J122="1",1.5,IF(J122="2",0.5,IF(J122="2NT",1,0)))+IF(I122="",0,IF(OR(VALUE(I122)=1,VALUE(I122)=2,VALUE(I122)=3,VALUE(I122)=4),2,IF(OR(VALUE(I122)=5,VALUE(I122)=6,VALUE(I122)=7),1,0))),"")</f>
        <v>16.75</v>
      </c>
      <c r="BA122" s="8">
        <f>IF(AJ122&gt;0,BE122+IF(J122="1",1.5,IF(J122="2",0.5,IF(J122="2NT",1,0)))+IF(I122="",0,IF(OR(VALUE(I122)=1,VALUE(I122)=2,VALUE(I122)=3,VALUE(I122)=4),2,IF(OR(VALUE(I122)=5,VALUE(I122)=6,VALUE(I122)=7),1,0))),"")</f>
        <v>18.5</v>
      </c>
      <c r="BB122" s="6">
        <f t="shared" si="3"/>
        <v>16.25</v>
      </c>
      <c r="BC122" s="24">
        <f t="shared" si="4"/>
        <v>18</v>
      </c>
      <c r="BD122" s="7">
        <f t="shared" si="5"/>
        <v>16.25</v>
      </c>
      <c r="BE122" s="7">
        <f t="shared" si="5"/>
        <v>18</v>
      </c>
    </row>
    <row r="123" spans="1:57" s="22" customFormat="1" ht="22.5" customHeight="1">
      <c r="A123" s="13">
        <v>115</v>
      </c>
      <c r="B123" s="13" t="s">
        <v>2190</v>
      </c>
      <c r="C123" s="14" t="s">
        <v>2234</v>
      </c>
      <c r="D123" s="13" t="s">
        <v>547</v>
      </c>
      <c r="E123" s="15" t="s">
        <v>2235</v>
      </c>
      <c r="F123" s="15" t="s">
        <v>1007</v>
      </c>
      <c r="G123" s="15" t="s">
        <v>48</v>
      </c>
      <c r="H123" s="15" t="s">
        <v>3420</v>
      </c>
      <c r="I123" s="15"/>
      <c r="J123" s="15" t="s">
        <v>49</v>
      </c>
      <c r="K123" s="15" t="s">
        <v>50</v>
      </c>
      <c r="L123" s="15"/>
      <c r="M123" s="15"/>
      <c r="N123" s="15" t="s">
        <v>665</v>
      </c>
      <c r="O123" s="15" t="s">
        <v>2522</v>
      </c>
      <c r="P123" s="15" t="s">
        <v>2389</v>
      </c>
      <c r="Q123" s="15" t="s">
        <v>3404</v>
      </c>
      <c r="R123" s="15"/>
      <c r="S123" s="15"/>
      <c r="T123" s="15" t="s">
        <v>665</v>
      </c>
      <c r="U123" s="15" t="s">
        <v>5350</v>
      </c>
      <c r="V123" s="15" t="s">
        <v>7</v>
      </c>
      <c r="W123" s="15" t="s">
        <v>51</v>
      </c>
      <c r="X123" s="15"/>
      <c r="Y123" s="15"/>
      <c r="Z123" s="15"/>
      <c r="AA123" s="15"/>
      <c r="AB123" s="15"/>
      <c r="AC123" s="15"/>
      <c r="AD123" s="15"/>
      <c r="AE123" s="15"/>
      <c r="AF123" s="16">
        <v>7.25</v>
      </c>
      <c r="AG123" s="16">
        <v>5.75</v>
      </c>
      <c r="AH123" s="16">
        <v>5.75</v>
      </c>
      <c r="AI123" s="16">
        <v>4.75</v>
      </c>
      <c r="AJ123" s="16">
        <v>5</v>
      </c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5" t="s">
        <v>3930</v>
      </c>
      <c r="AY123" s="15" t="s">
        <v>4034</v>
      </c>
      <c r="AZ123" s="8">
        <f>IF(AH123&gt;0,BD123+IF(J123="1",1.5,IF(J123="2",0.5,IF(J123="2NT",1,0)))+IF(I123="",0,IF(OR(VALUE(I123)=1,VALUE(I123)=2,VALUE(I123)=3,VALUE(I123)=4),2,IF(OR(VALUE(I123)=5,VALUE(I123)=6,VALUE(I123)=7),1,0))),"")</f>
        <v>19.25</v>
      </c>
      <c r="BA123" s="8">
        <f>IF(AJ123&gt;0,BE123+IF(J123="1",1.5,IF(J123="2",0.5,IF(J123="2NT",1,0)))+IF(I123="",0,IF(OR(VALUE(I123)=1,VALUE(I123)=2,VALUE(I123)=3,VALUE(I123)=4),2,IF(OR(VALUE(I123)=5,VALUE(I123)=6,VALUE(I123)=7),1,0))),"")</f>
        <v>18.5</v>
      </c>
      <c r="BB123" s="6">
        <f t="shared" si="3"/>
        <v>17.75</v>
      </c>
      <c r="BC123" s="24">
        <f t="shared" si="4"/>
        <v>17</v>
      </c>
      <c r="BD123" s="7">
        <f t="shared" si="5"/>
        <v>17.75</v>
      </c>
      <c r="BE123" s="7">
        <f t="shared" si="5"/>
        <v>17</v>
      </c>
    </row>
    <row r="124" spans="1:57" s="22" customFormat="1" ht="22.5" customHeight="1">
      <c r="A124" s="13">
        <v>116</v>
      </c>
      <c r="B124" s="13" t="s">
        <v>1441</v>
      </c>
      <c r="C124" s="14" t="s">
        <v>2291</v>
      </c>
      <c r="D124" s="13" t="s">
        <v>2292</v>
      </c>
      <c r="E124" s="15" t="s">
        <v>2293</v>
      </c>
      <c r="F124" s="15" t="s">
        <v>1871</v>
      </c>
      <c r="G124" s="15" t="s">
        <v>57</v>
      </c>
      <c r="H124" s="15" t="s">
        <v>3438</v>
      </c>
      <c r="I124" s="15"/>
      <c r="J124" s="15" t="s">
        <v>49</v>
      </c>
      <c r="K124" s="15" t="s">
        <v>50</v>
      </c>
      <c r="L124" s="15"/>
      <c r="M124" s="15"/>
      <c r="N124" s="15" t="s">
        <v>463</v>
      </c>
      <c r="O124" s="15" t="s">
        <v>2501</v>
      </c>
      <c r="P124" s="15" t="s">
        <v>113</v>
      </c>
      <c r="Q124" s="15" t="s">
        <v>2899</v>
      </c>
      <c r="R124" s="15" t="s">
        <v>649</v>
      </c>
      <c r="S124" s="15" t="s">
        <v>3439</v>
      </c>
      <c r="T124" s="15" t="s">
        <v>463</v>
      </c>
      <c r="U124" s="15" t="s">
        <v>5365</v>
      </c>
      <c r="V124" s="15" t="s">
        <v>7</v>
      </c>
      <c r="W124" s="15" t="s">
        <v>51</v>
      </c>
      <c r="X124" s="15"/>
      <c r="Y124" s="15"/>
      <c r="Z124" s="15"/>
      <c r="AA124" s="15"/>
      <c r="AB124" s="15"/>
      <c r="AC124" s="15"/>
      <c r="AD124" s="15"/>
      <c r="AE124" s="15"/>
      <c r="AF124" s="16">
        <v>5.5</v>
      </c>
      <c r="AG124" s="16">
        <v>5.5</v>
      </c>
      <c r="AH124" s="16">
        <v>3</v>
      </c>
      <c r="AI124" s="16">
        <v>6.5</v>
      </c>
      <c r="AJ124" s="16">
        <v>5</v>
      </c>
      <c r="AK124" s="16"/>
      <c r="AL124" s="16"/>
      <c r="AM124" s="16">
        <v>3.5</v>
      </c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5" t="s">
        <v>3930</v>
      </c>
      <c r="AY124" s="15" t="s">
        <v>4040</v>
      </c>
      <c r="AZ124" s="8">
        <f>IF(AH124&gt;0,BD124+IF(J124="1",1.5,IF(J124="2",0.5,IF(J124="2NT",1,0)))+IF(I124="",0,IF(OR(VALUE(I124)=1,VALUE(I124)=2,VALUE(I124)=3,VALUE(I124)=4),2,IF(OR(VALUE(I124)=5,VALUE(I124)=6,VALUE(I124)=7),1,0))),"")</f>
        <v>16.5</v>
      </c>
      <c r="BA124" s="8">
        <f>IF(AJ124&gt;0,BE124+IF(J124="1",1.5,IF(J124="2",0.5,IF(J124="2NT",1,0)))+IF(I124="",0,IF(OR(VALUE(I124)=1,VALUE(I124)=2,VALUE(I124)=3,VALUE(I124)=4),2,IF(OR(VALUE(I124)=5,VALUE(I124)=6,VALUE(I124)=7),1,0))),"")</f>
        <v>18.5</v>
      </c>
      <c r="BB124" s="6">
        <f t="shared" si="3"/>
        <v>15</v>
      </c>
      <c r="BC124" s="24">
        <f t="shared" si="4"/>
        <v>17</v>
      </c>
      <c r="BD124" s="7">
        <f t="shared" si="5"/>
        <v>15</v>
      </c>
      <c r="BE124" s="7">
        <f t="shared" si="5"/>
        <v>17</v>
      </c>
    </row>
    <row r="125" spans="1:57" s="22" customFormat="1" ht="22.5" customHeight="1">
      <c r="A125" s="13">
        <v>117</v>
      </c>
      <c r="B125" s="13" t="s">
        <v>2756</v>
      </c>
      <c r="C125" s="14" t="s">
        <v>4697</v>
      </c>
      <c r="D125" s="13" t="s">
        <v>4698</v>
      </c>
      <c r="E125" s="15" t="s">
        <v>4699</v>
      </c>
      <c r="F125" s="15" t="s">
        <v>4700</v>
      </c>
      <c r="G125" s="15" t="s">
        <v>57</v>
      </c>
      <c r="H125" s="15" t="s">
        <v>4701</v>
      </c>
      <c r="I125" s="15"/>
      <c r="J125" s="15" t="s">
        <v>49</v>
      </c>
      <c r="K125" s="15" t="s">
        <v>50</v>
      </c>
      <c r="L125" s="15"/>
      <c r="M125" s="15"/>
      <c r="N125" s="15" t="s">
        <v>1039</v>
      </c>
      <c r="O125" s="15" t="s">
        <v>3022</v>
      </c>
      <c r="P125" s="15" t="s">
        <v>82</v>
      </c>
      <c r="Q125" s="15" t="s">
        <v>4702</v>
      </c>
      <c r="R125" s="15" t="s">
        <v>2341</v>
      </c>
      <c r="S125" s="15" t="s">
        <v>4703</v>
      </c>
      <c r="T125" s="15" t="s">
        <v>1039</v>
      </c>
      <c r="U125" s="15" t="s">
        <v>5269</v>
      </c>
      <c r="V125" s="15" t="s">
        <v>7</v>
      </c>
      <c r="W125" s="15" t="s">
        <v>51</v>
      </c>
      <c r="X125" s="15"/>
      <c r="Y125" s="15"/>
      <c r="Z125" s="15"/>
      <c r="AA125" s="15"/>
      <c r="AB125" s="15"/>
      <c r="AC125" s="15"/>
      <c r="AD125" s="15"/>
      <c r="AE125" s="15"/>
      <c r="AF125" s="16">
        <v>5.5</v>
      </c>
      <c r="AG125" s="16">
        <v>5.5</v>
      </c>
      <c r="AH125" s="16">
        <v>6.25</v>
      </c>
      <c r="AI125" s="16">
        <v>6.75</v>
      </c>
      <c r="AJ125" s="16">
        <v>4.75</v>
      </c>
      <c r="AK125" s="16"/>
      <c r="AL125" s="16"/>
      <c r="AM125" s="16">
        <v>3.25</v>
      </c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5" t="s">
        <v>3930</v>
      </c>
      <c r="AY125" s="15" t="s">
        <v>4696</v>
      </c>
      <c r="AZ125" s="8">
        <f>IF(AH125&gt;0,BD125+IF(J125="1",1.5,IF(J125="2",0.5,IF(J125="2NT",1,0)))+IF(I125="",0,IF(OR(VALUE(I125)=1,VALUE(I125)=2,VALUE(I125)=3,VALUE(I125)=4),2,IF(OR(VALUE(I125)=5,VALUE(I125)=6,VALUE(I125)=7),1,0))),"")</f>
        <v>20</v>
      </c>
      <c r="BA125" s="8">
        <f>IF(AJ125&gt;0,BE125+IF(J125="1",1.5,IF(J125="2",0.5,IF(J125="2NT",1,0)))+IF(I125="",0,IF(OR(VALUE(I125)=1,VALUE(I125)=2,VALUE(I125)=3,VALUE(I125)=4),2,IF(OR(VALUE(I125)=5,VALUE(I125)=6,VALUE(I125)=7),1,0))),"")</f>
        <v>18.5</v>
      </c>
      <c r="BB125" s="6">
        <f t="shared" si="3"/>
        <v>18.5</v>
      </c>
      <c r="BC125" s="24">
        <f t="shared" si="4"/>
        <v>17</v>
      </c>
      <c r="BD125" s="7">
        <f t="shared" si="5"/>
        <v>18.5</v>
      </c>
      <c r="BE125" s="7">
        <f t="shared" si="5"/>
        <v>17</v>
      </c>
    </row>
    <row r="126" spans="1:57" s="22" customFormat="1" ht="22.5" customHeight="1">
      <c r="A126" s="13">
        <v>118</v>
      </c>
      <c r="B126" s="13" t="s">
        <v>2658</v>
      </c>
      <c r="C126" s="14" t="s">
        <v>4590</v>
      </c>
      <c r="D126" s="13" t="s">
        <v>4591</v>
      </c>
      <c r="E126" s="15" t="s">
        <v>4592</v>
      </c>
      <c r="F126" s="15" t="s">
        <v>4593</v>
      </c>
      <c r="G126" s="15" t="s">
        <v>57</v>
      </c>
      <c r="H126" s="15" t="s">
        <v>4594</v>
      </c>
      <c r="I126" s="15"/>
      <c r="J126" s="15" t="s">
        <v>81</v>
      </c>
      <c r="K126" s="15" t="s">
        <v>59</v>
      </c>
      <c r="L126" s="15"/>
      <c r="M126" s="15"/>
      <c r="N126" s="15" t="s">
        <v>493</v>
      </c>
      <c r="O126" s="15" t="s">
        <v>2340</v>
      </c>
      <c r="P126" s="15" t="s">
        <v>934</v>
      </c>
      <c r="Q126" s="15" t="s">
        <v>2819</v>
      </c>
      <c r="R126" s="15"/>
      <c r="S126" s="15"/>
      <c r="T126" s="15" t="s">
        <v>493</v>
      </c>
      <c r="U126" s="15" t="s">
        <v>5173</v>
      </c>
      <c r="V126" s="15" t="s">
        <v>7</v>
      </c>
      <c r="W126" s="15" t="s">
        <v>51</v>
      </c>
      <c r="X126" s="15" t="s">
        <v>5</v>
      </c>
      <c r="Y126" s="15" t="s">
        <v>70</v>
      </c>
      <c r="Z126" s="15"/>
      <c r="AA126" s="15"/>
      <c r="AB126" s="15"/>
      <c r="AC126" s="15"/>
      <c r="AD126" s="15"/>
      <c r="AE126" s="15"/>
      <c r="AF126" s="16">
        <v>7.25</v>
      </c>
      <c r="AG126" s="16"/>
      <c r="AH126" s="16">
        <v>6.5</v>
      </c>
      <c r="AI126" s="16">
        <v>5.75</v>
      </c>
      <c r="AJ126" s="16">
        <v>4.5</v>
      </c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5" t="s">
        <v>3930</v>
      </c>
      <c r="AY126" s="15" t="s">
        <v>4595</v>
      </c>
      <c r="AZ126" s="8">
        <f>IF(AH126&gt;0,BD126+IF(J126="1",1.5,IF(J126="2",0.5,IF(J126="2NT",1,0)))+IF(I126="",0,IF(OR(VALUE(I126)=1,VALUE(I126)=2,VALUE(I126)=3,VALUE(I126)=4),2,IF(OR(VALUE(I126)=5,VALUE(I126)=6,VALUE(I126)=7),1,0))),"")</f>
        <v>20.5</v>
      </c>
      <c r="BA126" s="8">
        <f>IF(AJ126&gt;0,BE126+IF(J126="1",1.5,IF(J126="2",0.5,IF(J126="2NT",1,0)))+IF(I126="",0,IF(OR(VALUE(I126)=1,VALUE(I126)=2,VALUE(I126)=3,VALUE(I126)=4),2,IF(OR(VALUE(I126)=5,VALUE(I126)=6,VALUE(I126)=7),1,0))),"")</f>
        <v>18.5</v>
      </c>
      <c r="BB126" s="6">
        <f t="shared" si="3"/>
        <v>19.5</v>
      </c>
      <c r="BC126" s="24">
        <f t="shared" si="4"/>
        <v>17.5</v>
      </c>
      <c r="BD126" s="7">
        <f t="shared" si="5"/>
        <v>19.5</v>
      </c>
      <c r="BE126" s="7">
        <f t="shared" si="5"/>
        <v>17.5</v>
      </c>
    </row>
    <row r="127" spans="1:57" s="22" customFormat="1" ht="22.5" customHeight="1">
      <c r="A127" s="13">
        <v>119</v>
      </c>
      <c r="B127" s="13" t="s">
        <v>1216</v>
      </c>
      <c r="C127" s="14" t="s">
        <v>1961</v>
      </c>
      <c r="D127" s="13" t="s">
        <v>1962</v>
      </c>
      <c r="E127" s="15" t="s">
        <v>1963</v>
      </c>
      <c r="F127" s="15" t="s">
        <v>101</v>
      </c>
      <c r="G127" s="15" t="s">
        <v>57</v>
      </c>
      <c r="H127" s="15" t="s">
        <v>3643</v>
      </c>
      <c r="I127" s="15"/>
      <c r="J127" s="15" t="s">
        <v>49</v>
      </c>
      <c r="K127" s="15" t="s">
        <v>50</v>
      </c>
      <c r="L127" s="15"/>
      <c r="M127" s="15"/>
      <c r="N127" s="15" t="s">
        <v>616</v>
      </c>
      <c r="O127" s="15" t="s">
        <v>2611</v>
      </c>
      <c r="P127" s="15" t="s">
        <v>934</v>
      </c>
      <c r="Q127" s="15" t="s">
        <v>2612</v>
      </c>
      <c r="R127" s="15"/>
      <c r="S127" s="15"/>
      <c r="T127" s="15" t="s">
        <v>616</v>
      </c>
      <c r="U127" s="15" t="s">
        <v>5222</v>
      </c>
      <c r="V127" s="15" t="s">
        <v>7</v>
      </c>
      <c r="W127" s="15" t="s">
        <v>51</v>
      </c>
      <c r="X127" s="15"/>
      <c r="Y127" s="15"/>
      <c r="Z127" s="15"/>
      <c r="AA127" s="15"/>
      <c r="AB127" s="15"/>
      <c r="AC127" s="15"/>
      <c r="AD127" s="15"/>
      <c r="AE127" s="15"/>
      <c r="AF127" s="16">
        <v>6</v>
      </c>
      <c r="AG127" s="16">
        <v>5.5</v>
      </c>
      <c r="AH127" s="16"/>
      <c r="AI127" s="16">
        <v>6.5</v>
      </c>
      <c r="AJ127" s="16">
        <v>4.5</v>
      </c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5" t="s">
        <v>3930</v>
      </c>
      <c r="AY127" s="15" t="s">
        <v>4121</v>
      </c>
      <c r="AZ127" s="8" t="str">
        <f>IF(AH127&gt;0,BD127+IF(J127="1",1.5,IF(J127="2",0.5,IF(J127="2NT",1,0)))+IF(I127="",0,IF(OR(VALUE(I127)=1,VALUE(I127)=2,VALUE(I127)=3,VALUE(I127)=4),2,IF(OR(VALUE(I127)=5,VALUE(I127)=6,VALUE(I127)=7),1,0))),"")</f>
        <v/>
      </c>
      <c r="BA127" s="8">
        <f>IF(AJ127&gt;0,BE127+IF(J127="1",1.5,IF(J127="2",0.5,IF(J127="2NT",1,0)))+IF(I127="",0,IF(OR(VALUE(I127)=1,VALUE(I127)=2,VALUE(I127)=3,VALUE(I127)=4),2,IF(OR(VALUE(I127)=5,VALUE(I127)=6,VALUE(I127)=7),1,0))),"")</f>
        <v>18.5</v>
      </c>
      <c r="BB127" s="6">
        <f t="shared" si="3"/>
        <v>12.5</v>
      </c>
      <c r="BC127" s="24">
        <f t="shared" si="4"/>
        <v>17</v>
      </c>
      <c r="BD127" s="7">
        <f t="shared" si="5"/>
        <v>12.5</v>
      </c>
      <c r="BE127" s="7">
        <f t="shared" si="5"/>
        <v>17</v>
      </c>
    </row>
    <row r="128" spans="1:57" s="22" customFormat="1" ht="22.5" customHeight="1">
      <c r="A128" s="13">
        <v>120</v>
      </c>
      <c r="B128" s="13" t="s">
        <v>4537</v>
      </c>
      <c r="C128" s="14" t="s">
        <v>5726</v>
      </c>
      <c r="D128" s="13" t="s">
        <v>5727</v>
      </c>
      <c r="E128" s="15" t="s">
        <v>5728</v>
      </c>
      <c r="F128" s="15" t="s">
        <v>515</v>
      </c>
      <c r="G128" s="15" t="s">
        <v>57</v>
      </c>
      <c r="H128" s="15" t="s">
        <v>5729</v>
      </c>
      <c r="I128" s="15" t="s">
        <v>649</v>
      </c>
      <c r="J128" s="15" t="s">
        <v>49</v>
      </c>
      <c r="K128" s="15" t="s">
        <v>50</v>
      </c>
      <c r="L128" s="15"/>
      <c r="M128" s="15"/>
      <c r="N128" s="15" t="s">
        <v>616</v>
      </c>
      <c r="O128" s="15" t="s">
        <v>2611</v>
      </c>
      <c r="P128" s="15" t="s">
        <v>113</v>
      </c>
      <c r="Q128" s="15" t="s">
        <v>3412</v>
      </c>
      <c r="R128" s="15"/>
      <c r="S128" s="15"/>
      <c r="T128" s="15" t="s">
        <v>616</v>
      </c>
      <c r="U128" s="15" t="s">
        <v>5368</v>
      </c>
      <c r="V128" s="15" t="s">
        <v>7</v>
      </c>
      <c r="W128" s="15" t="s">
        <v>51</v>
      </c>
      <c r="X128" s="15"/>
      <c r="Y128" s="15"/>
      <c r="Z128" s="15"/>
      <c r="AA128" s="15"/>
      <c r="AB128" s="15"/>
      <c r="AC128" s="15"/>
      <c r="AD128" s="15"/>
      <c r="AE128" s="15"/>
      <c r="AF128" s="16">
        <v>4.5</v>
      </c>
      <c r="AG128" s="16">
        <v>6</v>
      </c>
      <c r="AH128" s="16">
        <v>6.5</v>
      </c>
      <c r="AI128" s="16">
        <v>6</v>
      </c>
      <c r="AJ128" s="16">
        <v>4.5</v>
      </c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5" t="s">
        <v>3930</v>
      </c>
      <c r="AY128" s="15" t="s">
        <v>5720</v>
      </c>
      <c r="AZ128" s="8">
        <f>IF(AH128&gt;0,BD128+IF(J128="1",1.5,IF(J128="2",0.5,IF(J128="2NT",1,0)))+IF(I128="",0,IF(OR(VALUE(I128)=1,VALUE(I128)=2,VALUE(I128)=3,VALUE(I128)=4),2,IF(OR(VALUE(I128)=5,VALUE(I128)=6,VALUE(I128)=7),1,0))),"")</f>
        <v>20.5</v>
      </c>
      <c r="BA128" s="8">
        <f>IF(AJ128&gt;0,BE128+IF(J128="1",1.5,IF(J128="2",0.5,IF(J128="2NT",1,0)))+IF(I128="",0,IF(OR(VALUE(I128)=1,VALUE(I128)=2,VALUE(I128)=3,VALUE(I128)=4),2,IF(OR(VALUE(I128)=5,VALUE(I128)=6,VALUE(I128)=7),1,0))),"")</f>
        <v>18.5</v>
      </c>
      <c r="BB128" s="6">
        <f t="shared" si="3"/>
        <v>17</v>
      </c>
      <c r="BC128" s="24">
        <f t="shared" si="4"/>
        <v>15</v>
      </c>
      <c r="BD128" s="7">
        <f t="shared" si="5"/>
        <v>17</v>
      </c>
      <c r="BE128" s="7">
        <f t="shared" si="5"/>
        <v>15</v>
      </c>
    </row>
    <row r="129" spans="1:57" s="22" customFormat="1" ht="22.5" customHeight="1">
      <c r="A129" s="13">
        <v>121</v>
      </c>
      <c r="B129" s="13" t="s">
        <v>1676</v>
      </c>
      <c r="C129" s="14" t="s">
        <v>1677</v>
      </c>
      <c r="D129" s="13" t="s">
        <v>1678</v>
      </c>
      <c r="E129" s="15" t="s">
        <v>1679</v>
      </c>
      <c r="F129" s="15" t="s">
        <v>183</v>
      </c>
      <c r="G129" s="15" t="s">
        <v>57</v>
      </c>
      <c r="H129" s="15" t="s">
        <v>3555</v>
      </c>
      <c r="I129" s="15"/>
      <c r="J129" s="15" t="s">
        <v>81</v>
      </c>
      <c r="K129" s="15" t="s">
        <v>50</v>
      </c>
      <c r="L129" s="15"/>
      <c r="M129" s="15"/>
      <c r="N129" s="15" t="s">
        <v>493</v>
      </c>
      <c r="O129" s="15" t="s">
        <v>2340</v>
      </c>
      <c r="P129" s="15" t="s">
        <v>2341</v>
      </c>
      <c r="Q129" s="15" t="s">
        <v>2342</v>
      </c>
      <c r="R129" s="15"/>
      <c r="S129" s="15"/>
      <c r="T129" s="15" t="s">
        <v>493</v>
      </c>
      <c r="U129" s="15" t="s">
        <v>5368</v>
      </c>
      <c r="V129" s="15" t="s">
        <v>7</v>
      </c>
      <c r="W129" s="15" t="s">
        <v>51</v>
      </c>
      <c r="X129" s="15" t="s">
        <v>3</v>
      </c>
      <c r="Y129" s="15" t="s">
        <v>51</v>
      </c>
      <c r="Z129" s="15"/>
      <c r="AA129" s="15"/>
      <c r="AB129" s="15"/>
      <c r="AC129" s="15"/>
      <c r="AD129" s="15"/>
      <c r="AE129" s="15"/>
      <c r="AF129" s="16">
        <v>5</v>
      </c>
      <c r="AG129" s="16">
        <v>3.25</v>
      </c>
      <c r="AH129" s="16"/>
      <c r="AI129" s="16">
        <v>5.5</v>
      </c>
      <c r="AJ129" s="16">
        <v>6.75</v>
      </c>
      <c r="AK129" s="16"/>
      <c r="AL129" s="16"/>
      <c r="AM129" s="16">
        <v>1.75</v>
      </c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5" t="s">
        <v>3930</v>
      </c>
      <c r="AY129" s="15" t="s">
        <v>4085</v>
      </c>
      <c r="AZ129" s="8" t="str">
        <f>IF(AH129&gt;0,BD129+IF(J129="1",1.5,IF(J129="2",0.5,IF(J129="2NT",1,0)))+IF(I129="",0,IF(OR(VALUE(I129)=1,VALUE(I129)=2,VALUE(I129)=3,VALUE(I129)=4),2,IF(OR(VALUE(I129)=5,VALUE(I129)=6,VALUE(I129)=7),1,0))),"")</f>
        <v/>
      </c>
      <c r="BA129" s="8">
        <f>IF(AJ129&gt;0,BE129+IF(J129="1",1.5,IF(J129="2",0.5,IF(J129="2NT",1,0)))+IF(I129="",0,IF(OR(VALUE(I129)=1,VALUE(I129)=2,VALUE(I129)=3,VALUE(I129)=4),2,IF(OR(VALUE(I129)=5,VALUE(I129)=6,VALUE(I129)=7),1,0))),"")</f>
        <v>18.25</v>
      </c>
      <c r="BB129" s="6">
        <f t="shared" si="3"/>
        <v>10.5</v>
      </c>
      <c r="BC129" s="24">
        <f t="shared" si="4"/>
        <v>17.25</v>
      </c>
      <c r="BD129" s="7">
        <f t="shared" si="5"/>
        <v>10.5</v>
      </c>
      <c r="BE129" s="7">
        <f t="shared" si="5"/>
        <v>17.25</v>
      </c>
    </row>
    <row r="130" spans="1:57" s="22" customFormat="1" ht="22.5" customHeight="1">
      <c r="A130" s="13">
        <v>122</v>
      </c>
      <c r="B130" s="13" t="s">
        <v>270</v>
      </c>
      <c r="C130" s="14" t="s">
        <v>271</v>
      </c>
      <c r="D130" s="13" t="s">
        <v>272</v>
      </c>
      <c r="E130" s="15" t="s">
        <v>273</v>
      </c>
      <c r="F130" s="15" t="s">
        <v>274</v>
      </c>
      <c r="G130" s="15" t="s">
        <v>57</v>
      </c>
      <c r="H130" s="15" t="s">
        <v>3742</v>
      </c>
      <c r="I130" s="15"/>
      <c r="J130" s="15" t="s">
        <v>58</v>
      </c>
      <c r="K130" s="15" t="s">
        <v>59</v>
      </c>
      <c r="L130" s="15"/>
      <c r="M130" s="15"/>
      <c r="N130" s="15" t="s">
        <v>322</v>
      </c>
      <c r="O130" s="15" t="s">
        <v>2328</v>
      </c>
      <c r="P130" s="15" t="s">
        <v>351</v>
      </c>
      <c r="Q130" s="15" t="s">
        <v>2377</v>
      </c>
      <c r="R130" s="15"/>
      <c r="S130" s="15"/>
      <c r="T130" s="15" t="s">
        <v>322</v>
      </c>
      <c r="U130" s="15" t="s">
        <v>5309</v>
      </c>
      <c r="V130" s="15" t="s">
        <v>7</v>
      </c>
      <c r="W130" s="15" t="s">
        <v>51</v>
      </c>
      <c r="X130" s="15" t="s">
        <v>9</v>
      </c>
      <c r="Y130" s="15" t="s">
        <v>51</v>
      </c>
      <c r="Z130" s="15" t="s">
        <v>3</v>
      </c>
      <c r="AA130" s="15" t="s">
        <v>51</v>
      </c>
      <c r="AB130" s="15" t="s">
        <v>5</v>
      </c>
      <c r="AC130" s="15" t="s">
        <v>70</v>
      </c>
      <c r="AD130" s="15"/>
      <c r="AE130" s="15"/>
      <c r="AF130" s="16">
        <v>5</v>
      </c>
      <c r="AG130" s="16"/>
      <c r="AH130" s="16">
        <v>2.75</v>
      </c>
      <c r="AI130" s="16">
        <v>6.5</v>
      </c>
      <c r="AJ130" s="16">
        <v>6.25</v>
      </c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5" t="s">
        <v>3930</v>
      </c>
      <c r="AY130" s="15" t="s">
        <v>4162</v>
      </c>
      <c r="AZ130" s="8">
        <f>IF(AH130&gt;0,BD130+IF(J130="1",1.5,IF(J130="2",0.5,IF(J130="2NT",1,0)))+IF(I130="",0,IF(OR(VALUE(I130)=1,VALUE(I130)=2,VALUE(I130)=3,VALUE(I130)=4),2,IF(OR(VALUE(I130)=5,VALUE(I130)=6,VALUE(I130)=7),1,0))),"")</f>
        <v>14.75</v>
      </c>
      <c r="BA130" s="8">
        <f>IF(AJ130&gt;0,BE130+IF(J130="1",1.5,IF(J130="2",0.5,IF(J130="2NT",1,0)))+IF(I130="",0,IF(OR(VALUE(I130)=1,VALUE(I130)=2,VALUE(I130)=3,VALUE(I130)=4),2,IF(OR(VALUE(I130)=5,VALUE(I130)=6,VALUE(I130)=7),1,0))),"")</f>
        <v>18.25</v>
      </c>
      <c r="BB130" s="6">
        <f t="shared" si="3"/>
        <v>14.25</v>
      </c>
      <c r="BC130" s="24">
        <f t="shared" si="4"/>
        <v>17.75</v>
      </c>
      <c r="BD130" s="7">
        <f t="shared" si="5"/>
        <v>14.25</v>
      </c>
      <c r="BE130" s="7">
        <f t="shared" si="5"/>
        <v>17.75</v>
      </c>
    </row>
    <row r="131" spans="1:57" s="22" customFormat="1" ht="22.5" customHeight="1">
      <c r="A131" s="13">
        <v>123</v>
      </c>
      <c r="B131" s="13" t="s">
        <v>1713</v>
      </c>
      <c r="C131" s="14" t="s">
        <v>1714</v>
      </c>
      <c r="D131" s="13" t="s">
        <v>1715</v>
      </c>
      <c r="E131" s="15" t="s">
        <v>1716</v>
      </c>
      <c r="F131" s="15" t="s">
        <v>1717</v>
      </c>
      <c r="G131" s="15" t="s">
        <v>57</v>
      </c>
      <c r="H131" s="15" t="s">
        <v>3566</v>
      </c>
      <c r="I131" s="15"/>
      <c r="J131" s="15" t="s">
        <v>58</v>
      </c>
      <c r="K131" s="15" t="s">
        <v>50</v>
      </c>
      <c r="L131" s="15"/>
      <c r="M131" s="15"/>
      <c r="N131" s="15" t="s">
        <v>322</v>
      </c>
      <c r="O131" s="15" t="s">
        <v>2328</v>
      </c>
      <c r="P131" s="15" t="s">
        <v>649</v>
      </c>
      <c r="Q131" s="15" t="s">
        <v>2329</v>
      </c>
      <c r="R131" s="15"/>
      <c r="S131" s="15"/>
      <c r="T131" s="15" t="s">
        <v>322</v>
      </c>
      <c r="U131" s="15" t="s">
        <v>5142</v>
      </c>
      <c r="V131" s="15" t="s">
        <v>7</v>
      </c>
      <c r="W131" s="15" t="s">
        <v>51</v>
      </c>
      <c r="X131" s="15" t="s">
        <v>3</v>
      </c>
      <c r="Y131" s="15" t="s">
        <v>51</v>
      </c>
      <c r="Z131" s="15" t="s">
        <v>9</v>
      </c>
      <c r="AA131" s="15" t="s">
        <v>51</v>
      </c>
      <c r="AB131" s="15"/>
      <c r="AC131" s="15"/>
      <c r="AD131" s="15"/>
      <c r="AE131" s="15"/>
      <c r="AF131" s="16">
        <v>5.75</v>
      </c>
      <c r="AG131" s="16">
        <v>4.5</v>
      </c>
      <c r="AH131" s="16"/>
      <c r="AI131" s="16">
        <v>6</v>
      </c>
      <c r="AJ131" s="16">
        <v>6</v>
      </c>
      <c r="AK131" s="16"/>
      <c r="AL131" s="16"/>
      <c r="AM131" s="16">
        <v>4</v>
      </c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5" t="s">
        <v>3930</v>
      </c>
      <c r="AY131" s="15" t="s">
        <v>4089</v>
      </c>
      <c r="AZ131" s="8" t="str">
        <f>IF(AH131&gt;0,BD131+IF(J131="1",1.5,IF(J131="2",0.5,IF(J131="2NT",1,0)))+IF(I131="",0,IF(OR(VALUE(I131)=1,VALUE(I131)=2,VALUE(I131)=3,VALUE(I131)=4),2,IF(OR(VALUE(I131)=5,VALUE(I131)=6,VALUE(I131)=7),1,0))),"")</f>
        <v/>
      </c>
      <c r="BA131" s="8">
        <f>IF(AJ131&gt;0,BE131+IF(J131="1",1.5,IF(J131="2",0.5,IF(J131="2NT",1,0)))+IF(I131="",0,IF(OR(VALUE(I131)=1,VALUE(I131)=2,VALUE(I131)=3,VALUE(I131)=4),2,IF(OR(VALUE(I131)=5,VALUE(I131)=6,VALUE(I131)=7),1,0))),"")</f>
        <v>18.25</v>
      </c>
      <c r="BB131" s="6">
        <f t="shared" si="3"/>
        <v>11.75</v>
      </c>
      <c r="BC131" s="24">
        <f t="shared" si="4"/>
        <v>17.75</v>
      </c>
      <c r="BD131" s="7">
        <f t="shared" si="5"/>
        <v>11.75</v>
      </c>
      <c r="BE131" s="7">
        <f t="shared" si="5"/>
        <v>17.75</v>
      </c>
    </row>
    <row r="132" spans="1:57" s="22" customFormat="1" ht="22.5" customHeight="1">
      <c r="A132" s="13">
        <v>124</v>
      </c>
      <c r="B132" s="13" t="s">
        <v>280</v>
      </c>
      <c r="C132" s="14" t="s">
        <v>281</v>
      </c>
      <c r="D132" s="13" t="s">
        <v>282</v>
      </c>
      <c r="E132" s="15" t="s">
        <v>283</v>
      </c>
      <c r="F132" s="15" t="s">
        <v>284</v>
      </c>
      <c r="G132" s="15" t="s">
        <v>48</v>
      </c>
      <c r="H132" s="15" t="s">
        <v>3743</v>
      </c>
      <c r="I132" s="15"/>
      <c r="J132" s="15" t="s">
        <v>49</v>
      </c>
      <c r="K132" s="15" t="s">
        <v>285</v>
      </c>
      <c r="L132" s="15"/>
      <c r="M132" s="15"/>
      <c r="N132" s="15" t="s">
        <v>616</v>
      </c>
      <c r="O132" s="15" t="s">
        <v>2611</v>
      </c>
      <c r="P132" s="15" t="s">
        <v>2341</v>
      </c>
      <c r="Q132" s="15" t="s">
        <v>3384</v>
      </c>
      <c r="R132" s="15"/>
      <c r="S132" s="15"/>
      <c r="T132" s="15" t="s">
        <v>616</v>
      </c>
      <c r="U132" s="15" t="s">
        <v>5216</v>
      </c>
      <c r="V132" s="15" t="s">
        <v>7</v>
      </c>
      <c r="W132" s="15" t="s">
        <v>51</v>
      </c>
      <c r="X132" s="15"/>
      <c r="Y132" s="15"/>
      <c r="Z132" s="15"/>
      <c r="AA132" s="15"/>
      <c r="AB132" s="15"/>
      <c r="AC132" s="15"/>
      <c r="AD132" s="15"/>
      <c r="AE132" s="15"/>
      <c r="AF132" s="16">
        <v>3.75</v>
      </c>
      <c r="AG132" s="16"/>
      <c r="AH132" s="16"/>
      <c r="AI132" s="16">
        <v>7.25</v>
      </c>
      <c r="AJ132" s="16">
        <v>5.75</v>
      </c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5" t="s">
        <v>3930</v>
      </c>
      <c r="AY132" s="15" t="s">
        <v>4164</v>
      </c>
      <c r="AZ132" s="8" t="str">
        <f>IF(AH132&gt;0,BD132+IF(J132="1",1.5,IF(J132="2",0.5,IF(J132="2NT",1,0)))+IF(I132="",0,IF(OR(VALUE(I132)=1,VALUE(I132)=2,VALUE(I132)=3,VALUE(I132)=4),2,IF(OR(VALUE(I132)=5,VALUE(I132)=6,VALUE(I132)=7),1,0))),"")</f>
        <v/>
      </c>
      <c r="BA132" s="8">
        <f>IF(AJ132&gt;0,BE132+IF(J132="1",1.5,IF(J132="2",0.5,IF(J132="2NT",1,0)))+IF(I132="",0,IF(OR(VALUE(I132)=1,VALUE(I132)=2,VALUE(I132)=3,VALUE(I132)=4),2,IF(OR(VALUE(I132)=5,VALUE(I132)=6,VALUE(I132)=7),1,0))),"")</f>
        <v>18.25</v>
      </c>
      <c r="BB132" s="6">
        <f t="shared" si="3"/>
        <v>11</v>
      </c>
      <c r="BC132" s="24">
        <f t="shared" si="4"/>
        <v>16.75</v>
      </c>
      <c r="BD132" s="7">
        <f t="shared" si="5"/>
        <v>11</v>
      </c>
      <c r="BE132" s="7">
        <f t="shared" si="5"/>
        <v>16.75</v>
      </c>
    </row>
    <row r="133" spans="1:57" s="22" customFormat="1" ht="22.5" customHeight="1">
      <c r="A133" s="13">
        <v>125</v>
      </c>
      <c r="B133" s="13" t="s">
        <v>1290</v>
      </c>
      <c r="C133" s="14" t="s">
        <v>1291</v>
      </c>
      <c r="D133" s="13" t="s">
        <v>1292</v>
      </c>
      <c r="E133" s="15" t="s">
        <v>1293</v>
      </c>
      <c r="F133" s="15" t="s">
        <v>96</v>
      </c>
      <c r="G133" s="15" t="s">
        <v>57</v>
      </c>
      <c r="H133" s="15" t="s">
        <v>3451</v>
      </c>
      <c r="I133" s="15"/>
      <c r="J133" s="15" t="s">
        <v>58</v>
      </c>
      <c r="K133" s="15" t="s">
        <v>59</v>
      </c>
      <c r="L133" s="15"/>
      <c r="M133" s="15"/>
      <c r="N133" s="15" t="s">
        <v>376</v>
      </c>
      <c r="O133" s="15" t="s">
        <v>2348</v>
      </c>
      <c r="P133" s="15" t="s">
        <v>649</v>
      </c>
      <c r="Q133" s="15" t="s">
        <v>2510</v>
      </c>
      <c r="R133" s="15"/>
      <c r="S133" s="15"/>
      <c r="T133" s="15" t="s">
        <v>376</v>
      </c>
      <c r="U133" s="15" t="s">
        <v>5152</v>
      </c>
      <c r="V133" s="15" t="s">
        <v>7</v>
      </c>
      <c r="W133" s="15" t="s">
        <v>51</v>
      </c>
      <c r="X133" s="15"/>
      <c r="Y133" s="15"/>
      <c r="Z133" s="15"/>
      <c r="AA133" s="15"/>
      <c r="AB133" s="15"/>
      <c r="AC133" s="15"/>
      <c r="AD133" s="15"/>
      <c r="AE133" s="15"/>
      <c r="AF133" s="16">
        <v>7</v>
      </c>
      <c r="AG133" s="16"/>
      <c r="AH133" s="16">
        <v>7.25</v>
      </c>
      <c r="AI133" s="16">
        <v>5.25</v>
      </c>
      <c r="AJ133" s="16">
        <v>5.5</v>
      </c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5" t="s">
        <v>3930</v>
      </c>
      <c r="AY133" s="15" t="s">
        <v>4045</v>
      </c>
      <c r="AZ133" s="8">
        <f>IF(AH133&gt;0,BD133+IF(J133="1",1.5,IF(J133="2",0.5,IF(J133="2NT",1,0)))+IF(I133="",0,IF(OR(VALUE(I133)=1,VALUE(I133)=2,VALUE(I133)=3,VALUE(I133)=4),2,IF(OR(VALUE(I133)=5,VALUE(I133)=6,VALUE(I133)=7),1,0))),"")</f>
        <v>20</v>
      </c>
      <c r="BA133" s="8">
        <f>IF(AJ133&gt;0,BE133+IF(J133="1",1.5,IF(J133="2",0.5,IF(J133="2NT",1,0)))+IF(I133="",0,IF(OR(VALUE(I133)=1,VALUE(I133)=2,VALUE(I133)=3,VALUE(I133)=4),2,IF(OR(VALUE(I133)=5,VALUE(I133)=6,VALUE(I133)=7),1,0))),"")</f>
        <v>18.25</v>
      </c>
      <c r="BB133" s="6">
        <f t="shared" si="3"/>
        <v>19.5</v>
      </c>
      <c r="BC133" s="24">
        <f t="shared" si="4"/>
        <v>17.75</v>
      </c>
      <c r="BD133" s="7">
        <f t="shared" si="5"/>
        <v>19.5</v>
      </c>
      <c r="BE133" s="7">
        <f t="shared" si="5"/>
        <v>17.75</v>
      </c>
    </row>
    <row r="134" spans="1:57" s="22" customFormat="1" ht="22.5" customHeight="1">
      <c r="A134" s="13">
        <v>126</v>
      </c>
      <c r="B134" s="13" t="s">
        <v>1124</v>
      </c>
      <c r="C134" s="14" t="s">
        <v>2032</v>
      </c>
      <c r="D134" s="13" t="s">
        <v>2033</v>
      </c>
      <c r="E134" s="15" t="s">
        <v>2034</v>
      </c>
      <c r="F134" s="15" t="s">
        <v>1312</v>
      </c>
      <c r="G134" s="15" t="s">
        <v>57</v>
      </c>
      <c r="H134" s="15" t="s">
        <v>3663</v>
      </c>
      <c r="I134" s="15"/>
      <c r="J134" s="15" t="s">
        <v>49</v>
      </c>
      <c r="K134" s="15" t="s">
        <v>50</v>
      </c>
      <c r="L134" s="15"/>
      <c r="M134" s="15"/>
      <c r="N134" s="15" t="s">
        <v>322</v>
      </c>
      <c r="O134" s="15" t="s">
        <v>2328</v>
      </c>
      <c r="P134" s="15" t="s">
        <v>934</v>
      </c>
      <c r="Q134" s="15" t="s">
        <v>2334</v>
      </c>
      <c r="R134" s="15" t="s">
        <v>2355</v>
      </c>
      <c r="S134" s="15" t="s">
        <v>3662</v>
      </c>
      <c r="T134" s="15" t="s">
        <v>322</v>
      </c>
      <c r="U134" s="15" t="s">
        <v>5345</v>
      </c>
      <c r="V134" s="15" t="s">
        <v>7</v>
      </c>
      <c r="W134" s="15" t="s">
        <v>51</v>
      </c>
      <c r="X134" s="15" t="s">
        <v>3</v>
      </c>
      <c r="Y134" s="15" t="s">
        <v>51</v>
      </c>
      <c r="Z134" s="15"/>
      <c r="AA134" s="15"/>
      <c r="AB134" s="15"/>
      <c r="AC134" s="15"/>
      <c r="AD134" s="15"/>
      <c r="AE134" s="15"/>
      <c r="AF134" s="16">
        <v>6</v>
      </c>
      <c r="AG134" s="16">
        <v>5.5</v>
      </c>
      <c r="AH134" s="16"/>
      <c r="AI134" s="16">
        <v>5.25</v>
      </c>
      <c r="AJ134" s="16">
        <v>5.5</v>
      </c>
      <c r="AK134" s="16"/>
      <c r="AL134" s="16"/>
      <c r="AM134" s="16">
        <v>3.25</v>
      </c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5" t="s">
        <v>3930</v>
      </c>
      <c r="AY134" s="15" t="s">
        <v>4130</v>
      </c>
      <c r="AZ134" s="8" t="str">
        <f>IF(AH134&gt;0,BD134+IF(J134="1",1.5,IF(J134="2",0.5,IF(J134="2NT",1,0)))+IF(I134="",0,IF(OR(VALUE(I134)=1,VALUE(I134)=2,VALUE(I134)=3,VALUE(I134)=4),2,IF(OR(VALUE(I134)=5,VALUE(I134)=6,VALUE(I134)=7),1,0))),"")</f>
        <v/>
      </c>
      <c r="BA134" s="8">
        <f>IF(AJ134&gt;0,BE134+IF(J134="1",1.5,IF(J134="2",0.5,IF(J134="2NT",1,0)))+IF(I134="",0,IF(OR(VALUE(I134)=1,VALUE(I134)=2,VALUE(I134)=3,VALUE(I134)=4),2,IF(OR(VALUE(I134)=5,VALUE(I134)=6,VALUE(I134)=7),1,0))),"")</f>
        <v>18.25</v>
      </c>
      <c r="BB134" s="6">
        <f t="shared" si="3"/>
        <v>11.25</v>
      </c>
      <c r="BC134" s="24">
        <f t="shared" si="4"/>
        <v>16.75</v>
      </c>
      <c r="BD134" s="7">
        <f t="shared" si="5"/>
        <v>11.25</v>
      </c>
      <c r="BE134" s="7">
        <f t="shared" si="5"/>
        <v>16.75</v>
      </c>
    </row>
    <row r="135" spans="1:57" s="22" customFormat="1" ht="22.5" customHeight="1">
      <c r="A135" s="13">
        <v>127</v>
      </c>
      <c r="B135" s="13" t="s">
        <v>2398</v>
      </c>
      <c r="C135" s="14" t="s">
        <v>2399</v>
      </c>
      <c r="D135" s="13" t="s">
        <v>2400</v>
      </c>
      <c r="E135" s="15" t="s">
        <v>2401</v>
      </c>
      <c r="F135" s="15" t="s">
        <v>435</v>
      </c>
      <c r="G135" s="15" t="s">
        <v>57</v>
      </c>
      <c r="H135" s="15" t="s">
        <v>2402</v>
      </c>
      <c r="I135" s="15"/>
      <c r="J135" s="15" t="s">
        <v>49</v>
      </c>
      <c r="K135" s="15" t="s">
        <v>50</v>
      </c>
      <c r="L135" s="15"/>
      <c r="M135" s="15"/>
      <c r="N135" s="15" t="s">
        <v>493</v>
      </c>
      <c r="O135" s="15" t="s">
        <v>2340</v>
      </c>
      <c r="P135" s="15" t="s">
        <v>2341</v>
      </c>
      <c r="Q135" s="15" t="s">
        <v>2342</v>
      </c>
      <c r="R135" s="15"/>
      <c r="S135" s="15"/>
      <c r="T135" s="15" t="s">
        <v>322</v>
      </c>
      <c r="U135" s="15" t="s">
        <v>5162</v>
      </c>
      <c r="V135" s="15" t="s">
        <v>7</v>
      </c>
      <c r="W135" s="15" t="s">
        <v>51</v>
      </c>
      <c r="X135" s="15" t="s">
        <v>9</v>
      </c>
      <c r="Y135" s="15" t="s">
        <v>51</v>
      </c>
      <c r="Z135" s="15" t="s">
        <v>3</v>
      </c>
      <c r="AA135" s="15" t="s">
        <v>51</v>
      </c>
      <c r="AB135" s="15"/>
      <c r="AC135" s="15"/>
      <c r="AD135" s="15"/>
      <c r="AE135" s="15"/>
      <c r="AF135" s="16">
        <v>6</v>
      </c>
      <c r="AG135" s="16">
        <v>5.75</v>
      </c>
      <c r="AH135" s="16">
        <v>3.5</v>
      </c>
      <c r="AI135" s="16">
        <v>5.5</v>
      </c>
      <c r="AJ135" s="16">
        <v>5.25</v>
      </c>
      <c r="AK135" s="16"/>
      <c r="AL135" s="16"/>
      <c r="AM135" s="16">
        <v>1.75</v>
      </c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5" t="s">
        <v>3930</v>
      </c>
      <c r="AY135" s="15" t="s">
        <v>3936</v>
      </c>
      <c r="AZ135" s="8">
        <f>IF(AH135&gt;0,BD135+IF(J135="1",1.5,IF(J135="2",0.5,IF(J135="2NT",1,0)))+IF(I135="",0,IF(OR(VALUE(I135)=1,VALUE(I135)=2,VALUE(I135)=3,VALUE(I135)=4),2,IF(OR(VALUE(I135)=5,VALUE(I135)=6,VALUE(I135)=7),1,0))),"")</f>
        <v>16.5</v>
      </c>
      <c r="BA135" s="8">
        <f>IF(AJ135&gt;0,BE135+IF(J135="1",1.5,IF(J135="2",0.5,IF(J135="2NT",1,0)))+IF(I135="",0,IF(OR(VALUE(I135)=1,VALUE(I135)=2,VALUE(I135)=3,VALUE(I135)=4),2,IF(OR(VALUE(I135)=5,VALUE(I135)=6,VALUE(I135)=7),1,0))),"")</f>
        <v>18.25</v>
      </c>
      <c r="BB135" s="6">
        <f t="shared" si="3"/>
        <v>15</v>
      </c>
      <c r="BC135" s="24">
        <f t="shared" si="4"/>
        <v>16.75</v>
      </c>
      <c r="BD135" s="7">
        <f t="shared" si="5"/>
        <v>15</v>
      </c>
      <c r="BE135" s="7">
        <f t="shared" si="5"/>
        <v>16.75</v>
      </c>
    </row>
    <row r="136" spans="1:57" s="22" customFormat="1" ht="22.5" customHeight="1">
      <c r="A136" s="13">
        <v>128</v>
      </c>
      <c r="B136" s="13" t="s">
        <v>238</v>
      </c>
      <c r="C136" s="14" t="s">
        <v>239</v>
      </c>
      <c r="D136" s="13" t="s">
        <v>240</v>
      </c>
      <c r="E136" s="15" t="s">
        <v>241</v>
      </c>
      <c r="F136" s="15" t="s">
        <v>242</v>
      </c>
      <c r="G136" s="15" t="s">
        <v>57</v>
      </c>
      <c r="H136" s="15" t="s">
        <v>3750</v>
      </c>
      <c r="I136" s="15"/>
      <c r="J136" s="15" t="s">
        <v>58</v>
      </c>
      <c r="K136" s="15" t="s">
        <v>50</v>
      </c>
      <c r="L136" s="15"/>
      <c r="M136" s="15"/>
      <c r="N136" s="15" t="s">
        <v>322</v>
      </c>
      <c r="O136" s="15" t="s">
        <v>2328</v>
      </c>
      <c r="P136" s="15" t="s">
        <v>351</v>
      </c>
      <c r="Q136" s="15" t="s">
        <v>2377</v>
      </c>
      <c r="R136" s="15"/>
      <c r="S136" s="15"/>
      <c r="T136" s="15" t="s">
        <v>322</v>
      </c>
      <c r="U136" s="15" t="s">
        <v>5377</v>
      </c>
      <c r="V136" s="15" t="s">
        <v>7</v>
      </c>
      <c r="W136" s="15" t="s">
        <v>51</v>
      </c>
      <c r="X136" s="15" t="s">
        <v>9</v>
      </c>
      <c r="Y136" s="15" t="s">
        <v>51</v>
      </c>
      <c r="Z136" s="15" t="s">
        <v>3</v>
      </c>
      <c r="AA136" s="15" t="s">
        <v>51</v>
      </c>
      <c r="AB136" s="15"/>
      <c r="AC136" s="15"/>
      <c r="AD136" s="15"/>
      <c r="AE136" s="15"/>
      <c r="AF136" s="16">
        <v>6.5</v>
      </c>
      <c r="AG136" s="16">
        <v>5.75</v>
      </c>
      <c r="AH136" s="16"/>
      <c r="AI136" s="16">
        <v>6.25</v>
      </c>
      <c r="AJ136" s="16">
        <v>5</v>
      </c>
      <c r="AK136" s="16"/>
      <c r="AL136" s="16"/>
      <c r="AM136" s="16">
        <v>3.5</v>
      </c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5" t="s">
        <v>3930</v>
      </c>
      <c r="AY136" s="15" t="s">
        <v>4167</v>
      </c>
      <c r="AZ136" s="8" t="str">
        <f>IF(AH136&gt;0,BD136+IF(J136="1",1.5,IF(J136="2",0.5,IF(J136="2NT",1,0)))+IF(I136="",0,IF(OR(VALUE(I136)=1,VALUE(I136)=2,VALUE(I136)=3,VALUE(I136)=4),2,IF(OR(VALUE(I136)=5,VALUE(I136)=6,VALUE(I136)=7),1,0))),"")</f>
        <v/>
      </c>
      <c r="BA136" s="8">
        <f>IF(AJ136&gt;0,BE136+IF(J136="1",1.5,IF(J136="2",0.5,IF(J136="2NT",1,0)))+IF(I136="",0,IF(OR(VALUE(I136)=1,VALUE(I136)=2,VALUE(I136)=3,VALUE(I136)=4),2,IF(OR(VALUE(I136)=5,VALUE(I136)=6,VALUE(I136)=7),1,0))),"")</f>
        <v>18.25</v>
      </c>
      <c r="BB136" s="6">
        <f t="shared" si="3"/>
        <v>12.75</v>
      </c>
      <c r="BC136" s="24">
        <f t="shared" si="4"/>
        <v>17.75</v>
      </c>
      <c r="BD136" s="7">
        <f t="shared" si="5"/>
        <v>12.75</v>
      </c>
      <c r="BE136" s="7">
        <f t="shared" si="5"/>
        <v>17.75</v>
      </c>
    </row>
    <row r="137" spans="1:57" s="22" customFormat="1" ht="22.5" customHeight="1">
      <c r="A137" s="13">
        <v>129</v>
      </c>
      <c r="B137" s="13" t="s">
        <v>2087</v>
      </c>
      <c r="C137" s="14" t="s">
        <v>2433</v>
      </c>
      <c r="D137" s="13" t="s">
        <v>2434</v>
      </c>
      <c r="E137" s="15" t="s">
        <v>2435</v>
      </c>
      <c r="F137" s="15" t="s">
        <v>2436</v>
      </c>
      <c r="G137" s="15" t="s">
        <v>57</v>
      </c>
      <c r="H137" s="15" t="s">
        <v>2437</v>
      </c>
      <c r="I137" s="15"/>
      <c r="J137" s="15" t="s">
        <v>58</v>
      </c>
      <c r="K137" s="15" t="s">
        <v>59</v>
      </c>
      <c r="L137" s="15"/>
      <c r="M137" s="15"/>
      <c r="N137" s="15" t="s">
        <v>322</v>
      </c>
      <c r="O137" s="15" t="s">
        <v>2328</v>
      </c>
      <c r="P137" s="15" t="s">
        <v>934</v>
      </c>
      <c r="Q137" s="15" t="s">
        <v>2334</v>
      </c>
      <c r="R137" s="15"/>
      <c r="S137" s="15"/>
      <c r="T137" s="15" t="s">
        <v>322</v>
      </c>
      <c r="U137" s="15" t="s">
        <v>5378</v>
      </c>
      <c r="V137" s="15" t="s">
        <v>7</v>
      </c>
      <c r="W137" s="15" t="s">
        <v>51</v>
      </c>
      <c r="X137" s="15" t="s">
        <v>9</v>
      </c>
      <c r="Y137" s="15" t="s">
        <v>51</v>
      </c>
      <c r="Z137" s="15" t="s">
        <v>5</v>
      </c>
      <c r="AA137" s="15" t="s">
        <v>70</v>
      </c>
      <c r="AB137" s="15"/>
      <c r="AC137" s="15"/>
      <c r="AD137" s="15"/>
      <c r="AE137" s="15"/>
      <c r="AF137" s="16">
        <v>6</v>
      </c>
      <c r="AG137" s="16">
        <v>6.25</v>
      </c>
      <c r="AH137" s="16">
        <v>4.5</v>
      </c>
      <c r="AI137" s="16">
        <v>6.75</v>
      </c>
      <c r="AJ137" s="16">
        <v>5</v>
      </c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5" t="s">
        <v>3930</v>
      </c>
      <c r="AY137" s="15" t="s">
        <v>3938</v>
      </c>
      <c r="AZ137" s="8">
        <f>IF(AH137&gt;0,BD137+IF(J137="1",1.5,IF(J137="2",0.5,IF(J137="2NT",1,0)))+IF(I137="",0,IF(OR(VALUE(I137)=1,VALUE(I137)=2,VALUE(I137)=3,VALUE(I137)=4),2,IF(OR(VALUE(I137)=5,VALUE(I137)=6,VALUE(I137)=7),1,0))),"")</f>
        <v>17.75</v>
      </c>
      <c r="BA137" s="8">
        <f>IF(AJ137&gt;0,BE137+IF(J137="1",1.5,IF(J137="2",0.5,IF(J137="2NT",1,0)))+IF(I137="",0,IF(OR(VALUE(I137)=1,VALUE(I137)=2,VALUE(I137)=3,VALUE(I137)=4),2,IF(OR(VALUE(I137)=5,VALUE(I137)=6,VALUE(I137)=7),1,0))),"")</f>
        <v>18.25</v>
      </c>
      <c r="BB137" s="6">
        <f t="shared" ref="BB137:BB200" si="6">AF137+AH137+AI137</f>
        <v>17.25</v>
      </c>
      <c r="BC137" s="24">
        <f t="shared" ref="BC137:BC200" si="7">+AJ137+AI137+AF137</f>
        <v>17.75</v>
      </c>
      <c r="BD137" s="7">
        <f t="shared" ref="BD137:BE200" si="8">BB137</f>
        <v>17.25</v>
      </c>
      <c r="BE137" s="7">
        <f t="shared" si="8"/>
        <v>17.75</v>
      </c>
    </row>
    <row r="138" spans="1:57" s="22" customFormat="1" ht="22.5" customHeight="1">
      <c r="A138" s="13">
        <v>130</v>
      </c>
      <c r="B138" s="13" t="s">
        <v>337</v>
      </c>
      <c r="C138" s="14" t="s">
        <v>338</v>
      </c>
      <c r="D138" s="13" t="s">
        <v>339</v>
      </c>
      <c r="E138" s="15" t="s">
        <v>340</v>
      </c>
      <c r="F138" s="15" t="s">
        <v>341</v>
      </c>
      <c r="G138" s="15" t="s">
        <v>57</v>
      </c>
      <c r="H138" s="15" t="s">
        <v>3724</v>
      </c>
      <c r="I138" s="15"/>
      <c r="J138" s="15" t="s">
        <v>81</v>
      </c>
      <c r="K138" s="15" t="s">
        <v>50</v>
      </c>
      <c r="L138" s="15"/>
      <c r="M138" s="15"/>
      <c r="N138" s="15" t="s">
        <v>322</v>
      </c>
      <c r="O138" s="15" t="s">
        <v>2328</v>
      </c>
      <c r="P138" s="15" t="s">
        <v>2355</v>
      </c>
      <c r="Q138" s="15" t="s">
        <v>2356</v>
      </c>
      <c r="R138" s="15"/>
      <c r="S138" s="15"/>
      <c r="T138" s="15" t="s">
        <v>322</v>
      </c>
      <c r="U138" s="15" t="s">
        <v>5124</v>
      </c>
      <c r="V138" s="15" t="s">
        <v>7</v>
      </c>
      <c r="W138" s="15" t="s">
        <v>51</v>
      </c>
      <c r="X138" s="15" t="s">
        <v>5</v>
      </c>
      <c r="Y138" s="15" t="s">
        <v>70</v>
      </c>
      <c r="Z138" s="15" t="s">
        <v>9</v>
      </c>
      <c r="AA138" s="15" t="s">
        <v>51</v>
      </c>
      <c r="AB138" s="15" t="s">
        <v>3</v>
      </c>
      <c r="AC138" s="15" t="s">
        <v>51</v>
      </c>
      <c r="AD138" s="15"/>
      <c r="AE138" s="15"/>
      <c r="AF138" s="16">
        <v>5.5</v>
      </c>
      <c r="AG138" s="16">
        <v>4.75</v>
      </c>
      <c r="AH138" s="16">
        <v>5.5</v>
      </c>
      <c r="AI138" s="16">
        <v>6.75</v>
      </c>
      <c r="AJ138" s="16">
        <v>5</v>
      </c>
      <c r="AK138" s="16"/>
      <c r="AL138" s="16"/>
      <c r="AM138" s="16">
        <v>3.25</v>
      </c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5" t="s">
        <v>3930</v>
      </c>
      <c r="AY138" s="15" t="s">
        <v>4152</v>
      </c>
      <c r="AZ138" s="8">
        <f>IF(AH138&gt;0,BD138+IF(J138="1",1.5,IF(J138="2",0.5,IF(J138="2NT",1,0)))+IF(I138="",0,IF(OR(VALUE(I138)=1,VALUE(I138)=2,VALUE(I138)=3,VALUE(I138)=4),2,IF(OR(VALUE(I138)=5,VALUE(I138)=6,VALUE(I138)=7),1,0))),"")</f>
        <v>18.75</v>
      </c>
      <c r="BA138" s="8">
        <f>IF(AJ138&gt;0,BE138+IF(J138="1",1.5,IF(J138="2",0.5,IF(J138="2NT",1,0)))+IF(I138="",0,IF(OR(VALUE(I138)=1,VALUE(I138)=2,VALUE(I138)=3,VALUE(I138)=4),2,IF(OR(VALUE(I138)=5,VALUE(I138)=6,VALUE(I138)=7),1,0))),"")</f>
        <v>18.25</v>
      </c>
      <c r="BB138" s="6">
        <f t="shared" si="6"/>
        <v>17.75</v>
      </c>
      <c r="BC138" s="24">
        <f t="shared" si="7"/>
        <v>17.25</v>
      </c>
      <c r="BD138" s="7">
        <f t="shared" si="8"/>
        <v>17.75</v>
      </c>
      <c r="BE138" s="7">
        <f t="shared" si="8"/>
        <v>17.25</v>
      </c>
    </row>
    <row r="139" spans="1:57" s="22" customFormat="1" ht="22.5" customHeight="1">
      <c r="A139" s="13">
        <v>131</v>
      </c>
      <c r="B139" s="13" t="s">
        <v>1606</v>
      </c>
      <c r="C139" s="14" t="s">
        <v>1607</v>
      </c>
      <c r="D139" s="13" t="s">
        <v>1608</v>
      </c>
      <c r="E139" s="15" t="s">
        <v>1609</v>
      </c>
      <c r="F139" s="15" t="s">
        <v>1468</v>
      </c>
      <c r="G139" s="15" t="s">
        <v>57</v>
      </c>
      <c r="H139" s="15" t="s">
        <v>2546</v>
      </c>
      <c r="I139" s="15"/>
      <c r="J139" s="15" t="s">
        <v>81</v>
      </c>
      <c r="K139" s="15" t="s">
        <v>50</v>
      </c>
      <c r="L139" s="15"/>
      <c r="M139" s="15"/>
      <c r="N139" s="15" t="s">
        <v>322</v>
      </c>
      <c r="O139" s="15" t="s">
        <v>2328</v>
      </c>
      <c r="P139" s="15" t="s">
        <v>2341</v>
      </c>
      <c r="Q139" s="15" t="s">
        <v>2515</v>
      </c>
      <c r="R139" s="15"/>
      <c r="S139" s="15"/>
      <c r="T139" s="15" t="s">
        <v>322</v>
      </c>
      <c r="U139" s="15" t="s">
        <v>5355</v>
      </c>
      <c r="V139" s="15" t="s">
        <v>7</v>
      </c>
      <c r="W139" s="15" t="s">
        <v>51</v>
      </c>
      <c r="X139" s="15" t="s">
        <v>9</v>
      </c>
      <c r="Y139" s="15" t="s">
        <v>51</v>
      </c>
      <c r="Z139" s="15" t="s">
        <v>3</v>
      </c>
      <c r="AA139" s="15" t="s">
        <v>51</v>
      </c>
      <c r="AB139" s="15"/>
      <c r="AC139" s="15"/>
      <c r="AD139" s="15"/>
      <c r="AE139" s="15"/>
      <c r="AF139" s="16">
        <v>6</v>
      </c>
      <c r="AG139" s="16">
        <v>5.75</v>
      </c>
      <c r="AH139" s="16"/>
      <c r="AI139" s="16">
        <v>6.5</v>
      </c>
      <c r="AJ139" s="16">
        <v>4.75</v>
      </c>
      <c r="AK139" s="16"/>
      <c r="AL139" s="16"/>
      <c r="AM139" s="16">
        <v>2.5</v>
      </c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5" t="s">
        <v>3930</v>
      </c>
      <c r="AY139" s="15" t="s">
        <v>4078</v>
      </c>
      <c r="AZ139" s="8" t="str">
        <f>IF(AH139&gt;0,BD139+IF(J139="1",1.5,IF(J139="2",0.5,IF(J139="2NT",1,0)))+IF(I139="",0,IF(OR(VALUE(I139)=1,VALUE(I139)=2,VALUE(I139)=3,VALUE(I139)=4),2,IF(OR(VALUE(I139)=5,VALUE(I139)=6,VALUE(I139)=7),1,0))),"")</f>
        <v/>
      </c>
      <c r="BA139" s="8">
        <f>IF(AJ139&gt;0,BE139+IF(J139="1",1.5,IF(J139="2",0.5,IF(J139="2NT",1,0)))+IF(I139="",0,IF(OR(VALUE(I139)=1,VALUE(I139)=2,VALUE(I139)=3,VALUE(I139)=4),2,IF(OR(VALUE(I139)=5,VALUE(I139)=6,VALUE(I139)=7),1,0))),"")</f>
        <v>18.25</v>
      </c>
      <c r="BB139" s="6">
        <f t="shared" si="6"/>
        <v>12.5</v>
      </c>
      <c r="BC139" s="24">
        <f t="shared" si="7"/>
        <v>17.25</v>
      </c>
      <c r="BD139" s="7">
        <f t="shared" si="8"/>
        <v>12.5</v>
      </c>
      <c r="BE139" s="7">
        <f t="shared" si="8"/>
        <v>17.25</v>
      </c>
    </row>
    <row r="140" spans="1:57" s="22" customFormat="1" ht="22.5" customHeight="1">
      <c r="A140" s="13">
        <v>132</v>
      </c>
      <c r="B140" s="13" t="s">
        <v>2625</v>
      </c>
      <c r="C140" s="14" t="s">
        <v>5098</v>
      </c>
      <c r="D140" s="13" t="s">
        <v>5099</v>
      </c>
      <c r="E140" s="15" t="s">
        <v>5100</v>
      </c>
      <c r="F140" s="15" t="s">
        <v>296</v>
      </c>
      <c r="G140" s="15" t="s">
        <v>57</v>
      </c>
      <c r="H140" s="15" t="s">
        <v>5101</v>
      </c>
      <c r="I140" s="15"/>
      <c r="J140" s="15" t="s">
        <v>58</v>
      </c>
      <c r="K140" s="15" t="s">
        <v>50</v>
      </c>
      <c r="L140" s="15"/>
      <c r="M140" s="15"/>
      <c r="N140" s="15" t="s">
        <v>322</v>
      </c>
      <c r="O140" s="15" t="s">
        <v>2328</v>
      </c>
      <c r="P140" s="15" t="s">
        <v>649</v>
      </c>
      <c r="Q140" s="15" t="s">
        <v>2329</v>
      </c>
      <c r="R140" s="15"/>
      <c r="S140" s="15"/>
      <c r="T140" s="15" t="s">
        <v>322</v>
      </c>
      <c r="U140" s="15" t="s">
        <v>5356</v>
      </c>
      <c r="V140" s="15" t="s">
        <v>7</v>
      </c>
      <c r="W140" s="15" t="s">
        <v>51</v>
      </c>
      <c r="X140" s="15" t="s">
        <v>5</v>
      </c>
      <c r="Y140" s="15" t="s">
        <v>70</v>
      </c>
      <c r="Z140" s="15" t="s">
        <v>3</v>
      </c>
      <c r="AA140" s="15" t="s">
        <v>51</v>
      </c>
      <c r="AB140" s="15" t="s">
        <v>9</v>
      </c>
      <c r="AC140" s="15" t="s">
        <v>51</v>
      </c>
      <c r="AD140" s="15"/>
      <c r="AE140" s="15"/>
      <c r="AF140" s="16">
        <v>6</v>
      </c>
      <c r="AG140" s="16">
        <v>4.5</v>
      </c>
      <c r="AH140" s="16">
        <v>5.25</v>
      </c>
      <c r="AI140" s="16">
        <v>7</v>
      </c>
      <c r="AJ140" s="16">
        <v>4.75</v>
      </c>
      <c r="AK140" s="16"/>
      <c r="AL140" s="16"/>
      <c r="AM140" s="16">
        <v>3.5</v>
      </c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5" t="s">
        <v>3930</v>
      </c>
      <c r="AY140" s="15" t="s">
        <v>5102</v>
      </c>
      <c r="AZ140" s="8">
        <f>IF(AH140&gt;0,BD140+IF(J140="1",1.5,IF(J140="2",0.5,IF(J140="2NT",1,0)))+IF(I140="",0,IF(OR(VALUE(I140)=1,VALUE(I140)=2,VALUE(I140)=3,VALUE(I140)=4),2,IF(OR(VALUE(I140)=5,VALUE(I140)=6,VALUE(I140)=7),1,0))),"")</f>
        <v>18.75</v>
      </c>
      <c r="BA140" s="8">
        <f>IF(AJ140&gt;0,BE140+IF(J140="1",1.5,IF(J140="2",0.5,IF(J140="2NT",1,0)))+IF(I140="",0,IF(OR(VALUE(I140)=1,VALUE(I140)=2,VALUE(I140)=3,VALUE(I140)=4),2,IF(OR(VALUE(I140)=5,VALUE(I140)=6,VALUE(I140)=7),1,0))),"")</f>
        <v>18.25</v>
      </c>
      <c r="BB140" s="6">
        <f t="shared" si="6"/>
        <v>18.25</v>
      </c>
      <c r="BC140" s="24">
        <f t="shared" si="7"/>
        <v>17.75</v>
      </c>
      <c r="BD140" s="7">
        <f t="shared" si="8"/>
        <v>18.25</v>
      </c>
      <c r="BE140" s="7">
        <f t="shared" si="8"/>
        <v>17.75</v>
      </c>
    </row>
    <row r="141" spans="1:57" s="22" customFormat="1" ht="22.5" customHeight="1">
      <c r="A141" s="13">
        <v>133</v>
      </c>
      <c r="B141" s="13" t="s">
        <v>2118</v>
      </c>
      <c r="C141" s="14" t="s">
        <v>3197</v>
      </c>
      <c r="D141" s="13" t="s">
        <v>3198</v>
      </c>
      <c r="E141" s="15" t="s">
        <v>3199</v>
      </c>
      <c r="F141" s="15" t="s">
        <v>127</v>
      </c>
      <c r="G141" s="15" t="s">
        <v>57</v>
      </c>
      <c r="H141" s="15" t="s">
        <v>3200</v>
      </c>
      <c r="I141" s="15"/>
      <c r="J141" s="15" t="s">
        <v>81</v>
      </c>
      <c r="K141" s="15" t="s">
        <v>50</v>
      </c>
      <c r="L141" s="15"/>
      <c r="M141" s="15"/>
      <c r="N141" s="15" t="s">
        <v>322</v>
      </c>
      <c r="O141" s="15" t="s">
        <v>2328</v>
      </c>
      <c r="P141" s="15" t="s">
        <v>351</v>
      </c>
      <c r="Q141" s="15" t="s">
        <v>2377</v>
      </c>
      <c r="R141" s="15"/>
      <c r="S141" s="15"/>
      <c r="T141" s="15" t="s">
        <v>322</v>
      </c>
      <c r="U141" s="15" t="s">
        <v>5350</v>
      </c>
      <c r="V141" s="15" t="s">
        <v>7</v>
      </c>
      <c r="W141" s="15" t="s">
        <v>51</v>
      </c>
      <c r="X141" s="15"/>
      <c r="Y141" s="15"/>
      <c r="Z141" s="15"/>
      <c r="AA141" s="15"/>
      <c r="AB141" s="15"/>
      <c r="AC141" s="15"/>
      <c r="AD141" s="15"/>
      <c r="AE141" s="15"/>
      <c r="AF141" s="16">
        <v>6.5</v>
      </c>
      <c r="AG141" s="16">
        <v>4.75</v>
      </c>
      <c r="AH141" s="16">
        <v>3.5</v>
      </c>
      <c r="AI141" s="16">
        <v>6.5</v>
      </c>
      <c r="AJ141" s="16">
        <v>4.25</v>
      </c>
      <c r="AK141" s="16"/>
      <c r="AL141" s="16"/>
      <c r="AM141" s="16">
        <v>2.75</v>
      </c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5" t="s">
        <v>3930</v>
      </c>
      <c r="AY141" s="15" t="s">
        <v>4001</v>
      </c>
      <c r="AZ141" s="8">
        <f>IF(AH141&gt;0,BD141+IF(J141="1",1.5,IF(J141="2",0.5,IF(J141="2NT",1,0)))+IF(I141="",0,IF(OR(VALUE(I141)=1,VALUE(I141)=2,VALUE(I141)=3,VALUE(I141)=4),2,IF(OR(VALUE(I141)=5,VALUE(I141)=6,VALUE(I141)=7),1,0))),"")</f>
        <v>17.5</v>
      </c>
      <c r="BA141" s="8">
        <f>IF(AJ141&gt;0,BE141+IF(J141="1",1.5,IF(J141="2",0.5,IF(J141="2NT",1,0)))+IF(I141="",0,IF(OR(VALUE(I141)=1,VALUE(I141)=2,VALUE(I141)=3,VALUE(I141)=4),2,IF(OR(VALUE(I141)=5,VALUE(I141)=6,VALUE(I141)=7),1,0))),"")</f>
        <v>18.25</v>
      </c>
      <c r="BB141" s="6">
        <f t="shared" si="6"/>
        <v>16.5</v>
      </c>
      <c r="BC141" s="24">
        <f t="shared" si="7"/>
        <v>17.25</v>
      </c>
      <c r="BD141" s="7">
        <f t="shared" si="8"/>
        <v>16.5</v>
      </c>
      <c r="BE141" s="7">
        <f t="shared" si="8"/>
        <v>17.25</v>
      </c>
    </row>
    <row r="142" spans="1:57" s="22" customFormat="1" ht="22.5" customHeight="1">
      <c r="A142" s="13">
        <v>134</v>
      </c>
      <c r="B142" s="13" t="s">
        <v>4490</v>
      </c>
      <c r="C142" s="14" t="s">
        <v>5737</v>
      </c>
      <c r="D142" s="13" t="s">
        <v>5738</v>
      </c>
      <c r="E142" s="15" t="s">
        <v>5739</v>
      </c>
      <c r="F142" s="15" t="s">
        <v>5740</v>
      </c>
      <c r="G142" s="15" t="s">
        <v>57</v>
      </c>
      <c r="H142" s="15" t="s">
        <v>5741</v>
      </c>
      <c r="I142" s="15"/>
      <c r="J142" s="15" t="s">
        <v>49</v>
      </c>
      <c r="K142" s="15" t="s">
        <v>50</v>
      </c>
      <c r="L142" s="15"/>
      <c r="M142" s="15"/>
      <c r="N142" s="15" t="s">
        <v>322</v>
      </c>
      <c r="O142" s="15" t="s">
        <v>2328</v>
      </c>
      <c r="P142" s="15" t="s">
        <v>2481</v>
      </c>
      <c r="Q142" s="15" t="s">
        <v>2552</v>
      </c>
      <c r="R142" s="15" t="s">
        <v>649</v>
      </c>
      <c r="S142" s="15" t="s">
        <v>3249</v>
      </c>
      <c r="T142" s="15" t="s">
        <v>322</v>
      </c>
      <c r="U142" s="15" t="s">
        <v>5368</v>
      </c>
      <c r="V142" s="15" t="s">
        <v>7</v>
      </c>
      <c r="W142" s="15" t="s">
        <v>51</v>
      </c>
      <c r="X142" s="15"/>
      <c r="Y142" s="15"/>
      <c r="Z142" s="15"/>
      <c r="AA142" s="15"/>
      <c r="AB142" s="15"/>
      <c r="AC142" s="15"/>
      <c r="AD142" s="15"/>
      <c r="AE142" s="15"/>
      <c r="AF142" s="16">
        <v>5.75</v>
      </c>
      <c r="AG142" s="16">
        <v>5.75</v>
      </c>
      <c r="AH142" s="16"/>
      <c r="AI142" s="16">
        <v>6.75</v>
      </c>
      <c r="AJ142" s="16">
        <v>4.25</v>
      </c>
      <c r="AK142" s="16"/>
      <c r="AL142" s="16"/>
      <c r="AM142" s="16">
        <v>2.5</v>
      </c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5" t="s">
        <v>3930</v>
      </c>
      <c r="AY142" s="15" t="s">
        <v>5736</v>
      </c>
      <c r="AZ142" s="8" t="str">
        <f>IF(AH142&gt;0,BD142+IF(J142="1",1.5,IF(J142="2",0.5,IF(J142="2NT",1,0)))+IF(I142="",0,IF(OR(VALUE(I142)=1,VALUE(I142)=2,VALUE(I142)=3,VALUE(I142)=4),2,IF(OR(VALUE(I142)=5,VALUE(I142)=6,VALUE(I142)=7),1,0))),"")</f>
        <v/>
      </c>
      <c r="BA142" s="8">
        <f>IF(AJ142&gt;0,BE142+IF(J142="1",1.5,IF(J142="2",0.5,IF(J142="2NT",1,0)))+IF(I142="",0,IF(OR(VALUE(I142)=1,VALUE(I142)=2,VALUE(I142)=3,VALUE(I142)=4),2,IF(OR(VALUE(I142)=5,VALUE(I142)=6,VALUE(I142)=7),1,0))),"")</f>
        <v>18.25</v>
      </c>
      <c r="BB142" s="6">
        <f t="shared" si="6"/>
        <v>12.5</v>
      </c>
      <c r="BC142" s="24">
        <f t="shared" si="7"/>
        <v>16.75</v>
      </c>
      <c r="BD142" s="7">
        <f t="shared" si="8"/>
        <v>12.5</v>
      </c>
      <c r="BE142" s="7">
        <f t="shared" si="8"/>
        <v>16.75</v>
      </c>
    </row>
    <row r="143" spans="1:57" s="22" customFormat="1" ht="22.5" customHeight="1">
      <c r="A143" s="13">
        <v>135</v>
      </c>
      <c r="B143" s="13" t="s">
        <v>2826</v>
      </c>
      <c r="C143" s="14" t="s">
        <v>4563</v>
      </c>
      <c r="D143" s="13" t="s">
        <v>4564</v>
      </c>
      <c r="E143" s="15" t="s">
        <v>4565</v>
      </c>
      <c r="F143" s="15" t="s">
        <v>4566</v>
      </c>
      <c r="G143" s="15" t="s">
        <v>57</v>
      </c>
      <c r="H143" s="15" t="s">
        <v>4567</v>
      </c>
      <c r="I143" s="15"/>
      <c r="J143" s="15" t="s">
        <v>81</v>
      </c>
      <c r="K143" s="15" t="s">
        <v>50</v>
      </c>
      <c r="L143" s="15"/>
      <c r="M143" s="15"/>
      <c r="N143" s="15" t="s">
        <v>322</v>
      </c>
      <c r="O143" s="15" t="s">
        <v>2328</v>
      </c>
      <c r="P143" s="15" t="s">
        <v>2341</v>
      </c>
      <c r="Q143" s="15" t="s">
        <v>2515</v>
      </c>
      <c r="R143" s="15"/>
      <c r="S143" s="15"/>
      <c r="T143" s="15" t="s">
        <v>322</v>
      </c>
      <c r="U143" s="15" t="s">
        <v>5263</v>
      </c>
      <c r="V143" s="15" t="s">
        <v>7</v>
      </c>
      <c r="W143" s="15" t="s">
        <v>51</v>
      </c>
      <c r="X143" s="15" t="s">
        <v>9</v>
      </c>
      <c r="Y143" s="15" t="s">
        <v>51</v>
      </c>
      <c r="Z143" s="15" t="s">
        <v>3</v>
      </c>
      <c r="AA143" s="15" t="s">
        <v>51</v>
      </c>
      <c r="AB143" s="15"/>
      <c r="AC143" s="15"/>
      <c r="AD143" s="15"/>
      <c r="AE143" s="15"/>
      <c r="AF143" s="16">
        <v>7</v>
      </c>
      <c r="AG143" s="16">
        <v>6</v>
      </c>
      <c r="AH143" s="16"/>
      <c r="AI143" s="16">
        <v>6.25</v>
      </c>
      <c r="AJ143" s="16">
        <v>4</v>
      </c>
      <c r="AK143" s="16"/>
      <c r="AL143" s="16"/>
      <c r="AM143" s="16">
        <v>3.5</v>
      </c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5" t="s">
        <v>3930</v>
      </c>
      <c r="AY143" s="15" t="s">
        <v>4568</v>
      </c>
      <c r="AZ143" s="8" t="str">
        <f>IF(AH143&gt;0,BD143+IF(J143="1",1.5,IF(J143="2",0.5,IF(J143="2NT",1,0)))+IF(I143="",0,IF(OR(VALUE(I143)=1,VALUE(I143)=2,VALUE(I143)=3,VALUE(I143)=4),2,IF(OR(VALUE(I143)=5,VALUE(I143)=6,VALUE(I143)=7),1,0))),"")</f>
        <v/>
      </c>
      <c r="BA143" s="8">
        <f>IF(AJ143&gt;0,BE143+IF(J143="1",1.5,IF(J143="2",0.5,IF(J143="2NT",1,0)))+IF(I143="",0,IF(OR(VALUE(I143)=1,VALUE(I143)=2,VALUE(I143)=3,VALUE(I143)=4),2,IF(OR(VALUE(I143)=5,VALUE(I143)=6,VALUE(I143)=7),1,0))),"")</f>
        <v>18.25</v>
      </c>
      <c r="BB143" s="6">
        <f t="shared" si="6"/>
        <v>13.25</v>
      </c>
      <c r="BC143" s="24">
        <f t="shared" si="7"/>
        <v>17.25</v>
      </c>
      <c r="BD143" s="7">
        <f t="shared" si="8"/>
        <v>13.25</v>
      </c>
      <c r="BE143" s="7">
        <f t="shared" si="8"/>
        <v>17.25</v>
      </c>
    </row>
    <row r="144" spans="1:57" s="22" customFormat="1" ht="22.5" customHeight="1">
      <c r="A144" s="13">
        <v>136</v>
      </c>
      <c r="B144" s="13" t="s">
        <v>4806</v>
      </c>
      <c r="C144" s="14" t="s">
        <v>5271</v>
      </c>
      <c r="D144" s="13" t="s">
        <v>5272</v>
      </c>
      <c r="E144" s="15" t="s">
        <v>5273</v>
      </c>
      <c r="F144" s="15" t="s">
        <v>135</v>
      </c>
      <c r="G144" s="15" t="s">
        <v>57</v>
      </c>
      <c r="H144" s="15"/>
      <c r="I144" s="15"/>
      <c r="J144" s="15" t="s">
        <v>81</v>
      </c>
      <c r="K144" s="15" t="s">
        <v>50</v>
      </c>
      <c r="L144" s="15"/>
      <c r="M144" s="15"/>
      <c r="N144" s="15" t="s">
        <v>286</v>
      </c>
      <c r="O144" s="15" t="s">
        <v>5274</v>
      </c>
      <c r="P144" s="15" t="s">
        <v>601</v>
      </c>
      <c r="Q144" s="15" t="s">
        <v>5275</v>
      </c>
      <c r="R144" s="15"/>
      <c r="S144" s="15"/>
      <c r="T144" s="15" t="s">
        <v>286</v>
      </c>
      <c r="U144" s="15" t="s">
        <v>302</v>
      </c>
      <c r="V144" s="15" t="s">
        <v>7</v>
      </c>
      <c r="W144" s="15" t="s">
        <v>51</v>
      </c>
      <c r="X144" s="15" t="s">
        <v>5</v>
      </c>
      <c r="Y144" s="15" t="s">
        <v>70</v>
      </c>
      <c r="Z144" s="15" t="s">
        <v>3</v>
      </c>
      <c r="AA144" s="15" t="s">
        <v>51</v>
      </c>
      <c r="AB144" s="15"/>
      <c r="AC144" s="15"/>
      <c r="AD144" s="15"/>
      <c r="AE144" s="15"/>
      <c r="AF144" s="16">
        <v>7</v>
      </c>
      <c r="AG144" s="16">
        <v>6.5</v>
      </c>
      <c r="AH144" s="16">
        <v>5.5</v>
      </c>
      <c r="AI144" s="16">
        <v>6.25</v>
      </c>
      <c r="AJ144" s="16">
        <v>4</v>
      </c>
      <c r="AK144" s="16"/>
      <c r="AL144" s="16"/>
      <c r="AM144" s="16">
        <v>2.25</v>
      </c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5" t="s">
        <v>3930</v>
      </c>
      <c r="AY144" s="15" t="s">
        <v>5270</v>
      </c>
      <c r="AZ144" s="8">
        <f>IF(AH144&gt;0,BD144+IF(J144="1",1.5,IF(J144="2",0.5,IF(J144="2NT",1,0)))+IF(I144="",0,IF(OR(VALUE(I144)=1,VALUE(I144)=2,VALUE(I144)=3,VALUE(I144)=4),2,IF(OR(VALUE(I144)=5,VALUE(I144)=6,VALUE(I144)=7),1,0))),"")</f>
        <v>19.75</v>
      </c>
      <c r="BA144" s="8">
        <f>IF(AJ144&gt;0,BE144+IF(J144="1",1.5,IF(J144="2",0.5,IF(J144="2NT",1,0)))+IF(I144="",0,IF(OR(VALUE(I144)=1,VALUE(I144)=2,VALUE(I144)=3,VALUE(I144)=4),2,IF(OR(VALUE(I144)=5,VALUE(I144)=6,VALUE(I144)=7),1,0))),"")</f>
        <v>18.25</v>
      </c>
      <c r="BB144" s="6">
        <f t="shared" si="6"/>
        <v>18.75</v>
      </c>
      <c r="BC144" s="24">
        <f t="shared" si="7"/>
        <v>17.25</v>
      </c>
      <c r="BD144" s="7">
        <f t="shared" si="8"/>
        <v>18.75</v>
      </c>
      <c r="BE144" s="7">
        <f t="shared" si="8"/>
        <v>17.25</v>
      </c>
    </row>
    <row r="145" spans="1:57" s="22" customFormat="1" ht="22.5" customHeight="1">
      <c r="A145" s="13">
        <v>137</v>
      </c>
      <c r="B145" s="13" t="s">
        <v>5821</v>
      </c>
      <c r="C145" s="14" t="s">
        <v>5822</v>
      </c>
      <c r="D145" s="13" t="s">
        <v>5823</v>
      </c>
      <c r="E145" s="15" t="s">
        <v>5824</v>
      </c>
      <c r="F145" s="15" t="s">
        <v>497</v>
      </c>
      <c r="G145" s="15" t="s">
        <v>57</v>
      </c>
      <c r="H145" s="15"/>
      <c r="I145" s="15"/>
      <c r="J145" s="15" t="s">
        <v>49</v>
      </c>
      <c r="K145" s="15" t="s">
        <v>50</v>
      </c>
      <c r="L145" s="15"/>
      <c r="M145" s="15"/>
      <c r="N145" s="15" t="s">
        <v>141</v>
      </c>
      <c r="O145" s="15" t="s">
        <v>2832</v>
      </c>
      <c r="P145" s="15" t="s">
        <v>934</v>
      </c>
      <c r="Q145" s="15" t="s">
        <v>5825</v>
      </c>
      <c r="R145" s="15" t="s">
        <v>2355</v>
      </c>
      <c r="S145" s="15" t="s">
        <v>5826</v>
      </c>
      <c r="T145" s="15" t="s">
        <v>141</v>
      </c>
      <c r="U145" s="15" t="s">
        <v>5358</v>
      </c>
      <c r="V145" s="15" t="s">
        <v>7</v>
      </c>
      <c r="W145" s="15" t="s">
        <v>51</v>
      </c>
      <c r="X145" s="15" t="s">
        <v>9</v>
      </c>
      <c r="Y145" s="15" t="s">
        <v>51</v>
      </c>
      <c r="Z145" s="15"/>
      <c r="AA145" s="15"/>
      <c r="AB145" s="15"/>
      <c r="AC145" s="15"/>
      <c r="AD145" s="15"/>
      <c r="AE145" s="15"/>
      <c r="AF145" s="16">
        <v>6.25</v>
      </c>
      <c r="AG145" s="16">
        <v>5.5</v>
      </c>
      <c r="AH145" s="16"/>
      <c r="AI145" s="16">
        <v>6.5</v>
      </c>
      <c r="AJ145" s="16">
        <v>4</v>
      </c>
      <c r="AK145" s="16"/>
      <c r="AL145" s="16"/>
      <c r="AM145" s="16">
        <v>3.5</v>
      </c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5" t="s">
        <v>3930</v>
      </c>
      <c r="AY145" s="15" t="s">
        <v>5827</v>
      </c>
      <c r="AZ145" s="8" t="str">
        <f>IF(AH145&gt;0,BD145+IF(J145="1",1.5,IF(J145="2",0.5,IF(J145="2NT",1,0)))+IF(I145="",0,IF(OR(VALUE(I145)=1,VALUE(I145)=2,VALUE(I145)=3,VALUE(I145)=4),2,IF(OR(VALUE(I145)=5,VALUE(I145)=6,VALUE(I145)=7),1,0))),"")</f>
        <v/>
      </c>
      <c r="BA145" s="8">
        <f>IF(AJ145&gt;0,BE145+IF(J145="1",1.5,IF(J145="2",0.5,IF(J145="2NT",1,0)))+IF(I145="",0,IF(OR(VALUE(I145)=1,VALUE(I145)=2,VALUE(I145)=3,VALUE(I145)=4),2,IF(OR(VALUE(I145)=5,VALUE(I145)=6,VALUE(I145)=7),1,0))),"")</f>
        <v>18.25</v>
      </c>
      <c r="BB145" s="6">
        <f t="shared" si="6"/>
        <v>12.75</v>
      </c>
      <c r="BC145" s="24">
        <f t="shared" si="7"/>
        <v>16.75</v>
      </c>
      <c r="BD145" s="7">
        <f t="shared" si="8"/>
        <v>12.75</v>
      </c>
      <c r="BE145" s="7">
        <f t="shared" si="8"/>
        <v>16.75</v>
      </c>
    </row>
    <row r="146" spans="1:57" s="22" customFormat="1" ht="22.5" customHeight="1">
      <c r="A146" s="13">
        <v>138</v>
      </c>
      <c r="B146" s="13" t="s">
        <v>297</v>
      </c>
      <c r="C146" s="14" t="s">
        <v>298</v>
      </c>
      <c r="D146" s="13" t="s">
        <v>299</v>
      </c>
      <c r="E146" s="15" t="s">
        <v>300</v>
      </c>
      <c r="F146" s="15" t="s">
        <v>301</v>
      </c>
      <c r="G146" s="15" t="s">
        <v>48</v>
      </c>
      <c r="H146" s="15" t="s">
        <v>3796</v>
      </c>
      <c r="I146" s="15"/>
      <c r="J146" s="15" t="s">
        <v>58</v>
      </c>
      <c r="K146" s="15" t="s">
        <v>50</v>
      </c>
      <c r="L146" s="15"/>
      <c r="M146" s="15"/>
      <c r="N146" s="15" t="s">
        <v>322</v>
      </c>
      <c r="O146" s="15" t="s">
        <v>2328</v>
      </c>
      <c r="P146" s="15" t="s">
        <v>351</v>
      </c>
      <c r="Q146" s="15" t="s">
        <v>2377</v>
      </c>
      <c r="R146" s="15"/>
      <c r="S146" s="15"/>
      <c r="T146" s="15" t="s">
        <v>322</v>
      </c>
      <c r="U146" s="15" t="s">
        <v>5180</v>
      </c>
      <c r="V146" s="15" t="s">
        <v>7</v>
      </c>
      <c r="W146" s="15" t="s">
        <v>51</v>
      </c>
      <c r="X146" s="15" t="s">
        <v>3</v>
      </c>
      <c r="Y146" s="15" t="s">
        <v>51</v>
      </c>
      <c r="Z146" s="15"/>
      <c r="AA146" s="15"/>
      <c r="AB146" s="15"/>
      <c r="AC146" s="15"/>
      <c r="AD146" s="15"/>
      <c r="AE146" s="15"/>
      <c r="AF146" s="16">
        <v>5.25</v>
      </c>
      <c r="AG146" s="16">
        <v>5.25</v>
      </c>
      <c r="AH146" s="16"/>
      <c r="AI146" s="16">
        <v>4.75</v>
      </c>
      <c r="AJ146" s="16">
        <v>7.5</v>
      </c>
      <c r="AK146" s="16"/>
      <c r="AL146" s="16"/>
      <c r="AM146" s="16">
        <v>2</v>
      </c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5" t="s">
        <v>3930</v>
      </c>
      <c r="AY146" s="15" t="s">
        <v>4192</v>
      </c>
      <c r="AZ146" s="8" t="str">
        <f>IF(AH146&gt;0,BD146+IF(J146="1",1.5,IF(J146="2",0.5,IF(J146="2NT",1,0)))+IF(I146="",0,IF(OR(VALUE(I146)=1,VALUE(I146)=2,VALUE(I146)=3,VALUE(I146)=4),2,IF(OR(VALUE(I146)=5,VALUE(I146)=6,VALUE(I146)=7),1,0))),"")</f>
        <v/>
      </c>
      <c r="BA146" s="8">
        <f>IF(AJ146&gt;0,BE146+IF(J146="1",1.5,IF(J146="2",0.5,IF(J146="2NT",1,0)))+IF(I146="",0,IF(OR(VALUE(I146)=1,VALUE(I146)=2,VALUE(I146)=3,VALUE(I146)=4),2,IF(OR(VALUE(I146)=5,VALUE(I146)=6,VALUE(I146)=7),1,0))),"")</f>
        <v>18</v>
      </c>
      <c r="BB146" s="6">
        <f t="shared" si="6"/>
        <v>10</v>
      </c>
      <c r="BC146" s="24">
        <f t="shared" si="7"/>
        <v>17.5</v>
      </c>
      <c r="BD146" s="7">
        <f t="shared" si="8"/>
        <v>10</v>
      </c>
      <c r="BE146" s="7">
        <f t="shared" si="8"/>
        <v>17.5</v>
      </c>
    </row>
    <row r="147" spans="1:57" s="22" customFormat="1" ht="22.5" customHeight="1">
      <c r="A147" s="13">
        <v>139</v>
      </c>
      <c r="B147" s="13" t="s">
        <v>4848</v>
      </c>
      <c r="C147" s="14" t="s">
        <v>5186</v>
      </c>
      <c r="D147" s="13" t="s">
        <v>5187</v>
      </c>
      <c r="E147" s="15" t="s">
        <v>5188</v>
      </c>
      <c r="F147" s="15" t="s">
        <v>202</v>
      </c>
      <c r="G147" s="15" t="s">
        <v>57</v>
      </c>
      <c r="H147" s="15" t="s">
        <v>5189</v>
      </c>
      <c r="I147" s="15"/>
      <c r="J147" s="15" t="s">
        <v>49</v>
      </c>
      <c r="K147" s="15" t="s">
        <v>50</v>
      </c>
      <c r="L147" s="15"/>
      <c r="M147" s="15"/>
      <c r="N147" s="15" t="s">
        <v>322</v>
      </c>
      <c r="O147" s="15" t="s">
        <v>2328</v>
      </c>
      <c r="P147" s="15" t="s">
        <v>2355</v>
      </c>
      <c r="Q147" s="15" t="s">
        <v>2356</v>
      </c>
      <c r="R147" s="15" t="s">
        <v>649</v>
      </c>
      <c r="S147" s="15" t="s">
        <v>2357</v>
      </c>
      <c r="T147" s="15" t="s">
        <v>322</v>
      </c>
      <c r="U147" s="15" t="s">
        <v>5136</v>
      </c>
      <c r="V147" s="15" t="s">
        <v>7</v>
      </c>
      <c r="W147" s="15" t="s">
        <v>51</v>
      </c>
      <c r="X147" s="15" t="s">
        <v>3</v>
      </c>
      <c r="Y147" s="15" t="s">
        <v>51</v>
      </c>
      <c r="Z147" s="15" t="s">
        <v>9</v>
      </c>
      <c r="AA147" s="15" t="s">
        <v>51</v>
      </c>
      <c r="AB147" s="15"/>
      <c r="AC147" s="15"/>
      <c r="AD147" s="15"/>
      <c r="AE147" s="15"/>
      <c r="AF147" s="16">
        <v>4</v>
      </c>
      <c r="AG147" s="16">
        <v>3.5</v>
      </c>
      <c r="AH147" s="16"/>
      <c r="AI147" s="16">
        <v>6</v>
      </c>
      <c r="AJ147" s="16">
        <v>6.5</v>
      </c>
      <c r="AK147" s="16"/>
      <c r="AL147" s="16"/>
      <c r="AM147" s="16">
        <v>1.75</v>
      </c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5" t="s">
        <v>3930</v>
      </c>
      <c r="AY147" s="15" t="s">
        <v>5181</v>
      </c>
      <c r="AZ147" s="8" t="str">
        <f>IF(AH147&gt;0,BD147+IF(J147="1",1.5,IF(J147="2",0.5,IF(J147="2NT",1,0)))+IF(I147="",0,IF(OR(VALUE(I147)=1,VALUE(I147)=2,VALUE(I147)=3,VALUE(I147)=4),2,IF(OR(VALUE(I147)=5,VALUE(I147)=6,VALUE(I147)=7),1,0))),"")</f>
        <v/>
      </c>
      <c r="BA147" s="8">
        <f>IF(AJ147&gt;0,BE147+IF(J147="1",1.5,IF(J147="2",0.5,IF(J147="2NT",1,0)))+IF(I147="",0,IF(OR(VALUE(I147)=1,VALUE(I147)=2,VALUE(I147)=3,VALUE(I147)=4),2,IF(OR(VALUE(I147)=5,VALUE(I147)=6,VALUE(I147)=7),1,0))),"")</f>
        <v>18</v>
      </c>
      <c r="BB147" s="6">
        <f t="shared" si="6"/>
        <v>10</v>
      </c>
      <c r="BC147" s="24">
        <f t="shared" si="7"/>
        <v>16.5</v>
      </c>
      <c r="BD147" s="7">
        <f t="shared" si="8"/>
        <v>10</v>
      </c>
      <c r="BE147" s="7">
        <f t="shared" si="8"/>
        <v>16.5</v>
      </c>
    </row>
    <row r="148" spans="1:57" s="22" customFormat="1" ht="22.5" customHeight="1">
      <c r="A148" s="13">
        <v>140</v>
      </c>
      <c r="B148" s="13" t="s">
        <v>1117</v>
      </c>
      <c r="C148" s="14" t="s">
        <v>1118</v>
      </c>
      <c r="D148" s="13" t="s">
        <v>1119</v>
      </c>
      <c r="E148" s="15" t="s">
        <v>1120</v>
      </c>
      <c r="F148" s="15" t="s">
        <v>169</v>
      </c>
      <c r="G148" s="15" t="s">
        <v>48</v>
      </c>
      <c r="H148" s="15" t="s">
        <v>3708</v>
      </c>
      <c r="I148" s="15"/>
      <c r="J148" s="15" t="s">
        <v>58</v>
      </c>
      <c r="K148" s="15" t="s">
        <v>50</v>
      </c>
      <c r="L148" s="15"/>
      <c r="M148" s="15"/>
      <c r="N148" s="15" t="s">
        <v>322</v>
      </c>
      <c r="O148" s="15" t="s">
        <v>2328</v>
      </c>
      <c r="P148" s="15" t="s">
        <v>649</v>
      </c>
      <c r="Q148" s="15" t="s">
        <v>2329</v>
      </c>
      <c r="R148" s="15"/>
      <c r="S148" s="15"/>
      <c r="T148" s="15" t="s">
        <v>322</v>
      </c>
      <c r="U148" s="15" t="s">
        <v>5356</v>
      </c>
      <c r="V148" s="15" t="s">
        <v>7</v>
      </c>
      <c r="W148" s="15" t="s">
        <v>51</v>
      </c>
      <c r="X148" s="15" t="s">
        <v>3</v>
      </c>
      <c r="Y148" s="15" t="s">
        <v>51</v>
      </c>
      <c r="Z148" s="15"/>
      <c r="AA148" s="15"/>
      <c r="AB148" s="15"/>
      <c r="AC148" s="15"/>
      <c r="AD148" s="15"/>
      <c r="AE148" s="15"/>
      <c r="AF148" s="16">
        <v>4.75</v>
      </c>
      <c r="AG148" s="16">
        <v>4.25</v>
      </c>
      <c r="AH148" s="16"/>
      <c r="AI148" s="16">
        <v>6.5</v>
      </c>
      <c r="AJ148" s="16">
        <v>6.25</v>
      </c>
      <c r="AK148" s="16"/>
      <c r="AL148" s="16"/>
      <c r="AM148" s="16">
        <v>4.25</v>
      </c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5" t="s">
        <v>3930</v>
      </c>
      <c r="AY148" s="15" t="s">
        <v>4145</v>
      </c>
      <c r="AZ148" s="8" t="str">
        <f>IF(AH148&gt;0,BD148+IF(J148="1",1.5,IF(J148="2",0.5,IF(J148="2NT",1,0)))+IF(I148="",0,IF(OR(VALUE(I148)=1,VALUE(I148)=2,VALUE(I148)=3,VALUE(I148)=4),2,IF(OR(VALUE(I148)=5,VALUE(I148)=6,VALUE(I148)=7),1,0))),"")</f>
        <v/>
      </c>
      <c r="BA148" s="8">
        <f>IF(AJ148&gt;0,BE148+IF(J148="1",1.5,IF(J148="2",0.5,IF(J148="2NT",1,0)))+IF(I148="",0,IF(OR(VALUE(I148)=1,VALUE(I148)=2,VALUE(I148)=3,VALUE(I148)=4),2,IF(OR(VALUE(I148)=5,VALUE(I148)=6,VALUE(I148)=7),1,0))),"")</f>
        <v>18</v>
      </c>
      <c r="BB148" s="6">
        <f t="shared" si="6"/>
        <v>11.25</v>
      </c>
      <c r="BC148" s="24">
        <f t="shared" si="7"/>
        <v>17.5</v>
      </c>
      <c r="BD148" s="7">
        <f t="shared" si="8"/>
        <v>11.25</v>
      </c>
      <c r="BE148" s="7">
        <f t="shared" si="8"/>
        <v>17.5</v>
      </c>
    </row>
    <row r="149" spans="1:57" s="22" customFormat="1" ht="22.5" customHeight="1">
      <c r="A149" s="13">
        <v>141</v>
      </c>
      <c r="B149" s="13" t="s">
        <v>1792</v>
      </c>
      <c r="C149" s="14" t="s">
        <v>1793</v>
      </c>
      <c r="D149" s="13" t="s">
        <v>1794</v>
      </c>
      <c r="E149" s="15" t="s">
        <v>1795</v>
      </c>
      <c r="F149" s="15" t="s">
        <v>1307</v>
      </c>
      <c r="G149" s="15" t="s">
        <v>57</v>
      </c>
      <c r="H149" s="15" t="s">
        <v>3586</v>
      </c>
      <c r="I149" s="15"/>
      <c r="J149" s="15" t="s">
        <v>58</v>
      </c>
      <c r="K149" s="15" t="s">
        <v>50</v>
      </c>
      <c r="L149" s="15"/>
      <c r="M149" s="15"/>
      <c r="N149" s="15" t="s">
        <v>322</v>
      </c>
      <c r="O149" s="15" t="s">
        <v>2328</v>
      </c>
      <c r="P149" s="15" t="s">
        <v>649</v>
      </c>
      <c r="Q149" s="15" t="s">
        <v>2329</v>
      </c>
      <c r="R149" s="15"/>
      <c r="S149" s="15"/>
      <c r="T149" s="15" t="s">
        <v>322</v>
      </c>
      <c r="U149" s="15" t="s">
        <v>5250</v>
      </c>
      <c r="V149" s="15" t="s">
        <v>7</v>
      </c>
      <c r="W149" s="15" t="s">
        <v>51</v>
      </c>
      <c r="X149" s="15" t="s">
        <v>3</v>
      </c>
      <c r="Y149" s="15" t="s">
        <v>51</v>
      </c>
      <c r="Z149" s="15" t="s">
        <v>9</v>
      </c>
      <c r="AA149" s="15" t="s">
        <v>51</v>
      </c>
      <c r="AB149" s="15"/>
      <c r="AC149" s="15"/>
      <c r="AD149" s="15"/>
      <c r="AE149" s="15"/>
      <c r="AF149" s="16">
        <v>6</v>
      </c>
      <c r="AG149" s="16">
        <v>5.75</v>
      </c>
      <c r="AH149" s="16"/>
      <c r="AI149" s="16">
        <v>5.5</v>
      </c>
      <c r="AJ149" s="16">
        <v>6</v>
      </c>
      <c r="AK149" s="16"/>
      <c r="AL149" s="16"/>
      <c r="AM149" s="16">
        <v>2.5</v>
      </c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5" t="s">
        <v>3930</v>
      </c>
      <c r="AY149" s="15" t="s">
        <v>4098</v>
      </c>
      <c r="AZ149" s="8" t="str">
        <f>IF(AH149&gt;0,BD149+IF(J149="1",1.5,IF(J149="2",0.5,IF(J149="2NT",1,0)))+IF(I149="",0,IF(OR(VALUE(I149)=1,VALUE(I149)=2,VALUE(I149)=3,VALUE(I149)=4),2,IF(OR(VALUE(I149)=5,VALUE(I149)=6,VALUE(I149)=7),1,0))),"")</f>
        <v/>
      </c>
      <c r="BA149" s="8">
        <f>IF(AJ149&gt;0,BE149+IF(J149="1",1.5,IF(J149="2",0.5,IF(J149="2NT",1,0)))+IF(I149="",0,IF(OR(VALUE(I149)=1,VALUE(I149)=2,VALUE(I149)=3,VALUE(I149)=4),2,IF(OR(VALUE(I149)=5,VALUE(I149)=6,VALUE(I149)=7),1,0))),"")</f>
        <v>18</v>
      </c>
      <c r="BB149" s="6">
        <f t="shared" si="6"/>
        <v>11.5</v>
      </c>
      <c r="BC149" s="24">
        <f t="shared" si="7"/>
        <v>17.5</v>
      </c>
      <c r="BD149" s="7">
        <f t="shared" si="8"/>
        <v>11.5</v>
      </c>
      <c r="BE149" s="7">
        <f t="shared" si="8"/>
        <v>17.5</v>
      </c>
    </row>
    <row r="150" spans="1:57" s="22" customFormat="1" ht="22.5" customHeight="1">
      <c r="A150" s="13">
        <v>142</v>
      </c>
      <c r="B150" s="13" t="s">
        <v>1690</v>
      </c>
      <c r="C150" s="14" t="s">
        <v>1691</v>
      </c>
      <c r="D150" s="13" t="s">
        <v>1692</v>
      </c>
      <c r="E150" s="15" t="s">
        <v>1693</v>
      </c>
      <c r="F150" s="15" t="s">
        <v>950</v>
      </c>
      <c r="G150" s="15" t="s">
        <v>57</v>
      </c>
      <c r="H150" s="15" t="s">
        <v>3558</v>
      </c>
      <c r="I150" s="15"/>
      <c r="J150" s="15" t="s">
        <v>58</v>
      </c>
      <c r="K150" s="15" t="s">
        <v>50</v>
      </c>
      <c r="L150" s="15"/>
      <c r="M150" s="15"/>
      <c r="N150" s="15" t="s">
        <v>322</v>
      </c>
      <c r="O150" s="15" t="s">
        <v>2328</v>
      </c>
      <c r="P150" s="15" t="s">
        <v>649</v>
      </c>
      <c r="Q150" s="15" t="s">
        <v>2329</v>
      </c>
      <c r="R150" s="15"/>
      <c r="S150" s="15"/>
      <c r="T150" s="15" t="s">
        <v>322</v>
      </c>
      <c r="U150" s="15" t="s">
        <v>5249</v>
      </c>
      <c r="V150" s="15" t="s">
        <v>7</v>
      </c>
      <c r="W150" s="15" t="s">
        <v>51</v>
      </c>
      <c r="X150" s="15" t="s">
        <v>3</v>
      </c>
      <c r="Y150" s="15" t="s">
        <v>51</v>
      </c>
      <c r="Z150" s="15" t="s">
        <v>9</v>
      </c>
      <c r="AA150" s="15" t="s">
        <v>51</v>
      </c>
      <c r="AB150" s="15"/>
      <c r="AC150" s="15"/>
      <c r="AD150" s="15"/>
      <c r="AE150" s="15"/>
      <c r="AF150" s="16">
        <v>5.5</v>
      </c>
      <c r="AG150" s="16">
        <v>5.25</v>
      </c>
      <c r="AH150" s="16"/>
      <c r="AI150" s="16">
        <v>6</v>
      </c>
      <c r="AJ150" s="16">
        <v>6</v>
      </c>
      <c r="AK150" s="16"/>
      <c r="AL150" s="16"/>
      <c r="AM150" s="16">
        <v>3.5</v>
      </c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5" t="s">
        <v>3930</v>
      </c>
      <c r="AY150" s="15" t="s">
        <v>4086</v>
      </c>
      <c r="AZ150" s="8" t="str">
        <f>IF(AH150&gt;0,BD150+IF(J150="1",1.5,IF(J150="2",0.5,IF(J150="2NT",1,0)))+IF(I150="",0,IF(OR(VALUE(I150)=1,VALUE(I150)=2,VALUE(I150)=3,VALUE(I150)=4),2,IF(OR(VALUE(I150)=5,VALUE(I150)=6,VALUE(I150)=7),1,0))),"")</f>
        <v/>
      </c>
      <c r="BA150" s="8">
        <f>IF(AJ150&gt;0,BE150+IF(J150="1",1.5,IF(J150="2",0.5,IF(J150="2NT",1,0)))+IF(I150="",0,IF(OR(VALUE(I150)=1,VALUE(I150)=2,VALUE(I150)=3,VALUE(I150)=4),2,IF(OR(VALUE(I150)=5,VALUE(I150)=6,VALUE(I150)=7),1,0))),"")</f>
        <v>18</v>
      </c>
      <c r="BB150" s="6">
        <f t="shared" si="6"/>
        <v>11.5</v>
      </c>
      <c r="BC150" s="24">
        <f t="shared" si="7"/>
        <v>17.5</v>
      </c>
      <c r="BD150" s="7">
        <f t="shared" si="8"/>
        <v>11.5</v>
      </c>
      <c r="BE150" s="7">
        <f t="shared" si="8"/>
        <v>17.5</v>
      </c>
    </row>
    <row r="151" spans="1:57" s="22" customFormat="1" ht="22.5" customHeight="1">
      <c r="A151" s="13">
        <v>143</v>
      </c>
      <c r="B151" s="13" t="s">
        <v>1323</v>
      </c>
      <c r="C151" s="14" t="s">
        <v>1324</v>
      </c>
      <c r="D151" s="13" t="s">
        <v>1325</v>
      </c>
      <c r="E151" s="15" t="s">
        <v>1326</v>
      </c>
      <c r="F151" s="15" t="s">
        <v>1302</v>
      </c>
      <c r="G151" s="15" t="s">
        <v>57</v>
      </c>
      <c r="H151" s="15" t="s">
        <v>3457</v>
      </c>
      <c r="I151" s="15"/>
      <c r="J151" s="15" t="s">
        <v>49</v>
      </c>
      <c r="K151" s="15" t="s">
        <v>50</v>
      </c>
      <c r="L151" s="15"/>
      <c r="M151" s="15"/>
      <c r="N151" s="15" t="s">
        <v>376</v>
      </c>
      <c r="O151" s="15" t="s">
        <v>2348</v>
      </c>
      <c r="P151" s="15" t="s">
        <v>2355</v>
      </c>
      <c r="Q151" s="15" t="s">
        <v>3047</v>
      </c>
      <c r="R151" s="15" t="s">
        <v>2355</v>
      </c>
      <c r="S151" s="15" t="s">
        <v>3422</v>
      </c>
      <c r="T151" s="15" t="s">
        <v>376</v>
      </c>
      <c r="U151" s="15" t="s">
        <v>5250</v>
      </c>
      <c r="V151" s="15" t="s">
        <v>7</v>
      </c>
      <c r="W151" s="15" t="s">
        <v>51</v>
      </c>
      <c r="X151" s="15" t="s">
        <v>9</v>
      </c>
      <c r="Y151" s="15" t="s">
        <v>51</v>
      </c>
      <c r="Z151" s="15" t="s">
        <v>3</v>
      </c>
      <c r="AA151" s="15" t="s">
        <v>51</v>
      </c>
      <c r="AB151" s="15" t="s">
        <v>5</v>
      </c>
      <c r="AC151" s="15" t="s">
        <v>70</v>
      </c>
      <c r="AD151" s="15"/>
      <c r="AE151" s="15"/>
      <c r="AF151" s="16">
        <v>5.5</v>
      </c>
      <c r="AG151" s="16">
        <v>5.75</v>
      </c>
      <c r="AH151" s="16">
        <v>5.25</v>
      </c>
      <c r="AI151" s="16">
        <v>5</v>
      </c>
      <c r="AJ151" s="16">
        <v>6</v>
      </c>
      <c r="AK151" s="16"/>
      <c r="AL151" s="16"/>
      <c r="AM151" s="16">
        <v>3.25</v>
      </c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5" t="s">
        <v>3930</v>
      </c>
      <c r="AY151" s="15" t="s">
        <v>4047</v>
      </c>
      <c r="AZ151" s="8">
        <f>IF(AH151&gt;0,BD151+IF(J151="1",1.5,IF(J151="2",0.5,IF(J151="2NT",1,0)))+IF(I151="",0,IF(OR(VALUE(I151)=1,VALUE(I151)=2,VALUE(I151)=3,VALUE(I151)=4),2,IF(OR(VALUE(I151)=5,VALUE(I151)=6,VALUE(I151)=7),1,0))),"")</f>
        <v>17.25</v>
      </c>
      <c r="BA151" s="8">
        <f>IF(AJ151&gt;0,BE151+IF(J151="1",1.5,IF(J151="2",0.5,IF(J151="2NT",1,0)))+IF(I151="",0,IF(OR(VALUE(I151)=1,VALUE(I151)=2,VALUE(I151)=3,VALUE(I151)=4),2,IF(OR(VALUE(I151)=5,VALUE(I151)=6,VALUE(I151)=7),1,0))),"")</f>
        <v>18</v>
      </c>
      <c r="BB151" s="6">
        <f t="shared" si="6"/>
        <v>15.75</v>
      </c>
      <c r="BC151" s="24">
        <f t="shared" si="7"/>
        <v>16.5</v>
      </c>
      <c r="BD151" s="7">
        <f t="shared" si="8"/>
        <v>15.75</v>
      </c>
      <c r="BE151" s="7">
        <f t="shared" si="8"/>
        <v>16.5</v>
      </c>
    </row>
    <row r="152" spans="1:57" s="22" customFormat="1" ht="22.5" customHeight="1">
      <c r="A152" s="13">
        <v>144</v>
      </c>
      <c r="B152" s="13" t="s">
        <v>1799</v>
      </c>
      <c r="C152" s="14" t="s">
        <v>1800</v>
      </c>
      <c r="D152" s="13" t="s">
        <v>1801</v>
      </c>
      <c r="E152" s="15" t="s">
        <v>1802</v>
      </c>
      <c r="F152" s="15" t="s">
        <v>279</v>
      </c>
      <c r="G152" s="15" t="s">
        <v>48</v>
      </c>
      <c r="H152" s="15" t="s">
        <v>3588</v>
      </c>
      <c r="I152" s="15" t="s">
        <v>649</v>
      </c>
      <c r="J152" s="15" t="s">
        <v>49</v>
      </c>
      <c r="K152" s="15" t="s">
        <v>50</v>
      </c>
      <c r="L152" s="15"/>
      <c r="M152" s="15"/>
      <c r="N152" s="15" t="s">
        <v>625</v>
      </c>
      <c r="O152" s="15" t="s">
        <v>2570</v>
      </c>
      <c r="P152" s="15" t="s">
        <v>65</v>
      </c>
      <c r="Q152" s="15" t="s">
        <v>3096</v>
      </c>
      <c r="R152" s="15"/>
      <c r="S152" s="15"/>
      <c r="T152" s="15" t="s">
        <v>625</v>
      </c>
      <c r="U152" s="15" t="s">
        <v>5210</v>
      </c>
      <c r="V152" s="15" t="s">
        <v>7</v>
      </c>
      <c r="W152" s="15" t="s">
        <v>51</v>
      </c>
      <c r="X152" s="15" t="s">
        <v>3</v>
      </c>
      <c r="Y152" s="15" t="s">
        <v>51</v>
      </c>
      <c r="Z152" s="15"/>
      <c r="AA152" s="15"/>
      <c r="AB152" s="15"/>
      <c r="AC152" s="15"/>
      <c r="AD152" s="15"/>
      <c r="AE152" s="15"/>
      <c r="AF152" s="16">
        <v>3.5</v>
      </c>
      <c r="AG152" s="16">
        <v>5.25</v>
      </c>
      <c r="AH152" s="16"/>
      <c r="AI152" s="16">
        <v>5</v>
      </c>
      <c r="AJ152" s="16">
        <v>6</v>
      </c>
      <c r="AK152" s="16"/>
      <c r="AL152" s="16"/>
      <c r="AM152" s="16">
        <v>2</v>
      </c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5" t="s">
        <v>3930</v>
      </c>
      <c r="AY152" s="15" t="s">
        <v>4099</v>
      </c>
      <c r="AZ152" s="8" t="str">
        <f>IF(AH152&gt;0,BD152+IF(J152="1",1.5,IF(J152="2",0.5,IF(J152="2NT",1,0)))+IF(I152="",0,IF(OR(VALUE(I152)=1,VALUE(I152)=2,VALUE(I152)=3,VALUE(I152)=4),2,IF(OR(VALUE(I152)=5,VALUE(I152)=6,VALUE(I152)=7),1,0))),"")</f>
        <v/>
      </c>
      <c r="BA152" s="8">
        <f>IF(AJ152&gt;0,BE152+IF(J152="1",1.5,IF(J152="2",0.5,IF(J152="2NT",1,0)))+IF(I152="",0,IF(OR(VALUE(I152)=1,VALUE(I152)=2,VALUE(I152)=3,VALUE(I152)=4),2,IF(OR(VALUE(I152)=5,VALUE(I152)=6,VALUE(I152)=7),1,0))),"")</f>
        <v>18</v>
      </c>
      <c r="BB152" s="6">
        <f t="shared" si="6"/>
        <v>8.5</v>
      </c>
      <c r="BC152" s="24">
        <f t="shared" si="7"/>
        <v>14.5</v>
      </c>
      <c r="BD152" s="7">
        <f t="shared" si="8"/>
        <v>8.5</v>
      </c>
      <c r="BE152" s="7">
        <f t="shared" si="8"/>
        <v>14.5</v>
      </c>
    </row>
    <row r="153" spans="1:57" s="22" customFormat="1" ht="22.5" customHeight="1">
      <c r="A153" s="13">
        <v>145</v>
      </c>
      <c r="B153" s="13" t="s">
        <v>1199</v>
      </c>
      <c r="C153" s="14" t="s">
        <v>2055</v>
      </c>
      <c r="D153" s="13" t="s">
        <v>2056</v>
      </c>
      <c r="E153" s="15" t="s">
        <v>2057</v>
      </c>
      <c r="F153" s="15" t="s">
        <v>2058</v>
      </c>
      <c r="G153" s="15" t="s">
        <v>57</v>
      </c>
      <c r="H153" s="15" t="s">
        <v>3669</v>
      </c>
      <c r="I153" s="15"/>
      <c r="J153" s="15" t="s">
        <v>58</v>
      </c>
      <c r="K153" s="15" t="s">
        <v>50</v>
      </c>
      <c r="L153" s="15"/>
      <c r="M153" s="15"/>
      <c r="N153" s="15" t="s">
        <v>493</v>
      </c>
      <c r="O153" s="15" t="s">
        <v>2340</v>
      </c>
      <c r="P153" s="15" t="s">
        <v>2341</v>
      </c>
      <c r="Q153" s="15" t="s">
        <v>2342</v>
      </c>
      <c r="R153" s="15"/>
      <c r="S153" s="15"/>
      <c r="T153" s="15" t="s">
        <v>493</v>
      </c>
      <c r="U153" s="15" t="s">
        <v>5350</v>
      </c>
      <c r="V153" s="15" t="s">
        <v>7</v>
      </c>
      <c r="W153" s="15" t="s">
        <v>51</v>
      </c>
      <c r="X153" s="15"/>
      <c r="Y153" s="15"/>
      <c r="Z153" s="15"/>
      <c r="AA153" s="15"/>
      <c r="AB153" s="15"/>
      <c r="AC153" s="15"/>
      <c r="AD153" s="15"/>
      <c r="AE153" s="15"/>
      <c r="AF153" s="16">
        <v>6.25</v>
      </c>
      <c r="AG153" s="16">
        <v>4</v>
      </c>
      <c r="AH153" s="16"/>
      <c r="AI153" s="16">
        <v>5.75</v>
      </c>
      <c r="AJ153" s="16">
        <v>5.5</v>
      </c>
      <c r="AK153" s="16"/>
      <c r="AL153" s="16"/>
      <c r="AM153" s="16">
        <v>3.5</v>
      </c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5" t="s">
        <v>3930</v>
      </c>
      <c r="AY153" s="15" t="s">
        <v>4133</v>
      </c>
      <c r="AZ153" s="8" t="str">
        <f>IF(AH153&gt;0,BD153+IF(J153="1",1.5,IF(J153="2",0.5,IF(J153="2NT",1,0)))+IF(I153="",0,IF(OR(VALUE(I153)=1,VALUE(I153)=2,VALUE(I153)=3,VALUE(I153)=4),2,IF(OR(VALUE(I153)=5,VALUE(I153)=6,VALUE(I153)=7),1,0))),"")</f>
        <v/>
      </c>
      <c r="BA153" s="8">
        <f>IF(AJ153&gt;0,BE153+IF(J153="1",1.5,IF(J153="2",0.5,IF(J153="2NT",1,0)))+IF(I153="",0,IF(OR(VALUE(I153)=1,VALUE(I153)=2,VALUE(I153)=3,VALUE(I153)=4),2,IF(OR(VALUE(I153)=5,VALUE(I153)=6,VALUE(I153)=7),1,0))),"")</f>
        <v>18</v>
      </c>
      <c r="BB153" s="6">
        <f t="shared" si="6"/>
        <v>12</v>
      </c>
      <c r="BC153" s="24">
        <f t="shared" si="7"/>
        <v>17.5</v>
      </c>
      <c r="BD153" s="7">
        <f t="shared" si="8"/>
        <v>12</v>
      </c>
      <c r="BE153" s="7">
        <f t="shared" si="8"/>
        <v>17.5</v>
      </c>
    </row>
    <row r="154" spans="1:57" s="22" customFormat="1" ht="22.5" customHeight="1">
      <c r="A154" s="13">
        <v>146</v>
      </c>
      <c r="B154" s="13" t="s">
        <v>3072</v>
      </c>
      <c r="C154" s="14" t="s">
        <v>3073</v>
      </c>
      <c r="D154" s="13" t="s">
        <v>2652</v>
      </c>
      <c r="E154" s="15" t="s">
        <v>3074</v>
      </c>
      <c r="F154" s="15" t="s">
        <v>633</v>
      </c>
      <c r="G154" s="15" t="s">
        <v>57</v>
      </c>
      <c r="H154" s="15" t="s">
        <v>3075</v>
      </c>
      <c r="I154" s="15"/>
      <c r="J154" s="15" t="s">
        <v>81</v>
      </c>
      <c r="K154" s="15" t="s">
        <v>50</v>
      </c>
      <c r="L154" s="15"/>
      <c r="M154" s="15"/>
      <c r="N154" s="15" t="s">
        <v>493</v>
      </c>
      <c r="O154" s="15" t="s">
        <v>2340</v>
      </c>
      <c r="P154" s="15" t="s">
        <v>2358</v>
      </c>
      <c r="Q154" s="15" t="s">
        <v>2637</v>
      </c>
      <c r="R154" s="15"/>
      <c r="S154" s="15"/>
      <c r="T154" s="15" t="s">
        <v>493</v>
      </c>
      <c r="U154" s="15" t="s">
        <v>5168</v>
      </c>
      <c r="V154" s="15" t="s">
        <v>7</v>
      </c>
      <c r="W154" s="15" t="s">
        <v>51</v>
      </c>
      <c r="X154" s="15" t="s">
        <v>3</v>
      </c>
      <c r="Y154" s="15" t="s">
        <v>51</v>
      </c>
      <c r="Z154" s="15"/>
      <c r="AA154" s="15"/>
      <c r="AB154" s="15"/>
      <c r="AC154" s="15"/>
      <c r="AD154" s="15"/>
      <c r="AE154" s="15"/>
      <c r="AF154" s="16">
        <v>6</v>
      </c>
      <c r="AG154" s="16">
        <v>3.5</v>
      </c>
      <c r="AH154" s="16"/>
      <c r="AI154" s="16">
        <v>5.5</v>
      </c>
      <c r="AJ154" s="16">
        <v>5.5</v>
      </c>
      <c r="AK154" s="16"/>
      <c r="AL154" s="16"/>
      <c r="AM154" s="16">
        <v>2.25</v>
      </c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5" t="s">
        <v>3930</v>
      </c>
      <c r="AY154" s="15" t="s">
        <v>3986</v>
      </c>
      <c r="AZ154" s="8" t="str">
        <f>IF(AH154&gt;0,BD154+IF(J154="1",1.5,IF(J154="2",0.5,IF(J154="2NT",1,0)))+IF(I154="",0,IF(OR(VALUE(I154)=1,VALUE(I154)=2,VALUE(I154)=3,VALUE(I154)=4),2,IF(OR(VALUE(I154)=5,VALUE(I154)=6,VALUE(I154)=7),1,0))),"")</f>
        <v/>
      </c>
      <c r="BA154" s="8">
        <f>IF(AJ154&gt;0,BE154+IF(J154="1",1.5,IF(J154="2",0.5,IF(J154="2NT",1,0)))+IF(I154="",0,IF(OR(VALUE(I154)=1,VALUE(I154)=2,VALUE(I154)=3,VALUE(I154)=4),2,IF(OR(VALUE(I154)=5,VALUE(I154)=6,VALUE(I154)=7),1,0))),"")</f>
        <v>18</v>
      </c>
      <c r="BB154" s="6">
        <f t="shared" si="6"/>
        <v>11.5</v>
      </c>
      <c r="BC154" s="24">
        <f t="shared" si="7"/>
        <v>17</v>
      </c>
      <c r="BD154" s="7">
        <f t="shared" si="8"/>
        <v>11.5</v>
      </c>
      <c r="BE154" s="7">
        <f t="shared" si="8"/>
        <v>17</v>
      </c>
    </row>
    <row r="155" spans="1:57" s="22" customFormat="1" ht="22.5" customHeight="1">
      <c r="A155" s="13">
        <v>147</v>
      </c>
      <c r="B155" s="13" t="s">
        <v>1512</v>
      </c>
      <c r="C155" s="14" t="s">
        <v>1555</v>
      </c>
      <c r="D155" s="13" t="s">
        <v>1556</v>
      </c>
      <c r="E155" s="15" t="s">
        <v>1557</v>
      </c>
      <c r="F155" s="15" t="s">
        <v>1558</v>
      </c>
      <c r="G155" s="15" t="s">
        <v>57</v>
      </c>
      <c r="H155" s="15" t="s">
        <v>3524</v>
      </c>
      <c r="I155" s="15"/>
      <c r="J155" s="15" t="s">
        <v>58</v>
      </c>
      <c r="K155" s="15" t="s">
        <v>59</v>
      </c>
      <c r="L155" s="15"/>
      <c r="M155" s="15"/>
      <c r="N155" s="15" t="s">
        <v>322</v>
      </c>
      <c r="O155" s="15" t="s">
        <v>2328</v>
      </c>
      <c r="P155" s="15" t="s">
        <v>934</v>
      </c>
      <c r="Q155" s="15" t="s">
        <v>2334</v>
      </c>
      <c r="R155" s="15"/>
      <c r="S155" s="15"/>
      <c r="T155" s="15" t="s">
        <v>322</v>
      </c>
      <c r="U155" s="15" t="s">
        <v>5378</v>
      </c>
      <c r="V155" s="15" t="s">
        <v>7</v>
      </c>
      <c r="W155" s="15" t="s">
        <v>51</v>
      </c>
      <c r="X155" s="15" t="s">
        <v>9</v>
      </c>
      <c r="Y155" s="15" t="s">
        <v>51</v>
      </c>
      <c r="Z155" s="15" t="s">
        <v>3</v>
      </c>
      <c r="AA155" s="15" t="s">
        <v>51</v>
      </c>
      <c r="AB155" s="15"/>
      <c r="AC155" s="15"/>
      <c r="AD155" s="15"/>
      <c r="AE155" s="15"/>
      <c r="AF155" s="16">
        <v>6</v>
      </c>
      <c r="AG155" s="16"/>
      <c r="AH155" s="16">
        <v>2.5</v>
      </c>
      <c r="AI155" s="16">
        <v>6.25</v>
      </c>
      <c r="AJ155" s="16">
        <v>5.25</v>
      </c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5" t="s">
        <v>3930</v>
      </c>
      <c r="AY155" s="15" t="s">
        <v>4071</v>
      </c>
      <c r="AZ155" s="8">
        <f>IF(AH155&gt;0,BD155+IF(J155="1",1.5,IF(J155="2",0.5,IF(J155="2NT",1,0)))+IF(I155="",0,IF(OR(VALUE(I155)=1,VALUE(I155)=2,VALUE(I155)=3,VALUE(I155)=4),2,IF(OR(VALUE(I155)=5,VALUE(I155)=6,VALUE(I155)=7),1,0))),"")</f>
        <v>15.25</v>
      </c>
      <c r="BA155" s="8">
        <f>IF(AJ155&gt;0,BE155+IF(J155="1",1.5,IF(J155="2",0.5,IF(J155="2NT",1,0)))+IF(I155="",0,IF(OR(VALUE(I155)=1,VALUE(I155)=2,VALUE(I155)=3,VALUE(I155)=4),2,IF(OR(VALUE(I155)=5,VALUE(I155)=6,VALUE(I155)=7),1,0))),"")</f>
        <v>18</v>
      </c>
      <c r="BB155" s="6">
        <f t="shared" si="6"/>
        <v>14.75</v>
      </c>
      <c r="BC155" s="24">
        <f t="shared" si="7"/>
        <v>17.5</v>
      </c>
      <c r="BD155" s="7">
        <f t="shared" si="8"/>
        <v>14.75</v>
      </c>
      <c r="BE155" s="7">
        <f t="shared" si="8"/>
        <v>17.5</v>
      </c>
    </row>
    <row r="156" spans="1:57" s="22" customFormat="1" ht="22.5" customHeight="1">
      <c r="A156" s="13">
        <v>148</v>
      </c>
      <c r="B156" s="13" t="s">
        <v>1163</v>
      </c>
      <c r="C156" s="14" t="s">
        <v>2026</v>
      </c>
      <c r="D156" s="13" t="s">
        <v>1385</v>
      </c>
      <c r="E156" s="15" t="s">
        <v>2027</v>
      </c>
      <c r="F156" s="15" t="s">
        <v>131</v>
      </c>
      <c r="G156" s="15" t="s">
        <v>57</v>
      </c>
      <c r="H156" s="15" t="s">
        <v>3660</v>
      </c>
      <c r="I156" s="15"/>
      <c r="J156" s="15" t="s">
        <v>58</v>
      </c>
      <c r="K156" s="15" t="s">
        <v>50</v>
      </c>
      <c r="L156" s="15"/>
      <c r="M156" s="15"/>
      <c r="N156" s="15" t="s">
        <v>322</v>
      </c>
      <c r="O156" s="15" t="s">
        <v>2328</v>
      </c>
      <c r="P156" s="15" t="s">
        <v>351</v>
      </c>
      <c r="Q156" s="15" t="s">
        <v>2377</v>
      </c>
      <c r="R156" s="15"/>
      <c r="S156" s="15"/>
      <c r="T156" s="15" t="s">
        <v>322</v>
      </c>
      <c r="U156" s="15" t="s">
        <v>5180</v>
      </c>
      <c r="V156" s="15" t="s">
        <v>7</v>
      </c>
      <c r="W156" s="15" t="s">
        <v>51</v>
      </c>
      <c r="X156" s="15" t="s">
        <v>3</v>
      </c>
      <c r="Y156" s="15" t="s">
        <v>51</v>
      </c>
      <c r="Z156" s="15" t="s">
        <v>9</v>
      </c>
      <c r="AA156" s="15" t="s">
        <v>51</v>
      </c>
      <c r="AB156" s="15"/>
      <c r="AC156" s="15"/>
      <c r="AD156" s="15"/>
      <c r="AE156" s="15"/>
      <c r="AF156" s="16">
        <v>5.25</v>
      </c>
      <c r="AG156" s="16">
        <v>5.5</v>
      </c>
      <c r="AH156" s="16"/>
      <c r="AI156" s="16">
        <v>7</v>
      </c>
      <c r="AJ156" s="16">
        <v>5.25</v>
      </c>
      <c r="AK156" s="16"/>
      <c r="AL156" s="16"/>
      <c r="AM156" s="16">
        <v>4.5</v>
      </c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5" t="s">
        <v>3930</v>
      </c>
      <c r="AY156" s="15" t="s">
        <v>4129</v>
      </c>
      <c r="AZ156" s="8" t="str">
        <f>IF(AH156&gt;0,BD156+IF(J156="1",1.5,IF(J156="2",0.5,IF(J156="2NT",1,0)))+IF(I156="",0,IF(OR(VALUE(I156)=1,VALUE(I156)=2,VALUE(I156)=3,VALUE(I156)=4),2,IF(OR(VALUE(I156)=5,VALUE(I156)=6,VALUE(I156)=7),1,0))),"")</f>
        <v/>
      </c>
      <c r="BA156" s="8">
        <f>IF(AJ156&gt;0,BE156+IF(J156="1",1.5,IF(J156="2",0.5,IF(J156="2NT",1,0)))+IF(I156="",0,IF(OR(VALUE(I156)=1,VALUE(I156)=2,VALUE(I156)=3,VALUE(I156)=4),2,IF(OR(VALUE(I156)=5,VALUE(I156)=6,VALUE(I156)=7),1,0))),"")</f>
        <v>18</v>
      </c>
      <c r="BB156" s="6">
        <f t="shared" si="6"/>
        <v>12.25</v>
      </c>
      <c r="BC156" s="24">
        <f t="shared" si="7"/>
        <v>17.5</v>
      </c>
      <c r="BD156" s="7">
        <f t="shared" si="8"/>
        <v>12.25</v>
      </c>
      <c r="BE156" s="7">
        <f t="shared" si="8"/>
        <v>17.5</v>
      </c>
    </row>
    <row r="157" spans="1:57" s="22" customFormat="1" ht="22.5" customHeight="1">
      <c r="A157" s="13">
        <v>149</v>
      </c>
      <c r="B157" s="13" t="s">
        <v>1672</v>
      </c>
      <c r="C157" s="14" t="s">
        <v>1673</v>
      </c>
      <c r="D157" s="13" t="s">
        <v>1674</v>
      </c>
      <c r="E157" s="15" t="s">
        <v>1675</v>
      </c>
      <c r="F157" s="15" t="s">
        <v>375</v>
      </c>
      <c r="G157" s="15" t="s">
        <v>57</v>
      </c>
      <c r="H157" s="15" t="s">
        <v>3553</v>
      </c>
      <c r="I157" s="15"/>
      <c r="J157" s="15" t="s">
        <v>49</v>
      </c>
      <c r="K157" s="15" t="s">
        <v>50</v>
      </c>
      <c r="L157" s="15"/>
      <c r="M157" s="15"/>
      <c r="N157" s="15" t="s">
        <v>322</v>
      </c>
      <c r="O157" s="15" t="s">
        <v>2328</v>
      </c>
      <c r="P157" s="15" t="s">
        <v>2358</v>
      </c>
      <c r="Q157" s="15" t="s">
        <v>2359</v>
      </c>
      <c r="R157" s="15" t="s">
        <v>2355</v>
      </c>
      <c r="S157" s="15" t="s">
        <v>3554</v>
      </c>
      <c r="T157" s="15" t="s">
        <v>322</v>
      </c>
      <c r="U157" s="15" t="s">
        <v>5222</v>
      </c>
      <c r="V157" s="15" t="s">
        <v>7</v>
      </c>
      <c r="W157" s="15" t="s">
        <v>51</v>
      </c>
      <c r="X157" s="15" t="s">
        <v>9</v>
      </c>
      <c r="Y157" s="15" t="s">
        <v>51</v>
      </c>
      <c r="Z157" s="15" t="s">
        <v>5</v>
      </c>
      <c r="AA157" s="15" t="s">
        <v>70</v>
      </c>
      <c r="AB157" s="15" t="s">
        <v>3</v>
      </c>
      <c r="AC157" s="15" t="s">
        <v>51</v>
      </c>
      <c r="AD157" s="15"/>
      <c r="AE157" s="15"/>
      <c r="AF157" s="16">
        <v>7.25</v>
      </c>
      <c r="AG157" s="16">
        <v>6</v>
      </c>
      <c r="AH157" s="16">
        <v>5.5</v>
      </c>
      <c r="AI157" s="16">
        <v>4.75</v>
      </c>
      <c r="AJ157" s="16">
        <v>4.5</v>
      </c>
      <c r="AK157" s="16"/>
      <c r="AL157" s="16"/>
      <c r="AM157" s="16">
        <v>4</v>
      </c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5" t="s">
        <v>3930</v>
      </c>
      <c r="AY157" s="15" t="s">
        <v>4085</v>
      </c>
      <c r="AZ157" s="8">
        <f>IF(AH157&gt;0,BD157+IF(J157="1",1.5,IF(J157="2",0.5,IF(J157="2NT",1,0)))+IF(I157="",0,IF(OR(VALUE(I157)=1,VALUE(I157)=2,VALUE(I157)=3,VALUE(I157)=4),2,IF(OR(VALUE(I157)=5,VALUE(I157)=6,VALUE(I157)=7),1,0))),"")</f>
        <v>19</v>
      </c>
      <c r="BA157" s="8">
        <f>IF(AJ157&gt;0,BE157+IF(J157="1",1.5,IF(J157="2",0.5,IF(J157="2NT",1,0)))+IF(I157="",0,IF(OR(VALUE(I157)=1,VALUE(I157)=2,VALUE(I157)=3,VALUE(I157)=4),2,IF(OR(VALUE(I157)=5,VALUE(I157)=6,VALUE(I157)=7),1,0))),"")</f>
        <v>18</v>
      </c>
      <c r="BB157" s="6">
        <f t="shared" si="6"/>
        <v>17.5</v>
      </c>
      <c r="BC157" s="24">
        <f t="shared" si="7"/>
        <v>16.5</v>
      </c>
      <c r="BD157" s="7">
        <f t="shared" si="8"/>
        <v>17.5</v>
      </c>
      <c r="BE157" s="7">
        <f t="shared" si="8"/>
        <v>16.5</v>
      </c>
    </row>
    <row r="158" spans="1:57" s="22" customFormat="1" ht="22.5" customHeight="1">
      <c r="A158" s="13">
        <v>150</v>
      </c>
      <c r="B158" s="13" t="s">
        <v>386</v>
      </c>
      <c r="C158" s="14" t="s">
        <v>387</v>
      </c>
      <c r="D158" s="13" t="s">
        <v>388</v>
      </c>
      <c r="E158" s="15" t="s">
        <v>389</v>
      </c>
      <c r="F158" s="15" t="s">
        <v>390</v>
      </c>
      <c r="G158" s="15" t="s">
        <v>57</v>
      </c>
      <c r="H158" s="15"/>
      <c r="I158" s="15"/>
      <c r="J158" s="15" t="s">
        <v>81</v>
      </c>
      <c r="K158" s="15" t="s">
        <v>50</v>
      </c>
      <c r="L158" s="15"/>
      <c r="M158" s="15"/>
      <c r="N158" s="15" t="s">
        <v>322</v>
      </c>
      <c r="O158" s="15" t="s">
        <v>2328</v>
      </c>
      <c r="P158" s="15" t="s">
        <v>2341</v>
      </c>
      <c r="Q158" s="15" t="s">
        <v>2515</v>
      </c>
      <c r="R158" s="15"/>
      <c r="S158" s="15"/>
      <c r="T158" s="15" t="s">
        <v>322</v>
      </c>
      <c r="U158" s="15" t="s">
        <v>5369</v>
      </c>
      <c r="V158" s="15" t="s">
        <v>7</v>
      </c>
      <c r="W158" s="15" t="s">
        <v>51</v>
      </c>
      <c r="X158" s="15" t="s">
        <v>3</v>
      </c>
      <c r="Y158" s="15" t="s">
        <v>51</v>
      </c>
      <c r="Z158" s="15"/>
      <c r="AA158" s="15"/>
      <c r="AB158" s="15"/>
      <c r="AC158" s="15"/>
      <c r="AD158" s="15"/>
      <c r="AE158" s="15"/>
      <c r="AF158" s="16">
        <v>6.5</v>
      </c>
      <c r="AG158" s="16">
        <v>5.75</v>
      </c>
      <c r="AH158" s="16"/>
      <c r="AI158" s="16">
        <v>6</v>
      </c>
      <c r="AJ158" s="16">
        <v>4.5</v>
      </c>
      <c r="AK158" s="16"/>
      <c r="AL158" s="16"/>
      <c r="AM158" s="16">
        <v>3.75</v>
      </c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5" t="s">
        <v>3930</v>
      </c>
      <c r="AY158" s="15" t="s">
        <v>4163</v>
      </c>
      <c r="AZ158" s="8" t="str">
        <f>IF(AH158&gt;0,BD158+IF(J158="1",1.5,IF(J158="2",0.5,IF(J158="2NT",1,0)))+IF(I158="",0,IF(OR(VALUE(I158)=1,VALUE(I158)=2,VALUE(I158)=3,VALUE(I158)=4),2,IF(OR(VALUE(I158)=5,VALUE(I158)=6,VALUE(I158)=7),1,0))),"")</f>
        <v/>
      </c>
      <c r="BA158" s="8">
        <f>IF(AJ158&gt;0,BE158+IF(J158="1",1.5,IF(J158="2",0.5,IF(J158="2NT",1,0)))+IF(I158="",0,IF(OR(VALUE(I158)=1,VALUE(I158)=2,VALUE(I158)=3,VALUE(I158)=4),2,IF(OR(VALUE(I158)=5,VALUE(I158)=6,VALUE(I158)=7),1,0))),"")</f>
        <v>18</v>
      </c>
      <c r="BB158" s="6">
        <f t="shared" si="6"/>
        <v>12.5</v>
      </c>
      <c r="BC158" s="24">
        <f t="shared" si="7"/>
        <v>17</v>
      </c>
      <c r="BD158" s="7">
        <f t="shared" si="8"/>
        <v>12.5</v>
      </c>
      <c r="BE158" s="7">
        <f t="shared" si="8"/>
        <v>17</v>
      </c>
    </row>
    <row r="159" spans="1:57" s="22" customFormat="1" ht="22.5" customHeight="1">
      <c r="A159" s="13">
        <v>151</v>
      </c>
      <c r="B159" s="13" t="s">
        <v>312</v>
      </c>
      <c r="C159" s="14" t="s">
        <v>313</v>
      </c>
      <c r="D159" s="13" t="s">
        <v>314</v>
      </c>
      <c r="E159" s="15" t="s">
        <v>315</v>
      </c>
      <c r="F159" s="15" t="s">
        <v>316</v>
      </c>
      <c r="G159" s="15" t="s">
        <v>57</v>
      </c>
      <c r="H159" s="15"/>
      <c r="I159" s="15"/>
      <c r="J159" s="15" t="s">
        <v>49</v>
      </c>
      <c r="K159" s="15" t="s">
        <v>50</v>
      </c>
      <c r="L159" s="15"/>
      <c r="M159" s="15"/>
      <c r="N159" s="15" t="s">
        <v>322</v>
      </c>
      <c r="O159" s="15" t="s">
        <v>2328</v>
      </c>
      <c r="P159" s="15" t="s">
        <v>2355</v>
      </c>
      <c r="Q159" s="15" t="s">
        <v>2356</v>
      </c>
      <c r="R159" s="15" t="s">
        <v>2481</v>
      </c>
      <c r="S159" s="15" t="s">
        <v>3533</v>
      </c>
      <c r="T159" s="15" t="s">
        <v>322</v>
      </c>
      <c r="U159" s="15" t="s">
        <v>5130</v>
      </c>
      <c r="V159" s="15" t="s">
        <v>7</v>
      </c>
      <c r="W159" s="15" t="s">
        <v>51</v>
      </c>
      <c r="X159" s="15" t="s">
        <v>9</v>
      </c>
      <c r="Y159" s="15" t="s">
        <v>51</v>
      </c>
      <c r="Z159" s="15"/>
      <c r="AA159" s="15"/>
      <c r="AB159" s="15"/>
      <c r="AC159" s="15"/>
      <c r="AD159" s="15"/>
      <c r="AE159" s="15"/>
      <c r="AF159" s="16">
        <v>6.25</v>
      </c>
      <c r="AG159" s="16">
        <v>6.5</v>
      </c>
      <c r="AH159" s="16"/>
      <c r="AI159" s="16">
        <v>5.75</v>
      </c>
      <c r="AJ159" s="16">
        <v>4.5</v>
      </c>
      <c r="AK159" s="16"/>
      <c r="AL159" s="16"/>
      <c r="AM159" s="16">
        <v>3.5</v>
      </c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5" t="s">
        <v>3930</v>
      </c>
      <c r="AY159" s="15" t="s">
        <v>4169</v>
      </c>
      <c r="AZ159" s="8" t="str">
        <f>IF(AH159&gt;0,BD159+IF(J159="1",1.5,IF(J159="2",0.5,IF(J159="2NT",1,0)))+IF(I159="",0,IF(OR(VALUE(I159)=1,VALUE(I159)=2,VALUE(I159)=3,VALUE(I159)=4),2,IF(OR(VALUE(I159)=5,VALUE(I159)=6,VALUE(I159)=7),1,0))),"")</f>
        <v/>
      </c>
      <c r="BA159" s="8">
        <f>IF(AJ159&gt;0,BE159+IF(J159="1",1.5,IF(J159="2",0.5,IF(J159="2NT",1,0)))+IF(I159="",0,IF(OR(VALUE(I159)=1,VALUE(I159)=2,VALUE(I159)=3,VALUE(I159)=4),2,IF(OR(VALUE(I159)=5,VALUE(I159)=6,VALUE(I159)=7),1,0))),"")</f>
        <v>18</v>
      </c>
      <c r="BB159" s="6">
        <f t="shared" si="6"/>
        <v>12</v>
      </c>
      <c r="BC159" s="24">
        <f t="shared" si="7"/>
        <v>16.5</v>
      </c>
      <c r="BD159" s="7">
        <f t="shared" si="8"/>
        <v>12</v>
      </c>
      <c r="BE159" s="7">
        <f t="shared" si="8"/>
        <v>16.5</v>
      </c>
    </row>
    <row r="160" spans="1:57" s="22" customFormat="1" ht="22.5" customHeight="1">
      <c r="A160" s="13">
        <v>152</v>
      </c>
      <c r="B160" s="13" t="s">
        <v>2971</v>
      </c>
      <c r="C160" s="14" t="s">
        <v>2972</v>
      </c>
      <c r="D160" s="13" t="s">
        <v>2973</v>
      </c>
      <c r="E160" s="15" t="s">
        <v>2974</v>
      </c>
      <c r="F160" s="15" t="s">
        <v>164</v>
      </c>
      <c r="G160" s="15" t="s">
        <v>57</v>
      </c>
      <c r="H160" s="15" t="s">
        <v>2975</v>
      </c>
      <c r="I160" s="15"/>
      <c r="J160" s="15" t="s">
        <v>49</v>
      </c>
      <c r="K160" s="15" t="s">
        <v>50</v>
      </c>
      <c r="L160" s="15"/>
      <c r="M160" s="15"/>
      <c r="N160" s="15" t="s">
        <v>616</v>
      </c>
      <c r="O160" s="15" t="s">
        <v>2611</v>
      </c>
      <c r="P160" s="15" t="s">
        <v>102</v>
      </c>
      <c r="Q160" s="15" t="s">
        <v>2849</v>
      </c>
      <c r="R160" s="15"/>
      <c r="S160" s="15"/>
      <c r="T160" s="15" t="s">
        <v>616</v>
      </c>
      <c r="U160" s="15" t="s">
        <v>5124</v>
      </c>
      <c r="V160" s="15" t="s">
        <v>7</v>
      </c>
      <c r="W160" s="15" t="s">
        <v>51</v>
      </c>
      <c r="X160" s="15" t="s">
        <v>3</v>
      </c>
      <c r="Y160" s="15" t="s">
        <v>51</v>
      </c>
      <c r="Z160" s="15"/>
      <c r="AA160" s="15"/>
      <c r="AB160" s="15"/>
      <c r="AC160" s="15"/>
      <c r="AD160" s="15"/>
      <c r="AE160" s="15"/>
      <c r="AF160" s="16">
        <v>5.5</v>
      </c>
      <c r="AG160" s="16">
        <v>5.25</v>
      </c>
      <c r="AH160" s="16"/>
      <c r="AI160" s="16">
        <v>6.5</v>
      </c>
      <c r="AJ160" s="16">
        <v>4.5</v>
      </c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5" t="s">
        <v>3930</v>
      </c>
      <c r="AY160" s="15" t="s">
        <v>3980</v>
      </c>
      <c r="AZ160" s="8" t="str">
        <f>IF(AH160&gt;0,BD160+IF(J160="1",1.5,IF(J160="2",0.5,IF(J160="2NT",1,0)))+IF(I160="",0,IF(OR(VALUE(I160)=1,VALUE(I160)=2,VALUE(I160)=3,VALUE(I160)=4),2,IF(OR(VALUE(I160)=5,VALUE(I160)=6,VALUE(I160)=7),1,0))),"")</f>
        <v/>
      </c>
      <c r="BA160" s="8">
        <f>IF(AJ160&gt;0,BE160+IF(J160="1",1.5,IF(J160="2",0.5,IF(J160="2NT",1,0)))+IF(I160="",0,IF(OR(VALUE(I160)=1,VALUE(I160)=2,VALUE(I160)=3,VALUE(I160)=4),2,IF(OR(VALUE(I160)=5,VALUE(I160)=6,VALUE(I160)=7),1,0))),"")</f>
        <v>18</v>
      </c>
      <c r="BB160" s="6">
        <f t="shared" si="6"/>
        <v>12</v>
      </c>
      <c r="BC160" s="24">
        <f t="shared" si="7"/>
        <v>16.5</v>
      </c>
      <c r="BD160" s="7">
        <f t="shared" si="8"/>
        <v>12</v>
      </c>
      <c r="BE160" s="7">
        <f t="shared" si="8"/>
        <v>16.5</v>
      </c>
    </row>
    <row r="161" spans="1:57" s="22" customFormat="1" ht="22.5" customHeight="1">
      <c r="A161" s="13">
        <v>153</v>
      </c>
      <c r="B161" s="13" t="s">
        <v>4753</v>
      </c>
      <c r="C161" s="14" t="s">
        <v>5565</v>
      </c>
      <c r="D161" s="13" t="s">
        <v>5566</v>
      </c>
      <c r="E161" s="15" t="s">
        <v>5567</v>
      </c>
      <c r="F161" s="15" t="s">
        <v>524</v>
      </c>
      <c r="G161" s="15" t="s">
        <v>57</v>
      </c>
      <c r="H161" s="15" t="s">
        <v>5568</v>
      </c>
      <c r="I161" s="15"/>
      <c r="J161" s="15" t="s">
        <v>58</v>
      </c>
      <c r="K161" s="15" t="s">
        <v>50</v>
      </c>
      <c r="L161" s="15"/>
      <c r="M161" s="15"/>
      <c r="N161" s="15" t="s">
        <v>493</v>
      </c>
      <c r="O161" s="15" t="s">
        <v>2340</v>
      </c>
      <c r="P161" s="15" t="s">
        <v>649</v>
      </c>
      <c r="Q161" s="15" t="s">
        <v>2370</v>
      </c>
      <c r="R161" s="15"/>
      <c r="S161" s="15"/>
      <c r="T161" s="15" t="s">
        <v>493</v>
      </c>
      <c r="U161" s="15" t="s">
        <v>5204</v>
      </c>
      <c r="V161" s="15" t="s">
        <v>7</v>
      </c>
      <c r="W161" s="15" t="s">
        <v>51</v>
      </c>
      <c r="X161" s="15" t="s">
        <v>3</v>
      </c>
      <c r="Y161" s="15" t="s">
        <v>51</v>
      </c>
      <c r="Z161" s="15" t="s">
        <v>9</v>
      </c>
      <c r="AA161" s="15" t="s">
        <v>51</v>
      </c>
      <c r="AB161" s="15" t="s">
        <v>5</v>
      </c>
      <c r="AC161" s="15" t="s">
        <v>70</v>
      </c>
      <c r="AD161" s="15"/>
      <c r="AE161" s="15"/>
      <c r="AF161" s="16">
        <v>5.5</v>
      </c>
      <c r="AG161" s="16">
        <v>5.5</v>
      </c>
      <c r="AH161" s="16">
        <v>6.25</v>
      </c>
      <c r="AI161" s="16">
        <v>7.5</v>
      </c>
      <c r="AJ161" s="16">
        <v>4.5</v>
      </c>
      <c r="AK161" s="16"/>
      <c r="AL161" s="16"/>
      <c r="AM161" s="16">
        <v>3.25</v>
      </c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5" t="s">
        <v>3930</v>
      </c>
      <c r="AY161" s="15" t="s">
        <v>5569</v>
      </c>
      <c r="AZ161" s="8">
        <f>IF(AH161&gt;0,BD161+IF(J161="1",1.5,IF(J161="2",0.5,IF(J161="2NT",1,0)))+IF(I161="",0,IF(OR(VALUE(I161)=1,VALUE(I161)=2,VALUE(I161)=3,VALUE(I161)=4),2,IF(OR(VALUE(I161)=5,VALUE(I161)=6,VALUE(I161)=7),1,0))),"")</f>
        <v>19.75</v>
      </c>
      <c r="BA161" s="8">
        <f>IF(AJ161&gt;0,BE161+IF(J161="1",1.5,IF(J161="2",0.5,IF(J161="2NT",1,0)))+IF(I161="",0,IF(OR(VALUE(I161)=1,VALUE(I161)=2,VALUE(I161)=3,VALUE(I161)=4),2,IF(OR(VALUE(I161)=5,VALUE(I161)=6,VALUE(I161)=7),1,0))),"")</f>
        <v>18</v>
      </c>
      <c r="BB161" s="6">
        <f t="shared" si="6"/>
        <v>19.25</v>
      </c>
      <c r="BC161" s="24">
        <f t="shared" si="7"/>
        <v>17.5</v>
      </c>
      <c r="BD161" s="7">
        <f t="shared" si="8"/>
        <v>19.25</v>
      </c>
      <c r="BE161" s="7">
        <f t="shared" si="8"/>
        <v>17.5</v>
      </c>
    </row>
    <row r="162" spans="1:57" s="22" customFormat="1" ht="22.5" customHeight="1">
      <c r="A162" s="13">
        <v>154</v>
      </c>
      <c r="B162" s="13" t="s">
        <v>4543</v>
      </c>
      <c r="C162" s="14" t="s">
        <v>5697</v>
      </c>
      <c r="D162" s="13" t="s">
        <v>5312</v>
      </c>
      <c r="E162" s="15" t="s">
        <v>5698</v>
      </c>
      <c r="F162" s="15" t="s">
        <v>3319</v>
      </c>
      <c r="G162" s="15" t="s">
        <v>57</v>
      </c>
      <c r="H162" s="15" t="s">
        <v>5699</v>
      </c>
      <c r="I162" s="15"/>
      <c r="J162" s="15" t="s">
        <v>81</v>
      </c>
      <c r="K162" s="15" t="s">
        <v>50</v>
      </c>
      <c r="L162" s="15"/>
      <c r="M162" s="15"/>
      <c r="N162" s="15" t="s">
        <v>625</v>
      </c>
      <c r="O162" s="15" t="s">
        <v>2570</v>
      </c>
      <c r="P162" s="15" t="s">
        <v>934</v>
      </c>
      <c r="Q162" s="15" t="s">
        <v>4909</v>
      </c>
      <c r="R162" s="15"/>
      <c r="S162" s="15"/>
      <c r="T162" s="15" t="s">
        <v>625</v>
      </c>
      <c r="U162" s="15" t="s">
        <v>5180</v>
      </c>
      <c r="V162" s="15" t="s">
        <v>7</v>
      </c>
      <c r="W162" s="15" t="s">
        <v>51</v>
      </c>
      <c r="X162" s="15" t="s">
        <v>5</v>
      </c>
      <c r="Y162" s="15" t="s">
        <v>70</v>
      </c>
      <c r="Z162" s="15" t="s">
        <v>9</v>
      </c>
      <c r="AA162" s="15" t="s">
        <v>51</v>
      </c>
      <c r="AB162" s="15"/>
      <c r="AC162" s="15"/>
      <c r="AD162" s="15"/>
      <c r="AE162" s="15"/>
      <c r="AF162" s="16">
        <v>6.5</v>
      </c>
      <c r="AG162" s="16">
        <v>5.25</v>
      </c>
      <c r="AH162" s="16">
        <v>6.5</v>
      </c>
      <c r="AI162" s="16">
        <v>6.25</v>
      </c>
      <c r="AJ162" s="16">
        <v>4.25</v>
      </c>
      <c r="AK162" s="16"/>
      <c r="AL162" s="16"/>
      <c r="AM162" s="16">
        <v>4</v>
      </c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5" t="s">
        <v>3930</v>
      </c>
      <c r="AY162" s="15" t="s">
        <v>5696</v>
      </c>
      <c r="AZ162" s="8">
        <f>IF(AH162&gt;0,BD162+IF(J162="1",1.5,IF(J162="2",0.5,IF(J162="2NT",1,0)))+IF(I162="",0,IF(OR(VALUE(I162)=1,VALUE(I162)=2,VALUE(I162)=3,VALUE(I162)=4),2,IF(OR(VALUE(I162)=5,VALUE(I162)=6,VALUE(I162)=7),1,0))),"")</f>
        <v>20.25</v>
      </c>
      <c r="BA162" s="8">
        <f>IF(AJ162&gt;0,BE162+IF(J162="1",1.5,IF(J162="2",0.5,IF(J162="2NT",1,0)))+IF(I162="",0,IF(OR(VALUE(I162)=1,VALUE(I162)=2,VALUE(I162)=3,VALUE(I162)=4),2,IF(OR(VALUE(I162)=5,VALUE(I162)=6,VALUE(I162)=7),1,0))),"")</f>
        <v>18</v>
      </c>
      <c r="BB162" s="6">
        <f t="shared" si="6"/>
        <v>19.25</v>
      </c>
      <c r="BC162" s="24">
        <f t="shared" si="7"/>
        <v>17</v>
      </c>
      <c r="BD162" s="7">
        <f t="shared" si="8"/>
        <v>19.25</v>
      </c>
      <c r="BE162" s="7">
        <f t="shared" si="8"/>
        <v>17</v>
      </c>
    </row>
    <row r="163" spans="1:57" s="22" customFormat="1" ht="22.5" customHeight="1">
      <c r="A163" s="13">
        <v>155</v>
      </c>
      <c r="B163" s="13" t="s">
        <v>332</v>
      </c>
      <c r="C163" s="14" t="s">
        <v>333</v>
      </c>
      <c r="D163" s="13" t="s">
        <v>334</v>
      </c>
      <c r="E163" s="15" t="s">
        <v>335</v>
      </c>
      <c r="F163" s="15" t="s">
        <v>336</v>
      </c>
      <c r="G163" s="15" t="s">
        <v>57</v>
      </c>
      <c r="H163" s="15" t="s">
        <v>3785</v>
      </c>
      <c r="I163" s="15"/>
      <c r="J163" s="15" t="s">
        <v>49</v>
      </c>
      <c r="K163" s="15" t="s">
        <v>59</v>
      </c>
      <c r="L163" s="15"/>
      <c r="M163" s="15"/>
      <c r="N163" s="15" t="s">
        <v>322</v>
      </c>
      <c r="O163" s="15" t="s">
        <v>2328</v>
      </c>
      <c r="P163" s="15" t="s">
        <v>2481</v>
      </c>
      <c r="Q163" s="15" t="s">
        <v>2552</v>
      </c>
      <c r="R163" s="15" t="s">
        <v>2355</v>
      </c>
      <c r="S163" s="15" t="s">
        <v>3161</v>
      </c>
      <c r="T163" s="15" t="s">
        <v>322</v>
      </c>
      <c r="U163" s="15" t="s">
        <v>5162</v>
      </c>
      <c r="V163" s="15" t="s">
        <v>7</v>
      </c>
      <c r="W163" s="15" t="s">
        <v>51</v>
      </c>
      <c r="X163" s="15" t="s">
        <v>5</v>
      </c>
      <c r="Y163" s="15" t="s">
        <v>70</v>
      </c>
      <c r="Z163" s="15" t="s">
        <v>3</v>
      </c>
      <c r="AA163" s="15" t="s">
        <v>51</v>
      </c>
      <c r="AB163" s="15" t="s">
        <v>9</v>
      </c>
      <c r="AC163" s="15" t="s">
        <v>51</v>
      </c>
      <c r="AD163" s="15"/>
      <c r="AE163" s="15"/>
      <c r="AF163" s="16">
        <v>6.25</v>
      </c>
      <c r="AG163" s="16"/>
      <c r="AH163" s="16">
        <v>6.75</v>
      </c>
      <c r="AI163" s="16">
        <v>6</v>
      </c>
      <c r="AJ163" s="16">
        <v>4.25</v>
      </c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5" t="s">
        <v>3930</v>
      </c>
      <c r="AY163" s="15" t="s">
        <v>4185</v>
      </c>
      <c r="AZ163" s="8">
        <f>IF(AH163&gt;0,BD163+IF(J163="1",1.5,IF(J163="2",0.5,IF(J163="2NT",1,0)))+IF(I163="",0,IF(OR(VALUE(I163)=1,VALUE(I163)=2,VALUE(I163)=3,VALUE(I163)=4),2,IF(OR(VALUE(I163)=5,VALUE(I163)=6,VALUE(I163)=7),1,0))),"")</f>
        <v>20.5</v>
      </c>
      <c r="BA163" s="8">
        <f>IF(AJ163&gt;0,BE163+IF(J163="1",1.5,IF(J163="2",0.5,IF(J163="2NT",1,0)))+IF(I163="",0,IF(OR(VALUE(I163)=1,VALUE(I163)=2,VALUE(I163)=3,VALUE(I163)=4),2,IF(OR(VALUE(I163)=5,VALUE(I163)=6,VALUE(I163)=7),1,0))),"")</f>
        <v>18</v>
      </c>
      <c r="BB163" s="6">
        <f t="shared" si="6"/>
        <v>19</v>
      </c>
      <c r="BC163" s="24">
        <f t="shared" si="7"/>
        <v>16.5</v>
      </c>
      <c r="BD163" s="7">
        <f t="shared" si="8"/>
        <v>19</v>
      </c>
      <c r="BE163" s="7">
        <f t="shared" si="8"/>
        <v>16.5</v>
      </c>
    </row>
    <row r="164" spans="1:57" s="22" customFormat="1" ht="22.5" customHeight="1">
      <c r="A164" s="13">
        <v>156</v>
      </c>
      <c r="B164" s="13" t="s">
        <v>2813</v>
      </c>
      <c r="C164" s="14" t="s">
        <v>4844</v>
      </c>
      <c r="D164" s="13" t="s">
        <v>4845</v>
      </c>
      <c r="E164" s="15" t="s">
        <v>4846</v>
      </c>
      <c r="F164" s="15" t="s">
        <v>1762</v>
      </c>
      <c r="G164" s="15" t="s">
        <v>57</v>
      </c>
      <c r="H164" s="15" t="s">
        <v>4847</v>
      </c>
      <c r="I164" s="15"/>
      <c r="J164" s="15" t="s">
        <v>58</v>
      </c>
      <c r="K164" s="15" t="s">
        <v>59</v>
      </c>
      <c r="L164" s="15"/>
      <c r="M164" s="15"/>
      <c r="N164" s="15" t="s">
        <v>322</v>
      </c>
      <c r="O164" s="15" t="s">
        <v>2328</v>
      </c>
      <c r="P164" s="15" t="s">
        <v>649</v>
      </c>
      <c r="Q164" s="15" t="s">
        <v>2329</v>
      </c>
      <c r="R164" s="15"/>
      <c r="S164" s="15"/>
      <c r="T164" s="15" t="s">
        <v>322</v>
      </c>
      <c r="U164" s="15" t="s">
        <v>5249</v>
      </c>
      <c r="V164" s="15" t="s">
        <v>7</v>
      </c>
      <c r="W164" s="15" t="s">
        <v>51</v>
      </c>
      <c r="X164" s="15" t="s">
        <v>3</v>
      </c>
      <c r="Y164" s="15" t="s">
        <v>51</v>
      </c>
      <c r="Z164" s="15" t="s">
        <v>9</v>
      </c>
      <c r="AA164" s="15" t="s">
        <v>51</v>
      </c>
      <c r="AB164" s="15"/>
      <c r="AC164" s="15"/>
      <c r="AD164" s="15"/>
      <c r="AE164" s="15"/>
      <c r="AF164" s="16">
        <v>5</v>
      </c>
      <c r="AG164" s="16"/>
      <c r="AH164" s="16">
        <v>5</v>
      </c>
      <c r="AI164" s="16">
        <v>6</v>
      </c>
      <c r="AJ164" s="16">
        <v>6.25</v>
      </c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5" t="s">
        <v>3930</v>
      </c>
      <c r="AY164" s="15" t="s">
        <v>4843</v>
      </c>
      <c r="AZ164" s="8">
        <f>IF(AH164&gt;0,BD164+IF(J164="1",1.5,IF(J164="2",0.5,IF(J164="2NT",1,0)))+IF(I164="",0,IF(OR(VALUE(I164)=1,VALUE(I164)=2,VALUE(I164)=3,VALUE(I164)=4),2,IF(OR(VALUE(I164)=5,VALUE(I164)=6,VALUE(I164)=7),1,0))),"")</f>
        <v>16.5</v>
      </c>
      <c r="BA164" s="8">
        <f>IF(AJ164&gt;0,BE164+IF(J164="1",1.5,IF(J164="2",0.5,IF(J164="2NT",1,0)))+IF(I164="",0,IF(OR(VALUE(I164)=1,VALUE(I164)=2,VALUE(I164)=3,VALUE(I164)=4),2,IF(OR(VALUE(I164)=5,VALUE(I164)=6,VALUE(I164)=7),1,0))),"")</f>
        <v>17.75</v>
      </c>
      <c r="BB164" s="6">
        <f t="shared" si="6"/>
        <v>16</v>
      </c>
      <c r="BC164" s="24">
        <f t="shared" si="7"/>
        <v>17.25</v>
      </c>
      <c r="BD164" s="7">
        <f t="shared" si="8"/>
        <v>16</v>
      </c>
      <c r="BE164" s="7">
        <f t="shared" si="8"/>
        <v>17.25</v>
      </c>
    </row>
    <row r="165" spans="1:57" s="22" customFormat="1" ht="22.5" customHeight="1">
      <c r="A165" s="13">
        <v>157</v>
      </c>
      <c r="B165" s="13" t="s">
        <v>421</v>
      </c>
      <c r="C165" s="14" t="s">
        <v>422</v>
      </c>
      <c r="D165" s="13" t="s">
        <v>423</v>
      </c>
      <c r="E165" s="15" t="s">
        <v>424</v>
      </c>
      <c r="F165" s="15" t="s">
        <v>321</v>
      </c>
      <c r="G165" s="15" t="s">
        <v>57</v>
      </c>
      <c r="H165" s="15" t="s">
        <v>3746</v>
      </c>
      <c r="I165" s="15"/>
      <c r="J165" s="15" t="s">
        <v>81</v>
      </c>
      <c r="K165" s="15" t="s">
        <v>50</v>
      </c>
      <c r="L165" s="15"/>
      <c r="M165" s="15"/>
      <c r="N165" s="15" t="s">
        <v>322</v>
      </c>
      <c r="O165" s="15" t="s">
        <v>2328</v>
      </c>
      <c r="P165" s="15" t="s">
        <v>2355</v>
      </c>
      <c r="Q165" s="15" t="s">
        <v>2356</v>
      </c>
      <c r="R165" s="15"/>
      <c r="S165" s="15"/>
      <c r="T165" s="15" t="s">
        <v>322</v>
      </c>
      <c r="U165" s="15" t="s">
        <v>5124</v>
      </c>
      <c r="V165" s="15" t="s">
        <v>7</v>
      </c>
      <c r="W165" s="15" t="s">
        <v>51</v>
      </c>
      <c r="X165" s="15" t="s">
        <v>9</v>
      </c>
      <c r="Y165" s="15" t="s">
        <v>51</v>
      </c>
      <c r="Z165" s="15" t="s">
        <v>5</v>
      </c>
      <c r="AA165" s="15" t="s">
        <v>70</v>
      </c>
      <c r="AB165" s="15"/>
      <c r="AC165" s="15"/>
      <c r="AD165" s="15"/>
      <c r="AE165" s="15"/>
      <c r="AF165" s="16">
        <v>6</v>
      </c>
      <c r="AG165" s="16">
        <v>5.75</v>
      </c>
      <c r="AH165" s="16">
        <v>3.75</v>
      </c>
      <c r="AI165" s="16">
        <v>4.75</v>
      </c>
      <c r="AJ165" s="16">
        <v>6</v>
      </c>
      <c r="AK165" s="16"/>
      <c r="AL165" s="16"/>
      <c r="AM165" s="16">
        <v>3.5</v>
      </c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5" t="s">
        <v>3930</v>
      </c>
      <c r="AY165" s="15" t="s">
        <v>4165</v>
      </c>
      <c r="AZ165" s="8">
        <f>IF(AH165&gt;0,BD165+IF(J165="1",1.5,IF(J165="2",0.5,IF(J165="2NT",1,0)))+IF(I165="",0,IF(OR(VALUE(I165)=1,VALUE(I165)=2,VALUE(I165)=3,VALUE(I165)=4),2,IF(OR(VALUE(I165)=5,VALUE(I165)=6,VALUE(I165)=7),1,0))),"")</f>
        <v>15.5</v>
      </c>
      <c r="BA165" s="8">
        <f>IF(AJ165&gt;0,BE165+IF(J165="1",1.5,IF(J165="2",0.5,IF(J165="2NT",1,0)))+IF(I165="",0,IF(OR(VALUE(I165)=1,VALUE(I165)=2,VALUE(I165)=3,VALUE(I165)=4),2,IF(OR(VALUE(I165)=5,VALUE(I165)=6,VALUE(I165)=7),1,0))),"")</f>
        <v>17.75</v>
      </c>
      <c r="BB165" s="6">
        <f t="shared" si="6"/>
        <v>14.5</v>
      </c>
      <c r="BC165" s="24">
        <f t="shared" si="7"/>
        <v>16.75</v>
      </c>
      <c r="BD165" s="7">
        <f t="shared" si="8"/>
        <v>14.5</v>
      </c>
      <c r="BE165" s="7">
        <f t="shared" si="8"/>
        <v>16.75</v>
      </c>
    </row>
    <row r="166" spans="1:57" s="22" customFormat="1" ht="22.5" customHeight="1">
      <c r="A166" s="13">
        <v>158</v>
      </c>
      <c r="B166" s="13" t="s">
        <v>286</v>
      </c>
      <c r="C166" s="14" t="s">
        <v>287</v>
      </c>
      <c r="D166" s="13" t="s">
        <v>288</v>
      </c>
      <c r="E166" s="15" t="s">
        <v>289</v>
      </c>
      <c r="F166" s="15" t="s">
        <v>290</v>
      </c>
      <c r="G166" s="15" t="s">
        <v>48</v>
      </c>
      <c r="H166" s="15" t="s">
        <v>3875</v>
      </c>
      <c r="I166" s="15"/>
      <c r="J166" s="15" t="s">
        <v>58</v>
      </c>
      <c r="K166" s="15" t="s">
        <v>50</v>
      </c>
      <c r="L166" s="15"/>
      <c r="M166" s="15"/>
      <c r="N166" s="15" t="s">
        <v>322</v>
      </c>
      <c r="O166" s="15" t="s">
        <v>2328</v>
      </c>
      <c r="P166" s="15" t="s">
        <v>649</v>
      </c>
      <c r="Q166" s="15" t="s">
        <v>2329</v>
      </c>
      <c r="R166" s="15"/>
      <c r="S166" s="15"/>
      <c r="T166" s="15" t="s">
        <v>322</v>
      </c>
      <c r="U166" s="15" t="s">
        <v>5250</v>
      </c>
      <c r="V166" s="15" t="s">
        <v>7</v>
      </c>
      <c r="W166" s="15" t="s">
        <v>51</v>
      </c>
      <c r="X166" s="15" t="s">
        <v>3</v>
      </c>
      <c r="Y166" s="15" t="s">
        <v>51</v>
      </c>
      <c r="Z166" s="15"/>
      <c r="AA166" s="15"/>
      <c r="AB166" s="15"/>
      <c r="AC166" s="15"/>
      <c r="AD166" s="15"/>
      <c r="AE166" s="15"/>
      <c r="AF166" s="16">
        <v>6</v>
      </c>
      <c r="AG166" s="16">
        <v>4.75</v>
      </c>
      <c r="AH166" s="16"/>
      <c r="AI166" s="16">
        <v>5.75</v>
      </c>
      <c r="AJ166" s="16">
        <v>5.5</v>
      </c>
      <c r="AK166" s="16"/>
      <c r="AL166" s="16"/>
      <c r="AM166" s="16">
        <v>3.25</v>
      </c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5" t="s">
        <v>3930</v>
      </c>
      <c r="AY166" s="15" t="s">
        <v>4239</v>
      </c>
      <c r="AZ166" s="8" t="str">
        <f>IF(AH166&gt;0,BD166+IF(J166="1",1.5,IF(J166="2",0.5,IF(J166="2NT",1,0)))+IF(I166="",0,IF(OR(VALUE(I166)=1,VALUE(I166)=2,VALUE(I166)=3,VALUE(I166)=4),2,IF(OR(VALUE(I166)=5,VALUE(I166)=6,VALUE(I166)=7),1,0))),"")</f>
        <v/>
      </c>
      <c r="BA166" s="8">
        <f>IF(AJ166&gt;0,BE166+IF(J166="1",1.5,IF(J166="2",0.5,IF(J166="2NT",1,0)))+IF(I166="",0,IF(OR(VALUE(I166)=1,VALUE(I166)=2,VALUE(I166)=3,VALUE(I166)=4),2,IF(OR(VALUE(I166)=5,VALUE(I166)=6,VALUE(I166)=7),1,0))),"")</f>
        <v>17.75</v>
      </c>
      <c r="BB166" s="6">
        <f t="shared" si="6"/>
        <v>11.75</v>
      </c>
      <c r="BC166" s="24">
        <f t="shared" si="7"/>
        <v>17.25</v>
      </c>
      <c r="BD166" s="7">
        <f t="shared" si="8"/>
        <v>11.75</v>
      </c>
      <c r="BE166" s="7">
        <f t="shared" si="8"/>
        <v>17.25</v>
      </c>
    </row>
    <row r="167" spans="1:57" s="22" customFormat="1" ht="22.5" customHeight="1">
      <c r="A167" s="13">
        <v>159</v>
      </c>
      <c r="B167" s="13" t="s">
        <v>1281</v>
      </c>
      <c r="C167" s="14" t="s">
        <v>1282</v>
      </c>
      <c r="D167" s="13" t="s">
        <v>1283</v>
      </c>
      <c r="E167" s="15" t="s">
        <v>1284</v>
      </c>
      <c r="F167" s="15" t="s">
        <v>1285</v>
      </c>
      <c r="G167" s="15" t="s">
        <v>57</v>
      </c>
      <c r="H167" s="15" t="s">
        <v>3449</v>
      </c>
      <c r="I167" s="15"/>
      <c r="J167" s="15" t="s">
        <v>58</v>
      </c>
      <c r="K167" s="15" t="s">
        <v>59</v>
      </c>
      <c r="L167" s="15"/>
      <c r="M167" s="15"/>
      <c r="N167" s="15" t="s">
        <v>322</v>
      </c>
      <c r="O167" s="15" t="s">
        <v>2328</v>
      </c>
      <c r="P167" s="15" t="s">
        <v>649</v>
      </c>
      <c r="Q167" s="15" t="s">
        <v>2329</v>
      </c>
      <c r="R167" s="15"/>
      <c r="S167" s="15"/>
      <c r="T167" s="15" t="s">
        <v>322</v>
      </c>
      <c r="U167" s="15" t="s">
        <v>5142</v>
      </c>
      <c r="V167" s="15" t="s">
        <v>7</v>
      </c>
      <c r="W167" s="15" t="s">
        <v>51</v>
      </c>
      <c r="X167" s="15" t="s">
        <v>3</v>
      </c>
      <c r="Y167" s="15" t="s">
        <v>51</v>
      </c>
      <c r="Z167" s="15" t="s">
        <v>9</v>
      </c>
      <c r="AA167" s="15" t="s">
        <v>51</v>
      </c>
      <c r="AB167" s="15"/>
      <c r="AC167" s="15"/>
      <c r="AD167" s="15"/>
      <c r="AE167" s="15"/>
      <c r="AF167" s="16">
        <v>5</v>
      </c>
      <c r="AG167" s="16"/>
      <c r="AH167" s="16">
        <v>3.75</v>
      </c>
      <c r="AI167" s="16">
        <v>6.75</v>
      </c>
      <c r="AJ167" s="16">
        <v>5.5</v>
      </c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5" t="s">
        <v>3930</v>
      </c>
      <c r="AY167" s="15" t="s">
        <v>4044</v>
      </c>
      <c r="AZ167" s="8">
        <f>IF(AH167&gt;0,BD167+IF(J167="1",1.5,IF(J167="2",0.5,IF(J167="2NT",1,0)))+IF(I167="",0,IF(OR(VALUE(I167)=1,VALUE(I167)=2,VALUE(I167)=3,VALUE(I167)=4),2,IF(OR(VALUE(I167)=5,VALUE(I167)=6,VALUE(I167)=7),1,0))),"")</f>
        <v>16</v>
      </c>
      <c r="BA167" s="8">
        <f>IF(AJ167&gt;0,BE167+IF(J167="1",1.5,IF(J167="2",0.5,IF(J167="2NT",1,0)))+IF(I167="",0,IF(OR(VALUE(I167)=1,VALUE(I167)=2,VALUE(I167)=3,VALUE(I167)=4),2,IF(OR(VALUE(I167)=5,VALUE(I167)=6,VALUE(I167)=7),1,0))),"")</f>
        <v>17.75</v>
      </c>
      <c r="BB167" s="6">
        <f t="shared" si="6"/>
        <v>15.5</v>
      </c>
      <c r="BC167" s="24">
        <f t="shared" si="7"/>
        <v>17.25</v>
      </c>
      <c r="BD167" s="7">
        <f t="shared" si="8"/>
        <v>15.5</v>
      </c>
      <c r="BE167" s="7">
        <f t="shared" si="8"/>
        <v>17.25</v>
      </c>
    </row>
    <row r="168" spans="1:57" s="22" customFormat="1" ht="22.5" customHeight="1">
      <c r="A168" s="13">
        <v>160</v>
      </c>
      <c r="B168" s="13" t="s">
        <v>2365</v>
      </c>
      <c r="C168" s="14" t="s">
        <v>2366</v>
      </c>
      <c r="D168" s="13" t="s">
        <v>2367</v>
      </c>
      <c r="E168" s="15" t="s">
        <v>2368</v>
      </c>
      <c r="F168" s="15" t="s">
        <v>1463</v>
      </c>
      <c r="G168" s="15" t="s">
        <v>57</v>
      </c>
      <c r="H168" s="15" t="s">
        <v>2369</v>
      </c>
      <c r="I168" s="15"/>
      <c r="J168" s="15" t="s">
        <v>58</v>
      </c>
      <c r="K168" s="15" t="s">
        <v>50</v>
      </c>
      <c r="L168" s="15"/>
      <c r="M168" s="15"/>
      <c r="N168" s="15" t="s">
        <v>493</v>
      </c>
      <c r="O168" s="15" t="s">
        <v>2340</v>
      </c>
      <c r="P168" s="15" t="s">
        <v>649</v>
      </c>
      <c r="Q168" s="15" t="s">
        <v>2370</v>
      </c>
      <c r="R168" s="15"/>
      <c r="S168" s="15"/>
      <c r="T168" s="15" t="s">
        <v>493</v>
      </c>
      <c r="U168" s="15" t="s">
        <v>5315</v>
      </c>
      <c r="V168" s="15" t="s">
        <v>7</v>
      </c>
      <c r="W168" s="15" t="s">
        <v>51</v>
      </c>
      <c r="X168" s="15" t="s">
        <v>3</v>
      </c>
      <c r="Y168" s="15" t="s">
        <v>51</v>
      </c>
      <c r="Z168" s="15" t="s">
        <v>9</v>
      </c>
      <c r="AA168" s="15" t="s">
        <v>51</v>
      </c>
      <c r="AB168" s="15"/>
      <c r="AC168" s="15"/>
      <c r="AD168" s="15"/>
      <c r="AE168" s="15"/>
      <c r="AF168" s="16">
        <v>6.5</v>
      </c>
      <c r="AG168" s="16">
        <v>2.5</v>
      </c>
      <c r="AH168" s="16"/>
      <c r="AI168" s="16">
        <v>5.5</v>
      </c>
      <c r="AJ168" s="16">
        <v>5.25</v>
      </c>
      <c r="AK168" s="16"/>
      <c r="AL168" s="16"/>
      <c r="AM168" s="16">
        <v>2.5</v>
      </c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5" t="s">
        <v>3930</v>
      </c>
      <c r="AY168" s="15" t="s">
        <v>3935</v>
      </c>
      <c r="AZ168" s="8" t="str">
        <f>IF(AH168&gt;0,BD168+IF(J168="1",1.5,IF(J168="2",0.5,IF(J168="2NT",1,0)))+IF(I168="",0,IF(OR(VALUE(I168)=1,VALUE(I168)=2,VALUE(I168)=3,VALUE(I168)=4),2,IF(OR(VALUE(I168)=5,VALUE(I168)=6,VALUE(I168)=7),1,0))),"")</f>
        <v/>
      </c>
      <c r="BA168" s="8">
        <f>IF(AJ168&gt;0,BE168+IF(J168="1",1.5,IF(J168="2",0.5,IF(J168="2NT",1,0)))+IF(I168="",0,IF(OR(VALUE(I168)=1,VALUE(I168)=2,VALUE(I168)=3,VALUE(I168)=4),2,IF(OR(VALUE(I168)=5,VALUE(I168)=6,VALUE(I168)=7),1,0))),"")</f>
        <v>17.75</v>
      </c>
      <c r="BB168" s="6">
        <f t="shared" si="6"/>
        <v>12</v>
      </c>
      <c r="BC168" s="24">
        <f t="shared" si="7"/>
        <v>17.25</v>
      </c>
      <c r="BD168" s="7">
        <f t="shared" si="8"/>
        <v>12</v>
      </c>
      <c r="BE168" s="7">
        <f t="shared" si="8"/>
        <v>17.25</v>
      </c>
    </row>
    <row r="169" spans="1:57" s="22" customFormat="1" ht="22.5" customHeight="1">
      <c r="A169" s="13">
        <v>161</v>
      </c>
      <c r="B169" s="13" t="s">
        <v>4481</v>
      </c>
      <c r="C169" s="14" t="s">
        <v>5687</v>
      </c>
      <c r="D169" s="13" t="s">
        <v>5688</v>
      </c>
      <c r="E169" s="15" t="s">
        <v>5689</v>
      </c>
      <c r="F169" s="15" t="s">
        <v>1864</v>
      </c>
      <c r="G169" s="15" t="s">
        <v>48</v>
      </c>
      <c r="H169" s="15" t="s">
        <v>5690</v>
      </c>
      <c r="I169" s="15"/>
      <c r="J169" s="15" t="s">
        <v>58</v>
      </c>
      <c r="K169" s="15" t="s">
        <v>50</v>
      </c>
      <c r="L169" s="15"/>
      <c r="M169" s="15"/>
      <c r="N169" s="15" t="s">
        <v>322</v>
      </c>
      <c r="O169" s="15" t="s">
        <v>2328</v>
      </c>
      <c r="P169" s="15" t="s">
        <v>649</v>
      </c>
      <c r="Q169" s="15" t="s">
        <v>2329</v>
      </c>
      <c r="R169" s="15"/>
      <c r="S169" s="15"/>
      <c r="T169" s="15" t="s">
        <v>322</v>
      </c>
      <c r="U169" s="15" t="s">
        <v>5249</v>
      </c>
      <c r="V169" s="15" t="s">
        <v>7</v>
      </c>
      <c r="W169" s="15" t="s">
        <v>51</v>
      </c>
      <c r="X169" s="15" t="s">
        <v>5</v>
      </c>
      <c r="Y169" s="15" t="s">
        <v>70</v>
      </c>
      <c r="Z169" s="15"/>
      <c r="AA169" s="15"/>
      <c r="AB169" s="15"/>
      <c r="AC169" s="15"/>
      <c r="AD169" s="15"/>
      <c r="AE169" s="15"/>
      <c r="AF169" s="16">
        <v>5</v>
      </c>
      <c r="AG169" s="16">
        <v>4.25</v>
      </c>
      <c r="AH169" s="16">
        <v>4.5</v>
      </c>
      <c r="AI169" s="16">
        <v>7</v>
      </c>
      <c r="AJ169" s="16">
        <v>5.25</v>
      </c>
      <c r="AK169" s="16"/>
      <c r="AL169" s="16"/>
      <c r="AM169" s="16">
        <v>4</v>
      </c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5" t="s">
        <v>3930</v>
      </c>
      <c r="AY169" s="15" t="s">
        <v>5681</v>
      </c>
      <c r="AZ169" s="8">
        <f>IF(AH169&gt;0,BD169+IF(J169="1",1.5,IF(J169="2",0.5,IF(J169="2NT",1,0)))+IF(I169="",0,IF(OR(VALUE(I169)=1,VALUE(I169)=2,VALUE(I169)=3,VALUE(I169)=4),2,IF(OR(VALUE(I169)=5,VALUE(I169)=6,VALUE(I169)=7),1,0))),"")</f>
        <v>17</v>
      </c>
      <c r="BA169" s="8">
        <f>IF(AJ169&gt;0,BE169+IF(J169="1",1.5,IF(J169="2",0.5,IF(J169="2NT",1,0)))+IF(I169="",0,IF(OR(VALUE(I169)=1,VALUE(I169)=2,VALUE(I169)=3,VALUE(I169)=4),2,IF(OR(VALUE(I169)=5,VALUE(I169)=6,VALUE(I169)=7),1,0))),"")</f>
        <v>17.75</v>
      </c>
      <c r="BB169" s="6">
        <f t="shared" si="6"/>
        <v>16.5</v>
      </c>
      <c r="BC169" s="24">
        <f t="shared" si="7"/>
        <v>17.25</v>
      </c>
      <c r="BD169" s="7">
        <f t="shared" si="8"/>
        <v>16.5</v>
      </c>
      <c r="BE169" s="7">
        <f t="shared" si="8"/>
        <v>17.25</v>
      </c>
    </row>
    <row r="170" spans="1:57" s="22" customFormat="1" ht="22.5" customHeight="1">
      <c r="A170" s="13">
        <v>162</v>
      </c>
      <c r="B170" s="13" t="s">
        <v>307</v>
      </c>
      <c r="C170" s="14" t="s">
        <v>308</v>
      </c>
      <c r="D170" s="13" t="s">
        <v>309</v>
      </c>
      <c r="E170" s="15" t="s">
        <v>310</v>
      </c>
      <c r="F170" s="15" t="s">
        <v>311</v>
      </c>
      <c r="G170" s="15" t="s">
        <v>57</v>
      </c>
      <c r="H170" s="15" t="s">
        <v>3825</v>
      </c>
      <c r="I170" s="15"/>
      <c r="J170" s="15" t="s">
        <v>58</v>
      </c>
      <c r="K170" s="15" t="s">
        <v>59</v>
      </c>
      <c r="L170" s="15"/>
      <c r="M170" s="15"/>
      <c r="N170" s="15" t="s">
        <v>322</v>
      </c>
      <c r="O170" s="15" t="s">
        <v>2328</v>
      </c>
      <c r="P170" s="15" t="s">
        <v>649</v>
      </c>
      <c r="Q170" s="15" t="s">
        <v>2329</v>
      </c>
      <c r="R170" s="15"/>
      <c r="S170" s="15"/>
      <c r="T170" s="15" t="s">
        <v>322</v>
      </c>
      <c r="U170" s="15" t="s">
        <v>5249</v>
      </c>
      <c r="V170" s="15" t="s">
        <v>7</v>
      </c>
      <c r="W170" s="15" t="s">
        <v>51</v>
      </c>
      <c r="X170" s="15" t="s">
        <v>5</v>
      </c>
      <c r="Y170" s="15" t="s">
        <v>70</v>
      </c>
      <c r="Z170" s="15" t="s">
        <v>3</v>
      </c>
      <c r="AA170" s="15" t="s">
        <v>51</v>
      </c>
      <c r="AB170" s="15" t="s">
        <v>9</v>
      </c>
      <c r="AC170" s="15" t="s">
        <v>51</v>
      </c>
      <c r="AD170" s="15"/>
      <c r="AE170" s="15"/>
      <c r="AF170" s="16">
        <v>6.25</v>
      </c>
      <c r="AG170" s="16"/>
      <c r="AH170" s="16">
        <v>5</v>
      </c>
      <c r="AI170" s="16">
        <v>6.25</v>
      </c>
      <c r="AJ170" s="16">
        <v>4.75</v>
      </c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5" t="s">
        <v>3930</v>
      </c>
      <c r="AY170" s="15" t="s">
        <v>4205</v>
      </c>
      <c r="AZ170" s="8">
        <f>IF(AH170&gt;0,BD170+IF(J170="1",1.5,IF(J170="2",0.5,IF(J170="2NT",1,0)))+IF(I170="",0,IF(OR(VALUE(I170)=1,VALUE(I170)=2,VALUE(I170)=3,VALUE(I170)=4),2,IF(OR(VALUE(I170)=5,VALUE(I170)=6,VALUE(I170)=7),1,0))),"")</f>
        <v>18</v>
      </c>
      <c r="BA170" s="8">
        <f>IF(AJ170&gt;0,BE170+IF(J170="1",1.5,IF(J170="2",0.5,IF(J170="2NT",1,0)))+IF(I170="",0,IF(OR(VALUE(I170)=1,VALUE(I170)=2,VALUE(I170)=3,VALUE(I170)=4),2,IF(OR(VALUE(I170)=5,VALUE(I170)=6,VALUE(I170)=7),1,0))),"")</f>
        <v>17.75</v>
      </c>
      <c r="BB170" s="6">
        <f t="shared" si="6"/>
        <v>17.5</v>
      </c>
      <c r="BC170" s="24">
        <f t="shared" si="7"/>
        <v>17.25</v>
      </c>
      <c r="BD170" s="7">
        <f t="shared" si="8"/>
        <v>17.5</v>
      </c>
      <c r="BE170" s="7">
        <f t="shared" si="8"/>
        <v>17.25</v>
      </c>
    </row>
    <row r="171" spans="1:57" s="22" customFormat="1" ht="22.5" customHeight="1">
      <c r="A171" s="13">
        <v>163</v>
      </c>
      <c r="B171" s="13" t="s">
        <v>4523</v>
      </c>
      <c r="C171" s="14" t="s">
        <v>6009</v>
      </c>
      <c r="D171" s="13" t="s">
        <v>6010</v>
      </c>
      <c r="E171" s="15" t="s">
        <v>6011</v>
      </c>
      <c r="F171" s="15" t="s">
        <v>6012</v>
      </c>
      <c r="G171" s="15" t="s">
        <v>57</v>
      </c>
      <c r="H171" s="15" t="s">
        <v>6013</v>
      </c>
      <c r="I171" s="15"/>
      <c r="J171" s="15" t="s">
        <v>81</v>
      </c>
      <c r="K171" s="15" t="s">
        <v>59</v>
      </c>
      <c r="L171" s="15"/>
      <c r="M171" s="15"/>
      <c r="N171" s="15" t="s">
        <v>322</v>
      </c>
      <c r="O171" s="15" t="s">
        <v>2328</v>
      </c>
      <c r="P171" s="15" t="s">
        <v>2355</v>
      </c>
      <c r="Q171" s="15" t="s">
        <v>2356</v>
      </c>
      <c r="R171" s="15"/>
      <c r="S171" s="15"/>
      <c r="T171" s="15" t="s">
        <v>322</v>
      </c>
      <c r="U171" s="15" t="s">
        <v>5350</v>
      </c>
      <c r="V171" s="15" t="s">
        <v>7</v>
      </c>
      <c r="W171" s="15" t="s">
        <v>51</v>
      </c>
      <c r="X171" s="15" t="s">
        <v>5</v>
      </c>
      <c r="Y171" s="15" t="s">
        <v>70</v>
      </c>
      <c r="Z171" s="15" t="s">
        <v>3</v>
      </c>
      <c r="AA171" s="15" t="s">
        <v>51</v>
      </c>
      <c r="AB171" s="15"/>
      <c r="AC171" s="15"/>
      <c r="AD171" s="15"/>
      <c r="AE171" s="15"/>
      <c r="AF171" s="16">
        <v>6.75</v>
      </c>
      <c r="AG171" s="16"/>
      <c r="AH171" s="16">
        <v>6</v>
      </c>
      <c r="AI171" s="16">
        <v>5.5</v>
      </c>
      <c r="AJ171" s="16">
        <v>4.5</v>
      </c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5" t="s">
        <v>3930</v>
      </c>
      <c r="AY171" s="15" t="s">
        <v>6014</v>
      </c>
      <c r="AZ171" s="8">
        <f>IF(AH171&gt;0,BD171+IF(J171="1",1.5,IF(J171="2",0.5,IF(J171="2NT",1,0)))+IF(I171="",0,IF(OR(VALUE(I171)=1,VALUE(I171)=2,VALUE(I171)=3,VALUE(I171)=4),2,IF(OR(VALUE(I171)=5,VALUE(I171)=6,VALUE(I171)=7),1,0))),"")</f>
        <v>19.25</v>
      </c>
      <c r="BA171" s="8">
        <f>IF(AJ171&gt;0,BE171+IF(J171="1",1.5,IF(J171="2",0.5,IF(J171="2NT",1,0)))+IF(I171="",0,IF(OR(VALUE(I171)=1,VALUE(I171)=2,VALUE(I171)=3,VALUE(I171)=4),2,IF(OR(VALUE(I171)=5,VALUE(I171)=6,VALUE(I171)=7),1,0))),"")</f>
        <v>17.75</v>
      </c>
      <c r="BB171" s="6">
        <f t="shared" si="6"/>
        <v>18.25</v>
      </c>
      <c r="BC171" s="24">
        <f t="shared" si="7"/>
        <v>16.75</v>
      </c>
      <c r="BD171" s="7">
        <f t="shared" si="8"/>
        <v>18.25</v>
      </c>
      <c r="BE171" s="7">
        <f t="shared" si="8"/>
        <v>16.75</v>
      </c>
    </row>
    <row r="172" spans="1:57" s="22" customFormat="1" ht="22.5" customHeight="1">
      <c r="A172" s="13">
        <v>164</v>
      </c>
      <c r="B172" s="13" t="s">
        <v>2392</v>
      </c>
      <c r="C172" s="14" t="s">
        <v>2393</v>
      </c>
      <c r="D172" s="13" t="s">
        <v>2394</v>
      </c>
      <c r="E172" s="15" t="s">
        <v>2395</v>
      </c>
      <c r="F172" s="15" t="s">
        <v>1037</v>
      </c>
      <c r="G172" s="15" t="s">
        <v>57</v>
      </c>
      <c r="H172" s="15" t="s">
        <v>2396</v>
      </c>
      <c r="I172" s="15"/>
      <c r="J172" s="15" t="s">
        <v>49</v>
      </c>
      <c r="K172" s="15" t="s">
        <v>50</v>
      </c>
      <c r="L172" s="15"/>
      <c r="M172" s="15"/>
      <c r="N172" s="15" t="s">
        <v>322</v>
      </c>
      <c r="O172" s="15" t="s">
        <v>2328</v>
      </c>
      <c r="P172" s="15" t="s">
        <v>2355</v>
      </c>
      <c r="Q172" s="15" t="s">
        <v>2356</v>
      </c>
      <c r="R172" s="15" t="s">
        <v>351</v>
      </c>
      <c r="S172" s="15" t="s">
        <v>2397</v>
      </c>
      <c r="T172" s="15" t="s">
        <v>322</v>
      </c>
      <c r="U172" s="15" t="s">
        <v>5360</v>
      </c>
      <c r="V172" s="15" t="s">
        <v>7</v>
      </c>
      <c r="W172" s="15" t="s">
        <v>51</v>
      </c>
      <c r="X172" s="15" t="s">
        <v>3</v>
      </c>
      <c r="Y172" s="15" t="s">
        <v>51</v>
      </c>
      <c r="Z172" s="15"/>
      <c r="AA172" s="15"/>
      <c r="AB172" s="15"/>
      <c r="AC172" s="15"/>
      <c r="AD172" s="15"/>
      <c r="AE172" s="15"/>
      <c r="AF172" s="16">
        <v>6.5</v>
      </c>
      <c r="AG172" s="16">
        <v>6.5</v>
      </c>
      <c r="AH172" s="16"/>
      <c r="AI172" s="16">
        <v>5.25</v>
      </c>
      <c r="AJ172" s="16">
        <v>4.5</v>
      </c>
      <c r="AK172" s="16"/>
      <c r="AL172" s="16"/>
      <c r="AM172" s="16">
        <v>3.5</v>
      </c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5" t="s">
        <v>3930</v>
      </c>
      <c r="AY172" s="15" t="s">
        <v>3936</v>
      </c>
      <c r="AZ172" s="8" t="str">
        <f>IF(AH172&gt;0,BD172+IF(J172="1",1.5,IF(J172="2",0.5,IF(J172="2NT",1,0)))+IF(I172="",0,IF(OR(VALUE(I172)=1,VALUE(I172)=2,VALUE(I172)=3,VALUE(I172)=4),2,IF(OR(VALUE(I172)=5,VALUE(I172)=6,VALUE(I172)=7),1,0))),"")</f>
        <v/>
      </c>
      <c r="BA172" s="8">
        <f>IF(AJ172&gt;0,BE172+IF(J172="1",1.5,IF(J172="2",0.5,IF(J172="2NT",1,0)))+IF(I172="",0,IF(OR(VALUE(I172)=1,VALUE(I172)=2,VALUE(I172)=3,VALUE(I172)=4),2,IF(OR(VALUE(I172)=5,VALUE(I172)=6,VALUE(I172)=7),1,0))),"")</f>
        <v>17.75</v>
      </c>
      <c r="BB172" s="6">
        <f t="shared" si="6"/>
        <v>11.75</v>
      </c>
      <c r="BC172" s="24">
        <f t="shared" si="7"/>
        <v>16.25</v>
      </c>
      <c r="BD172" s="7">
        <f t="shared" si="8"/>
        <v>11.75</v>
      </c>
      <c r="BE172" s="7">
        <f t="shared" si="8"/>
        <v>16.25</v>
      </c>
    </row>
    <row r="173" spans="1:57" s="22" customFormat="1" ht="22.5" customHeight="1">
      <c r="A173" s="13">
        <v>165</v>
      </c>
      <c r="B173" s="13" t="s">
        <v>3017</v>
      </c>
      <c r="C173" s="14" t="s">
        <v>3018</v>
      </c>
      <c r="D173" s="13" t="s">
        <v>3019</v>
      </c>
      <c r="E173" s="15" t="s">
        <v>3020</v>
      </c>
      <c r="F173" s="15" t="s">
        <v>1766</v>
      </c>
      <c r="G173" s="15" t="s">
        <v>57</v>
      </c>
      <c r="H173" s="15" t="s">
        <v>3021</v>
      </c>
      <c r="I173" s="15"/>
      <c r="J173" s="15" t="s">
        <v>81</v>
      </c>
      <c r="K173" s="15" t="s">
        <v>50</v>
      </c>
      <c r="L173" s="15"/>
      <c r="M173" s="15"/>
      <c r="N173" s="15" t="s">
        <v>1039</v>
      </c>
      <c r="O173" s="15" t="s">
        <v>3022</v>
      </c>
      <c r="P173" s="15" t="s">
        <v>2358</v>
      </c>
      <c r="Q173" s="15" t="s">
        <v>3023</v>
      </c>
      <c r="R173" s="15"/>
      <c r="S173" s="15"/>
      <c r="T173" s="15" t="s">
        <v>1039</v>
      </c>
      <c r="U173" s="15" t="s">
        <v>5309</v>
      </c>
      <c r="V173" s="15" t="s">
        <v>7</v>
      </c>
      <c r="W173" s="15" t="s">
        <v>51</v>
      </c>
      <c r="X173" s="15" t="s">
        <v>3</v>
      </c>
      <c r="Y173" s="15" t="s">
        <v>51</v>
      </c>
      <c r="Z173" s="15" t="s">
        <v>9</v>
      </c>
      <c r="AA173" s="15" t="s">
        <v>51</v>
      </c>
      <c r="AB173" s="15"/>
      <c r="AC173" s="15"/>
      <c r="AD173" s="15"/>
      <c r="AE173" s="15"/>
      <c r="AF173" s="16">
        <v>6.25</v>
      </c>
      <c r="AG173" s="16">
        <v>6</v>
      </c>
      <c r="AH173" s="16"/>
      <c r="AI173" s="16">
        <v>6</v>
      </c>
      <c r="AJ173" s="16">
        <v>4.5</v>
      </c>
      <c r="AK173" s="16"/>
      <c r="AL173" s="16"/>
      <c r="AM173" s="16">
        <v>3</v>
      </c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5" t="s">
        <v>3930</v>
      </c>
      <c r="AY173" s="15" t="s">
        <v>3982</v>
      </c>
      <c r="AZ173" s="8" t="str">
        <f>IF(AH173&gt;0,BD173+IF(J173="1",1.5,IF(J173="2",0.5,IF(J173="2NT",1,0)))+IF(I173="",0,IF(OR(VALUE(I173)=1,VALUE(I173)=2,VALUE(I173)=3,VALUE(I173)=4),2,IF(OR(VALUE(I173)=5,VALUE(I173)=6,VALUE(I173)=7),1,0))),"")</f>
        <v/>
      </c>
      <c r="BA173" s="8">
        <f>IF(AJ173&gt;0,BE173+IF(J173="1",1.5,IF(J173="2",0.5,IF(J173="2NT",1,0)))+IF(I173="",0,IF(OR(VALUE(I173)=1,VALUE(I173)=2,VALUE(I173)=3,VALUE(I173)=4),2,IF(OR(VALUE(I173)=5,VALUE(I173)=6,VALUE(I173)=7),1,0))),"")</f>
        <v>17.75</v>
      </c>
      <c r="BB173" s="6">
        <f t="shared" si="6"/>
        <v>12.25</v>
      </c>
      <c r="BC173" s="24">
        <f t="shared" si="7"/>
        <v>16.75</v>
      </c>
      <c r="BD173" s="7">
        <f t="shared" si="8"/>
        <v>12.25</v>
      </c>
      <c r="BE173" s="7">
        <f t="shared" si="8"/>
        <v>16.75</v>
      </c>
    </row>
    <row r="174" spans="1:57" s="22" customFormat="1" ht="22.5" customHeight="1">
      <c r="A174" s="13">
        <v>166</v>
      </c>
      <c r="B174" s="13" t="s">
        <v>1133</v>
      </c>
      <c r="C174" s="14" t="s">
        <v>2048</v>
      </c>
      <c r="D174" s="13" t="s">
        <v>2049</v>
      </c>
      <c r="E174" s="15" t="s">
        <v>2050</v>
      </c>
      <c r="F174" s="15" t="s">
        <v>2051</v>
      </c>
      <c r="G174" s="15" t="s">
        <v>57</v>
      </c>
      <c r="H174" s="15" t="s">
        <v>3666</v>
      </c>
      <c r="I174" s="15"/>
      <c r="J174" s="15" t="s">
        <v>49</v>
      </c>
      <c r="K174" s="15" t="s">
        <v>50</v>
      </c>
      <c r="L174" s="15"/>
      <c r="M174" s="15"/>
      <c r="N174" s="15" t="s">
        <v>322</v>
      </c>
      <c r="O174" s="15" t="s">
        <v>2328</v>
      </c>
      <c r="P174" s="15" t="s">
        <v>351</v>
      </c>
      <c r="Q174" s="15" t="s">
        <v>2377</v>
      </c>
      <c r="R174" s="15" t="s">
        <v>649</v>
      </c>
      <c r="S174" s="15" t="s">
        <v>3667</v>
      </c>
      <c r="T174" s="15" t="s">
        <v>322</v>
      </c>
      <c r="U174" s="15" t="s">
        <v>5180</v>
      </c>
      <c r="V174" s="15" t="s">
        <v>7</v>
      </c>
      <c r="W174" s="15" t="s">
        <v>51</v>
      </c>
      <c r="X174" s="15"/>
      <c r="Y174" s="15"/>
      <c r="Z174" s="15"/>
      <c r="AA174" s="15"/>
      <c r="AB174" s="15"/>
      <c r="AC174" s="15"/>
      <c r="AD174" s="15"/>
      <c r="AE174" s="15"/>
      <c r="AF174" s="16">
        <v>6.25</v>
      </c>
      <c r="AG174" s="16">
        <v>6.25</v>
      </c>
      <c r="AH174" s="16"/>
      <c r="AI174" s="16">
        <v>5.5</v>
      </c>
      <c r="AJ174" s="16">
        <v>4.5</v>
      </c>
      <c r="AK174" s="16"/>
      <c r="AL174" s="16"/>
      <c r="AM174" s="16">
        <v>2</v>
      </c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5" t="s">
        <v>3930</v>
      </c>
      <c r="AY174" s="15" t="s">
        <v>4132</v>
      </c>
      <c r="AZ174" s="8" t="str">
        <f>IF(AH174&gt;0,BD174+IF(J174="1",1.5,IF(J174="2",0.5,IF(J174="2NT",1,0)))+IF(I174="",0,IF(OR(VALUE(I174)=1,VALUE(I174)=2,VALUE(I174)=3,VALUE(I174)=4),2,IF(OR(VALUE(I174)=5,VALUE(I174)=6,VALUE(I174)=7),1,0))),"")</f>
        <v/>
      </c>
      <c r="BA174" s="8">
        <f>IF(AJ174&gt;0,BE174+IF(J174="1",1.5,IF(J174="2",0.5,IF(J174="2NT",1,0)))+IF(I174="",0,IF(OR(VALUE(I174)=1,VALUE(I174)=2,VALUE(I174)=3,VALUE(I174)=4),2,IF(OR(VALUE(I174)=5,VALUE(I174)=6,VALUE(I174)=7),1,0))),"")</f>
        <v>17.75</v>
      </c>
      <c r="BB174" s="6">
        <f t="shared" si="6"/>
        <v>11.75</v>
      </c>
      <c r="BC174" s="24">
        <f t="shared" si="7"/>
        <v>16.25</v>
      </c>
      <c r="BD174" s="7">
        <f t="shared" si="8"/>
        <v>11.75</v>
      </c>
      <c r="BE174" s="7">
        <f t="shared" si="8"/>
        <v>16.25</v>
      </c>
    </row>
    <row r="175" spans="1:57" s="22" customFormat="1" ht="22.5" customHeight="1">
      <c r="A175" s="13">
        <v>167</v>
      </c>
      <c r="B175" s="13" t="s">
        <v>2151</v>
      </c>
      <c r="C175" s="14" t="s">
        <v>821</v>
      </c>
      <c r="D175" s="13" t="s">
        <v>822</v>
      </c>
      <c r="E175" s="15" t="s">
        <v>823</v>
      </c>
      <c r="F175" s="15" t="s">
        <v>380</v>
      </c>
      <c r="G175" s="15" t="s">
        <v>57</v>
      </c>
      <c r="H175" s="15"/>
      <c r="I175" s="15"/>
      <c r="J175" s="15" t="s">
        <v>49</v>
      </c>
      <c r="K175" s="15" t="s">
        <v>50</v>
      </c>
      <c r="L175" s="15"/>
      <c r="M175" s="15"/>
      <c r="N175" s="15" t="s">
        <v>322</v>
      </c>
      <c r="O175" s="15" t="s">
        <v>2328</v>
      </c>
      <c r="P175" s="15" t="s">
        <v>2358</v>
      </c>
      <c r="Q175" s="15" t="s">
        <v>2359</v>
      </c>
      <c r="R175" s="15" t="s">
        <v>934</v>
      </c>
      <c r="S175" s="15" t="s">
        <v>3202</v>
      </c>
      <c r="T175" s="15" t="s">
        <v>322</v>
      </c>
      <c r="U175" s="15" t="s">
        <v>5365</v>
      </c>
      <c r="V175" s="15" t="s">
        <v>7</v>
      </c>
      <c r="W175" s="15" t="s">
        <v>51</v>
      </c>
      <c r="X175" s="15" t="s">
        <v>5</v>
      </c>
      <c r="Y175" s="15" t="s">
        <v>70</v>
      </c>
      <c r="Z175" s="15"/>
      <c r="AA175" s="15"/>
      <c r="AB175" s="15"/>
      <c r="AC175" s="15"/>
      <c r="AD175" s="15"/>
      <c r="AE175" s="15"/>
      <c r="AF175" s="16">
        <v>6</v>
      </c>
      <c r="AG175" s="16">
        <v>4.75</v>
      </c>
      <c r="AH175" s="16">
        <v>7.5</v>
      </c>
      <c r="AI175" s="16">
        <v>5.75</v>
      </c>
      <c r="AJ175" s="16">
        <v>4.5</v>
      </c>
      <c r="AK175" s="16"/>
      <c r="AL175" s="16"/>
      <c r="AM175" s="16">
        <v>3.75</v>
      </c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5" t="s">
        <v>3930</v>
      </c>
      <c r="AY175" s="15" t="s">
        <v>4163</v>
      </c>
      <c r="AZ175" s="8">
        <f>IF(AH175&gt;0,BD175+IF(J175="1",1.5,IF(J175="2",0.5,IF(J175="2NT",1,0)))+IF(I175="",0,IF(OR(VALUE(I175)=1,VALUE(I175)=2,VALUE(I175)=3,VALUE(I175)=4),2,IF(OR(VALUE(I175)=5,VALUE(I175)=6,VALUE(I175)=7),1,0))),"")</f>
        <v>20.75</v>
      </c>
      <c r="BA175" s="8">
        <f>IF(AJ175&gt;0,BE175+IF(J175="1",1.5,IF(J175="2",0.5,IF(J175="2NT",1,0)))+IF(I175="",0,IF(OR(VALUE(I175)=1,VALUE(I175)=2,VALUE(I175)=3,VALUE(I175)=4),2,IF(OR(VALUE(I175)=5,VALUE(I175)=6,VALUE(I175)=7),1,0))),"")</f>
        <v>17.75</v>
      </c>
      <c r="BB175" s="6">
        <f t="shared" si="6"/>
        <v>19.25</v>
      </c>
      <c r="BC175" s="24">
        <f t="shared" si="7"/>
        <v>16.25</v>
      </c>
      <c r="BD175" s="7">
        <f t="shared" si="8"/>
        <v>19.25</v>
      </c>
      <c r="BE175" s="7">
        <f t="shared" si="8"/>
        <v>16.25</v>
      </c>
    </row>
    <row r="176" spans="1:57" s="22" customFormat="1" ht="22.5" customHeight="1">
      <c r="A176" s="13">
        <v>168</v>
      </c>
      <c r="B176" s="13" t="s">
        <v>5125</v>
      </c>
      <c r="C176" s="14" t="s">
        <v>5126</v>
      </c>
      <c r="D176" s="13" t="s">
        <v>5127</v>
      </c>
      <c r="E176" s="15" t="s">
        <v>5128</v>
      </c>
      <c r="F176" s="15" t="s">
        <v>5129</v>
      </c>
      <c r="G176" s="15" t="s">
        <v>57</v>
      </c>
      <c r="H176" s="15"/>
      <c r="I176" s="15"/>
      <c r="J176" s="15" t="s">
        <v>81</v>
      </c>
      <c r="K176" s="15" t="s">
        <v>50</v>
      </c>
      <c r="L176" s="15"/>
      <c r="M176" s="15"/>
      <c r="N176" s="15" t="s">
        <v>463</v>
      </c>
      <c r="O176" s="15" t="s">
        <v>2501</v>
      </c>
      <c r="P176" s="15" t="s">
        <v>351</v>
      </c>
      <c r="Q176" s="15" t="s">
        <v>3364</v>
      </c>
      <c r="R176" s="15"/>
      <c r="S176" s="15"/>
      <c r="T176" s="15" t="s">
        <v>463</v>
      </c>
      <c r="U176" s="15" t="s">
        <v>5130</v>
      </c>
      <c r="V176" s="15" t="s">
        <v>7</v>
      </c>
      <c r="W176" s="15" t="s">
        <v>51</v>
      </c>
      <c r="X176" s="15"/>
      <c r="Y176" s="15"/>
      <c r="Z176" s="15"/>
      <c r="AA176" s="15"/>
      <c r="AB176" s="15"/>
      <c r="AC176" s="15"/>
      <c r="AD176" s="15"/>
      <c r="AE176" s="15"/>
      <c r="AF176" s="16">
        <v>5.75</v>
      </c>
      <c r="AG176" s="16">
        <v>5.5</v>
      </c>
      <c r="AH176" s="16"/>
      <c r="AI176" s="16">
        <v>6.5</v>
      </c>
      <c r="AJ176" s="16">
        <v>4.5</v>
      </c>
      <c r="AK176" s="16"/>
      <c r="AL176" s="16"/>
      <c r="AM176" s="16">
        <v>2.25</v>
      </c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5" t="s">
        <v>3930</v>
      </c>
      <c r="AY176" s="15" t="s">
        <v>5131</v>
      </c>
      <c r="AZ176" s="8" t="str">
        <f>IF(AH176&gt;0,BD176+IF(J176="1",1.5,IF(J176="2",0.5,IF(J176="2NT",1,0)))+IF(I176="",0,IF(OR(VALUE(I176)=1,VALUE(I176)=2,VALUE(I176)=3,VALUE(I176)=4),2,IF(OR(VALUE(I176)=5,VALUE(I176)=6,VALUE(I176)=7),1,0))),"")</f>
        <v/>
      </c>
      <c r="BA176" s="8">
        <f>IF(AJ176&gt;0,BE176+IF(J176="1",1.5,IF(J176="2",0.5,IF(J176="2NT",1,0)))+IF(I176="",0,IF(OR(VALUE(I176)=1,VALUE(I176)=2,VALUE(I176)=3,VALUE(I176)=4),2,IF(OR(VALUE(I176)=5,VALUE(I176)=6,VALUE(I176)=7),1,0))),"")</f>
        <v>17.75</v>
      </c>
      <c r="BB176" s="6">
        <f t="shared" si="6"/>
        <v>12.25</v>
      </c>
      <c r="BC176" s="24">
        <f t="shared" si="7"/>
        <v>16.75</v>
      </c>
      <c r="BD176" s="7">
        <f t="shared" si="8"/>
        <v>12.25</v>
      </c>
      <c r="BE176" s="7">
        <f t="shared" si="8"/>
        <v>16.75</v>
      </c>
    </row>
    <row r="177" spans="1:57" s="22" customFormat="1" ht="22.5" customHeight="1">
      <c r="A177" s="13">
        <v>169</v>
      </c>
      <c r="B177" s="13" t="s">
        <v>4496</v>
      </c>
      <c r="C177" s="14" t="s">
        <v>5992</v>
      </c>
      <c r="D177" s="13" t="s">
        <v>5993</v>
      </c>
      <c r="E177" s="15" t="s">
        <v>5994</v>
      </c>
      <c r="F177" s="15" t="s">
        <v>227</v>
      </c>
      <c r="G177" s="15" t="s">
        <v>57</v>
      </c>
      <c r="H177" s="15" t="s">
        <v>5995</v>
      </c>
      <c r="I177" s="15"/>
      <c r="J177" s="15" t="s">
        <v>58</v>
      </c>
      <c r="K177" s="15" t="s">
        <v>50</v>
      </c>
      <c r="L177" s="15"/>
      <c r="M177" s="15"/>
      <c r="N177" s="15" t="s">
        <v>376</v>
      </c>
      <c r="O177" s="15" t="s">
        <v>2348</v>
      </c>
      <c r="P177" s="15" t="s">
        <v>649</v>
      </c>
      <c r="Q177" s="15" t="s">
        <v>2510</v>
      </c>
      <c r="R177" s="15"/>
      <c r="S177" s="15"/>
      <c r="T177" s="15" t="s">
        <v>376</v>
      </c>
      <c r="U177" s="15" t="s">
        <v>5194</v>
      </c>
      <c r="V177" s="15" t="s">
        <v>7</v>
      </c>
      <c r="W177" s="15" t="s">
        <v>51</v>
      </c>
      <c r="X177" s="15" t="s">
        <v>3</v>
      </c>
      <c r="Y177" s="15" t="s">
        <v>51</v>
      </c>
      <c r="Z177" s="15" t="s">
        <v>9</v>
      </c>
      <c r="AA177" s="15" t="s">
        <v>51</v>
      </c>
      <c r="AB177" s="15"/>
      <c r="AC177" s="15"/>
      <c r="AD177" s="15"/>
      <c r="AE177" s="15"/>
      <c r="AF177" s="16">
        <v>5.25</v>
      </c>
      <c r="AG177" s="16">
        <v>6.25</v>
      </c>
      <c r="AH177" s="16">
        <v>5.5</v>
      </c>
      <c r="AI177" s="16">
        <v>7.5</v>
      </c>
      <c r="AJ177" s="16">
        <v>4.5</v>
      </c>
      <c r="AK177" s="16"/>
      <c r="AL177" s="16"/>
      <c r="AM177" s="16">
        <v>2.75</v>
      </c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5" t="s">
        <v>3930</v>
      </c>
      <c r="AY177" s="15" t="s">
        <v>5991</v>
      </c>
      <c r="AZ177" s="8">
        <f>IF(AH177&gt;0,BD177+IF(J177="1",1.5,IF(J177="2",0.5,IF(J177="2NT",1,0)))+IF(I177="",0,IF(OR(VALUE(I177)=1,VALUE(I177)=2,VALUE(I177)=3,VALUE(I177)=4),2,IF(OR(VALUE(I177)=5,VALUE(I177)=6,VALUE(I177)=7),1,0))),"")</f>
        <v>18.75</v>
      </c>
      <c r="BA177" s="8">
        <f>IF(AJ177&gt;0,BE177+IF(J177="1",1.5,IF(J177="2",0.5,IF(J177="2NT",1,0)))+IF(I177="",0,IF(OR(VALUE(I177)=1,VALUE(I177)=2,VALUE(I177)=3,VALUE(I177)=4),2,IF(OR(VALUE(I177)=5,VALUE(I177)=6,VALUE(I177)=7),1,0))),"")</f>
        <v>17.75</v>
      </c>
      <c r="BB177" s="6">
        <f t="shared" si="6"/>
        <v>18.25</v>
      </c>
      <c r="BC177" s="24">
        <f t="shared" si="7"/>
        <v>17.25</v>
      </c>
      <c r="BD177" s="7">
        <f t="shared" si="8"/>
        <v>18.25</v>
      </c>
      <c r="BE177" s="7">
        <f t="shared" si="8"/>
        <v>17.25</v>
      </c>
    </row>
    <row r="178" spans="1:57" s="22" customFormat="1" ht="22.5" customHeight="1">
      <c r="A178" s="13">
        <v>170</v>
      </c>
      <c r="B178" s="13" t="s">
        <v>128</v>
      </c>
      <c r="C178" s="14" t="s">
        <v>293</v>
      </c>
      <c r="D178" s="13" t="s">
        <v>294</v>
      </c>
      <c r="E178" s="15" t="s">
        <v>295</v>
      </c>
      <c r="F178" s="15" t="s">
        <v>296</v>
      </c>
      <c r="G178" s="15" t="s">
        <v>57</v>
      </c>
      <c r="H178" s="15"/>
      <c r="I178" s="15"/>
      <c r="J178" s="15" t="s">
        <v>58</v>
      </c>
      <c r="K178" s="15" t="s">
        <v>50</v>
      </c>
      <c r="L178" s="15"/>
      <c r="M178" s="15"/>
      <c r="N178" s="15" t="s">
        <v>322</v>
      </c>
      <c r="O178" s="15" t="s">
        <v>2328</v>
      </c>
      <c r="P178" s="15" t="s">
        <v>649</v>
      </c>
      <c r="Q178" s="15" t="s">
        <v>2329</v>
      </c>
      <c r="R178" s="15"/>
      <c r="S178" s="15"/>
      <c r="T178" s="15" t="s">
        <v>322</v>
      </c>
      <c r="U178" s="15" t="s">
        <v>5250</v>
      </c>
      <c r="V178" s="15" t="s">
        <v>7</v>
      </c>
      <c r="W178" s="15" t="s">
        <v>51</v>
      </c>
      <c r="X178" s="15" t="s">
        <v>9</v>
      </c>
      <c r="Y178" s="15" t="s">
        <v>51</v>
      </c>
      <c r="Z178" s="15"/>
      <c r="AA178" s="15"/>
      <c r="AB178" s="15"/>
      <c r="AC178" s="15"/>
      <c r="AD178" s="15"/>
      <c r="AE178" s="15"/>
      <c r="AF178" s="16">
        <v>6.75</v>
      </c>
      <c r="AG178" s="16">
        <v>5.25</v>
      </c>
      <c r="AH178" s="16"/>
      <c r="AI178" s="16">
        <v>6.25</v>
      </c>
      <c r="AJ178" s="16">
        <v>4.25</v>
      </c>
      <c r="AK178" s="16"/>
      <c r="AL178" s="16"/>
      <c r="AM178" s="16">
        <v>2.75</v>
      </c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5" t="s">
        <v>3930</v>
      </c>
      <c r="AY178" s="15" t="s">
        <v>4270</v>
      </c>
      <c r="AZ178" s="8" t="str">
        <f>IF(AH178&gt;0,BD178+IF(J178="1",1.5,IF(J178="2",0.5,IF(J178="2NT",1,0)))+IF(I178="",0,IF(OR(VALUE(I178)=1,VALUE(I178)=2,VALUE(I178)=3,VALUE(I178)=4),2,IF(OR(VALUE(I178)=5,VALUE(I178)=6,VALUE(I178)=7),1,0))),"")</f>
        <v/>
      </c>
      <c r="BA178" s="8">
        <f>IF(AJ178&gt;0,BE178+IF(J178="1",1.5,IF(J178="2",0.5,IF(J178="2NT",1,0)))+IF(I178="",0,IF(OR(VALUE(I178)=1,VALUE(I178)=2,VALUE(I178)=3,VALUE(I178)=4),2,IF(OR(VALUE(I178)=5,VALUE(I178)=6,VALUE(I178)=7),1,0))),"")</f>
        <v>17.75</v>
      </c>
      <c r="BB178" s="6">
        <f t="shared" si="6"/>
        <v>13</v>
      </c>
      <c r="BC178" s="24">
        <f t="shared" si="7"/>
        <v>17.25</v>
      </c>
      <c r="BD178" s="7">
        <f t="shared" si="8"/>
        <v>13</v>
      </c>
      <c r="BE178" s="7">
        <f t="shared" si="8"/>
        <v>17.25</v>
      </c>
    </row>
    <row r="179" spans="1:57" s="22" customFormat="1" ht="22.5" customHeight="1">
      <c r="A179" s="13">
        <v>171</v>
      </c>
      <c r="B179" s="13" t="s">
        <v>6046</v>
      </c>
      <c r="C179" s="14" t="s">
        <v>6047</v>
      </c>
      <c r="D179" s="13" t="s">
        <v>1314</v>
      </c>
      <c r="E179" s="15" t="s">
        <v>6048</v>
      </c>
      <c r="F179" s="15" t="s">
        <v>1322</v>
      </c>
      <c r="G179" s="15" t="s">
        <v>57</v>
      </c>
      <c r="H179" s="15" t="s">
        <v>6049</v>
      </c>
      <c r="I179" s="15"/>
      <c r="J179" s="15" t="s">
        <v>49</v>
      </c>
      <c r="K179" s="15" t="s">
        <v>50</v>
      </c>
      <c r="L179" s="15"/>
      <c r="M179" s="15"/>
      <c r="N179" s="15" t="s">
        <v>493</v>
      </c>
      <c r="O179" s="15" t="s">
        <v>2340</v>
      </c>
      <c r="P179" s="15" t="s">
        <v>351</v>
      </c>
      <c r="Q179" s="15" t="s">
        <v>2451</v>
      </c>
      <c r="R179" s="15"/>
      <c r="S179" s="15"/>
      <c r="T179" s="15" t="s">
        <v>493</v>
      </c>
      <c r="U179" s="15" t="s">
        <v>5355</v>
      </c>
      <c r="V179" s="15" t="s">
        <v>7</v>
      </c>
      <c r="W179" s="15" t="s">
        <v>51</v>
      </c>
      <c r="X179" s="15" t="s">
        <v>3</v>
      </c>
      <c r="Y179" s="15" t="s">
        <v>51</v>
      </c>
      <c r="Z179" s="15" t="s">
        <v>5</v>
      </c>
      <c r="AA179" s="15" t="s">
        <v>70</v>
      </c>
      <c r="AB179" s="15"/>
      <c r="AC179" s="15"/>
      <c r="AD179" s="15"/>
      <c r="AE179" s="15"/>
      <c r="AF179" s="16">
        <v>6.5</v>
      </c>
      <c r="AG179" s="16">
        <v>5.25</v>
      </c>
      <c r="AH179" s="16">
        <v>4.75</v>
      </c>
      <c r="AI179" s="16">
        <v>5.5</v>
      </c>
      <c r="AJ179" s="16">
        <v>4.25</v>
      </c>
      <c r="AK179" s="16"/>
      <c r="AL179" s="16"/>
      <c r="AM179" s="16">
        <v>2.75</v>
      </c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5" t="s">
        <v>3930</v>
      </c>
      <c r="AY179" s="15" t="s">
        <v>6050</v>
      </c>
      <c r="AZ179" s="8">
        <f>IF(AH179&gt;0,BD179+IF(J179="1",1.5,IF(J179="2",0.5,IF(J179="2NT",1,0)))+IF(I179="",0,IF(OR(VALUE(I179)=1,VALUE(I179)=2,VALUE(I179)=3,VALUE(I179)=4),2,IF(OR(VALUE(I179)=5,VALUE(I179)=6,VALUE(I179)=7),1,0))),"")</f>
        <v>18.25</v>
      </c>
      <c r="BA179" s="8">
        <f>IF(AJ179&gt;0,BE179+IF(J179="1",1.5,IF(J179="2",0.5,IF(J179="2NT",1,0)))+IF(I179="",0,IF(OR(VALUE(I179)=1,VALUE(I179)=2,VALUE(I179)=3,VALUE(I179)=4),2,IF(OR(VALUE(I179)=5,VALUE(I179)=6,VALUE(I179)=7),1,0))),"")</f>
        <v>17.75</v>
      </c>
      <c r="BB179" s="6">
        <f t="shared" si="6"/>
        <v>16.75</v>
      </c>
      <c r="BC179" s="24">
        <f t="shared" si="7"/>
        <v>16.25</v>
      </c>
      <c r="BD179" s="7">
        <f t="shared" si="8"/>
        <v>16.75</v>
      </c>
      <c r="BE179" s="7">
        <f t="shared" si="8"/>
        <v>16.25</v>
      </c>
    </row>
    <row r="180" spans="1:57" s="22" customFormat="1" ht="22.5" customHeight="1">
      <c r="A180" s="13">
        <v>172</v>
      </c>
      <c r="B180" s="13" t="s">
        <v>1780</v>
      </c>
      <c r="C180" s="14" t="s">
        <v>1781</v>
      </c>
      <c r="D180" s="13" t="s">
        <v>1782</v>
      </c>
      <c r="E180" s="15" t="s">
        <v>1783</v>
      </c>
      <c r="F180" s="15" t="s">
        <v>1476</v>
      </c>
      <c r="G180" s="15" t="s">
        <v>57</v>
      </c>
      <c r="H180" s="15" t="s">
        <v>3584</v>
      </c>
      <c r="I180" s="15"/>
      <c r="J180" s="15" t="s">
        <v>58</v>
      </c>
      <c r="K180" s="15" t="s">
        <v>50</v>
      </c>
      <c r="L180" s="15"/>
      <c r="M180" s="15"/>
      <c r="N180" s="15" t="s">
        <v>322</v>
      </c>
      <c r="O180" s="15" t="s">
        <v>2328</v>
      </c>
      <c r="P180" s="15" t="s">
        <v>351</v>
      </c>
      <c r="Q180" s="15" t="s">
        <v>2377</v>
      </c>
      <c r="R180" s="15"/>
      <c r="S180" s="15"/>
      <c r="T180" s="15" t="s">
        <v>322</v>
      </c>
      <c r="U180" s="15" t="s">
        <v>5180</v>
      </c>
      <c r="V180" s="15" t="s">
        <v>7</v>
      </c>
      <c r="W180" s="15" t="s">
        <v>51</v>
      </c>
      <c r="X180" s="15" t="s">
        <v>5</v>
      </c>
      <c r="Y180" s="15" t="s">
        <v>70</v>
      </c>
      <c r="Z180" s="15"/>
      <c r="AA180" s="15"/>
      <c r="AB180" s="15"/>
      <c r="AC180" s="15"/>
      <c r="AD180" s="15"/>
      <c r="AE180" s="15"/>
      <c r="AF180" s="16">
        <v>6.75</v>
      </c>
      <c r="AG180" s="16">
        <v>5.25</v>
      </c>
      <c r="AH180" s="16">
        <v>6.5</v>
      </c>
      <c r="AI180" s="16">
        <v>6.5</v>
      </c>
      <c r="AJ180" s="16">
        <v>4</v>
      </c>
      <c r="AK180" s="16"/>
      <c r="AL180" s="16"/>
      <c r="AM180" s="16">
        <v>3.5</v>
      </c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5" t="s">
        <v>3930</v>
      </c>
      <c r="AY180" s="15" t="s">
        <v>4096</v>
      </c>
      <c r="AZ180" s="8">
        <f>IF(AH180&gt;0,BD180+IF(J180="1",1.5,IF(J180="2",0.5,IF(J180="2NT",1,0)))+IF(I180="",0,IF(OR(VALUE(I180)=1,VALUE(I180)=2,VALUE(I180)=3,VALUE(I180)=4),2,IF(OR(VALUE(I180)=5,VALUE(I180)=6,VALUE(I180)=7),1,0))),"")</f>
        <v>20.25</v>
      </c>
      <c r="BA180" s="8">
        <f>IF(AJ180&gt;0,BE180+IF(J180="1",1.5,IF(J180="2",0.5,IF(J180="2NT",1,0)))+IF(I180="",0,IF(OR(VALUE(I180)=1,VALUE(I180)=2,VALUE(I180)=3,VALUE(I180)=4),2,IF(OR(VALUE(I180)=5,VALUE(I180)=6,VALUE(I180)=7),1,0))),"")</f>
        <v>17.75</v>
      </c>
      <c r="BB180" s="6">
        <f t="shared" si="6"/>
        <v>19.75</v>
      </c>
      <c r="BC180" s="24">
        <f t="shared" si="7"/>
        <v>17.25</v>
      </c>
      <c r="BD180" s="7">
        <f t="shared" si="8"/>
        <v>19.75</v>
      </c>
      <c r="BE180" s="7">
        <f t="shared" si="8"/>
        <v>17.25</v>
      </c>
    </row>
    <row r="181" spans="1:57" s="22" customFormat="1" ht="22.5" customHeight="1">
      <c r="A181" s="13">
        <v>173</v>
      </c>
      <c r="B181" s="13" t="s">
        <v>2074</v>
      </c>
      <c r="C181" s="14" t="s">
        <v>3107</v>
      </c>
      <c r="D181" s="13" t="s">
        <v>3108</v>
      </c>
      <c r="E181" s="15" t="s">
        <v>3109</v>
      </c>
      <c r="F181" s="15" t="s">
        <v>2265</v>
      </c>
      <c r="G181" s="15" t="s">
        <v>57</v>
      </c>
      <c r="H181" s="15" t="s">
        <v>3110</v>
      </c>
      <c r="I181" s="15"/>
      <c r="J181" s="15" t="s">
        <v>49</v>
      </c>
      <c r="K181" s="15" t="s">
        <v>50</v>
      </c>
      <c r="L181" s="15"/>
      <c r="M181" s="15"/>
      <c r="N181" s="15" t="s">
        <v>616</v>
      </c>
      <c r="O181" s="15" t="s">
        <v>2611</v>
      </c>
      <c r="P181" s="15" t="s">
        <v>2634</v>
      </c>
      <c r="Q181" s="15" t="s">
        <v>3111</v>
      </c>
      <c r="R181" s="15"/>
      <c r="S181" s="15"/>
      <c r="T181" s="15" t="s">
        <v>616</v>
      </c>
      <c r="U181" s="15" t="s">
        <v>5374</v>
      </c>
      <c r="V181" s="15" t="s">
        <v>7</v>
      </c>
      <c r="W181" s="15" t="s">
        <v>51</v>
      </c>
      <c r="X181" s="15" t="s">
        <v>5</v>
      </c>
      <c r="Y181" s="15" t="s">
        <v>70</v>
      </c>
      <c r="Z181" s="15"/>
      <c r="AA181" s="15"/>
      <c r="AB181" s="15"/>
      <c r="AC181" s="15"/>
      <c r="AD181" s="15"/>
      <c r="AE181" s="15"/>
      <c r="AF181" s="16">
        <v>6</v>
      </c>
      <c r="AG181" s="16">
        <v>3.5</v>
      </c>
      <c r="AH181" s="16">
        <v>5.75</v>
      </c>
      <c r="AI181" s="16">
        <v>6.5</v>
      </c>
      <c r="AJ181" s="16">
        <v>3.75</v>
      </c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5" t="s">
        <v>3930</v>
      </c>
      <c r="AY181" s="15" t="s">
        <v>3991</v>
      </c>
      <c r="AZ181" s="8">
        <f>IF(AH181&gt;0,BD181+IF(J181="1",1.5,IF(J181="2",0.5,IF(J181="2NT",1,0)))+IF(I181="",0,IF(OR(VALUE(I181)=1,VALUE(I181)=2,VALUE(I181)=3,VALUE(I181)=4),2,IF(OR(VALUE(I181)=5,VALUE(I181)=6,VALUE(I181)=7),1,0))),"")</f>
        <v>19.75</v>
      </c>
      <c r="BA181" s="8">
        <f>IF(AJ181&gt;0,BE181+IF(J181="1",1.5,IF(J181="2",0.5,IF(J181="2NT",1,0)))+IF(I181="",0,IF(OR(VALUE(I181)=1,VALUE(I181)=2,VALUE(I181)=3,VALUE(I181)=4),2,IF(OR(VALUE(I181)=5,VALUE(I181)=6,VALUE(I181)=7),1,0))),"")</f>
        <v>17.75</v>
      </c>
      <c r="BB181" s="6">
        <f t="shared" si="6"/>
        <v>18.25</v>
      </c>
      <c r="BC181" s="24">
        <f t="shared" si="7"/>
        <v>16.25</v>
      </c>
      <c r="BD181" s="7">
        <f t="shared" si="8"/>
        <v>18.25</v>
      </c>
      <c r="BE181" s="7">
        <f t="shared" si="8"/>
        <v>16.25</v>
      </c>
    </row>
    <row r="182" spans="1:57" s="22" customFormat="1" ht="22.5" customHeight="1">
      <c r="A182" s="13">
        <v>174</v>
      </c>
      <c r="B182" s="13" t="s">
        <v>4788</v>
      </c>
      <c r="C182" s="14" t="s">
        <v>5537</v>
      </c>
      <c r="D182" s="13" t="s">
        <v>5538</v>
      </c>
      <c r="E182" s="15" t="s">
        <v>5539</v>
      </c>
      <c r="F182" s="15" t="s">
        <v>1171</v>
      </c>
      <c r="G182" s="15" t="s">
        <v>48</v>
      </c>
      <c r="H182" s="15" t="s">
        <v>5540</v>
      </c>
      <c r="I182" s="15"/>
      <c r="J182" s="15" t="s">
        <v>58</v>
      </c>
      <c r="K182" s="15" t="s">
        <v>50</v>
      </c>
      <c r="L182" s="15"/>
      <c r="M182" s="15"/>
      <c r="N182" s="15" t="s">
        <v>322</v>
      </c>
      <c r="O182" s="15" t="s">
        <v>2328</v>
      </c>
      <c r="P182" s="15" t="s">
        <v>649</v>
      </c>
      <c r="Q182" s="15" t="s">
        <v>2329</v>
      </c>
      <c r="R182" s="15"/>
      <c r="S182" s="15"/>
      <c r="T182" s="15" t="s">
        <v>322</v>
      </c>
      <c r="U182" s="15" t="s">
        <v>5142</v>
      </c>
      <c r="V182" s="15" t="s">
        <v>7</v>
      </c>
      <c r="W182" s="15" t="s">
        <v>51</v>
      </c>
      <c r="X182" s="15" t="s">
        <v>3</v>
      </c>
      <c r="Y182" s="15" t="s">
        <v>51</v>
      </c>
      <c r="Z182" s="15"/>
      <c r="AA182" s="15"/>
      <c r="AB182" s="15"/>
      <c r="AC182" s="15"/>
      <c r="AD182" s="15"/>
      <c r="AE182" s="15"/>
      <c r="AF182" s="16">
        <v>6.5</v>
      </c>
      <c r="AG182" s="16">
        <v>4.25</v>
      </c>
      <c r="AH182" s="16"/>
      <c r="AI182" s="16">
        <v>4.75</v>
      </c>
      <c r="AJ182" s="16">
        <v>5.75</v>
      </c>
      <c r="AK182" s="16"/>
      <c r="AL182" s="16"/>
      <c r="AM182" s="16">
        <v>3</v>
      </c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5" t="s">
        <v>3930</v>
      </c>
      <c r="AY182" s="15" t="s">
        <v>5527</v>
      </c>
      <c r="AZ182" s="8" t="str">
        <f>IF(AH182&gt;0,BD182+IF(J182="1",1.5,IF(J182="2",0.5,IF(J182="2NT",1,0)))+IF(I182="",0,IF(OR(VALUE(I182)=1,VALUE(I182)=2,VALUE(I182)=3,VALUE(I182)=4),2,IF(OR(VALUE(I182)=5,VALUE(I182)=6,VALUE(I182)=7),1,0))),"")</f>
        <v/>
      </c>
      <c r="BA182" s="8">
        <f>IF(AJ182&gt;0,BE182+IF(J182="1",1.5,IF(J182="2",0.5,IF(J182="2NT",1,0)))+IF(I182="",0,IF(OR(VALUE(I182)=1,VALUE(I182)=2,VALUE(I182)=3,VALUE(I182)=4),2,IF(OR(VALUE(I182)=5,VALUE(I182)=6,VALUE(I182)=7),1,0))),"")</f>
        <v>17.5</v>
      </c>
      <c r="BB182" s="6">
        <f t="shared" si="6"/>
        <v>11.25</v>
      </c>
      <c r="BC182" s="24">
        <f t="shared" si="7"/>
        <v>17</v>
      </c>
      <c r="BD182" s="7">
        <f t="shared" si="8"/>
        <v>11.25</v>
      </c>
      <c r="BE182" s="7">
        <f t="shared" si="8"/>
        <v>17</v>
      </c>
    </row>
    <row r="183" spans="1:57" s="22" customFormat="1" ht="22.5" customHeight="1">
      <c r="A183" s="13">
        <v>175</v>
      </c>
      <c r="B183" s="13" t="s">
        <v>1125</v>
      </c>
      <c r="C183" s="14" t="s">
        <v>1975</v>
      </c>
      <c r="D183" s="13" t="s">
        <v>1976</v>
      </c>
      <c r="E183" s="15" t="s">
        <v>1977</v>
      </c>
      <c r="F183" s="15" t="s">
        <v>615</v>
      </c>
      <c r="G183" s="15" t="s">
        <v>57</v>
      </c>
      <c r="H183" s="15" t="s">
        <v>3647</v>
      </c>
      <c r="I183" s="15"/>
      <c r="J183" s="15" t="s">
        <v>81</v>
      </c>
      <c r="K183" s="15" t="s">
        <v>50</v>
      </c>
      <c r="L183" s="15"/>
      <c r="M183" s="15"/>
      <c r="N183" s="15" t="s">
        <v>322</v>
      </c>
      <c r="O183" s="15" t="s">
        <v>2328</v>
      </c>
      <c r="P183" s="15" t="s">
        <v>2355</v>
      </c>
      <c r="Q183" s="15" t="s">
        <v>2356</v>
      </c>
      <c r="R183" s="15"/>
      <c r="S183" s="15"/>
      <c r="T183" s="15" t="s">
        <v>322</v>
      </c>
      <c r="U183" s="15" t="s">
        <v>5136</v>
      </c>
      <c r="V183" s="15" t="s">
        <v>7</v>
      </c>
      <c r="W183" s="15" t="s">
        <v>51</v>
      </c>
      <c r="X183" s="15"/>
      <c r="Y183" s="15"/>
      <c r="Z183" s="15"/>
      <c r="AA183" s="15"/>
      <c r="AB183" s="15"/>
      <c r="AC183" s="15"/>
      <c r="AD183" s="15"/>
      <c r="AE183" s="15"/>
      <c r="AF183" s="16">
        <v>5.5</v>
      </c>
      <c r="AG183" s="16">
        <v>6.5</v>
      </c>
      <c r="AH183" s="16"/>
      <c r="AI183" s="16">
        <v>5.5</v>
      </c>
      <c r="AJ183" s="16">
        <v>5.5</v>
      </c>
      <c r="AK183" s="16"/>
      <c r="AL183" s="16"/>
      <c r="AM183" s="16">
        <v>3</v>
      </c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5" t="s">
        <v>3930</v>
      </c>
      <c r="AY183" s="15" t="s">
        <v>4123</v>
      </c>
      <c r="AZ183" s="8" t="str">
        <f>IF(AH183&gt;0,BD183+IF(J183="1",1.5,IF(J183="2",0.5,IF(J183="2NT",1,0)))+IF(I183="",0,IF(OR(VALUE(I183)=1,VALUE(I183)=2,VALUE(I183)=3,VALUE(I183)=4),2,IF(OR(VALUE(I183)=5,VALUE(I183)=6,VALUE(I183)=7),1,0))),"")</f>
        <v/>
      </c>
      <c r="BA183" s="8">
        <f>IF(AJ183&gt;0,BE183+IF(J183="1",1.5,IF(J183="2",0.5,IF(J183="2NT",1,0)))+IF(I183="",0,IF(OR(VALUE(I183)=1,VALUE(I183)=2,VALUE(I183)=3,VALUE(I183)=4),2,IF(OR(VALUE(I183)=5,VALUE(I183)=6,VALUE(I183)=7),1,0))),"")</f>
        <v>17.5</v>
      </c>
      <c r="BB183" s="6">
        <f t="shared" si="6"/>
        <v>11</v>
      </c>
      <c r="BC183" s="24">
        <f t="shared" si="7"/>
        <v>16.5</v>
      </c>
      <c r="BD183" s="7">
        <f t="shared" si="8"/>
        <v>11</v>
      </c>
      <c r="BE183" s="7">
        <f t="shared" si="8"/>
        <v>16.5</v>
      </c>
    </row>
    <row r="184" spans="1:57" s="22" customFormat="1" ht="22.5" customHeight="1">
      <c r="A184" s="13">
        <v>176</v>
      </c>
      <c r="B184" s="13" t="s">
        <v>1172</v>
      </c>
      <c r="C184" s="14" t="s">
        <v>1954</v>
      </c>
      <c r="D184" s="13" t="s">
        <v>1955</v>
      </c>
      <c r="E184" s="15" t="s">
        <v>1956</v>
      </c>
      <c r="F184" s="15" t="s">
        <v>1957</v>
      </c>
      <c r="G184" s="15" t="s">
        <v>57</v>
      </c>
      <c r="H184" s="15" t="s">
        <v>3641</v>
      </c>
      <c r="I184" s="15"/>
      <c r="J184" s="15" t="s">
        <v>58</v>
      </c>
      <c r="K184" s="15" t="s">
        <v>50</v>
      </c>
      <c r="L184" s="15"/>
      <c r="M184" s="15"/>
      <c r="N184" s="15" t="s">
        <v>322</v>
      </c>
      <c r="O184" s="15" t="s">
        <v>2328</v>
      </c>
      <c r="P184" s="15" t="s">
        <v>649</v>
      </c>
      <c r="Q184" s="15" t="s">
        <v>2329</v>
      </c>
      <c r="R184" s="15"/>
      <c r="S184" s="15"/>
      <c r="T184" s="15" t="s">
        <v>322</v>
      </c>
      <c r="U184" s="15" t="s">
        <v>5250</v>
      </c>
      <c r="V184" s="15" t="s">
        <v>7</v>
      </c>
      <c r="W184" s="15" t="s">
        <v>51</v>
      </c>
      <c r="X184" s="15" t="s">
        <v>9</v>
      </c>
      <c r="Y184" s="15" t="s">
        <v>51</v>
      </c>
      <c r="Z184" s="15" t="s">
        <v>5</v>
      </c>
      <c r="AA184" s="15" t="s">
        <v>70</v>
      </c>
      <c r="AB184" s="15"/>
      <c r="AC184" s="15"/>
      <c r="AD184" s="15"/>
      <c r="AE184" s="15"/>
      <c r="AF184" s="16">
        <v>5.5</v>
      </c>
      <c r="AG184" s="16">
        <v>5.5</v>
      </c>
      <c r="AH184" s="16">
        <v>4.5</v>
      </c>
      <c r="AI184" s="16">
        <v>6</v>
      </c>
      <c r="AJ184" s="16">
        <v>5.5</v>
      </c>
      <c r="AK184" s="16"/>
      <c r="AL184" s="16"/>
      <c r="AM184" s="16">
        <v>3.25</v>
      </c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5" t="s">
        <v>3930</v>
      </c>
      <c r="AY184" s="15" t="s">
        <v>4120</v>
      </c>
      <c r="AZ184" s="8">
        <f>IF(AH184&gt;0,BD184+IF(J184="1",1.5,IF(J184="2",0.5,IF(J184="2NT",1,0)))+IF(I184="",0,IF(OR(VALUE(I184)=1,VALUE(I184)=2,VALUE(I184)=3,VALUE(I184)=4),2,IF(OR(VALUE(I184)=5,VALUE(I184)=6,VALUE(I184)=7),1,0))),"")</f>
        <v>16.5</v>
      </c>
      <c r="BA184" s="8">
        <f>IF(AJ184&gt;0,BE184+IF(J184="1",1.5,IF(J184="2",0.5,IF(J184="2NT",1,0)))+IF(I184="",0,IF(OR(VALUE(I184)=1,VALUE(I184)=2,VALUE(I184)=3,VALUE(I184)=4),2,IF(OR(VALUE(I184)=5,VALUE(I184)=6,VALUE(I184)=7),1,0))),"")</f>
        <v>17.5</v>
      </c>
      <c r="BB184" s="6">
        <f t="shared" si="6"/>
        <v>16</v>
      </c>
      <c r="BC184" s="24">
        <f t="shared" si="7"/>
        <v>17</v>
      </c>
      <c r="BD184" s="7">
        <f t="shared" si="8"/>
        <v>16</v>
      </c>
      <c r="BE184" s="7">
        <f t="shared" si="8"/>
        <v>17</v>
      </c>
    </row>
    <row r="185" spans="1:57" s="22" customFormat="1" ht="22.5" customHeight="1">
      <c r="A185" s="13">
        <v>177</v>
      </c>
      <c r="B185" s="13" t="s">
        <v>836</v>
      </c>
      <c r="C185" s="14" t="s">
        <v>1188</v>
      </c>
      <c r="D185" s="13" t="s">
        <v>695</v>
      </c>
      <c r="E185" s="15" t="s">
        <v>1189</v>
      </c>
      <c r="F185" s="15" t="s">
        <v>1190</v>
      </c>
      <c r="G185" s="15" t="s">
        <v>57</v>
      </c>
      <c r="H185" s="15" t="s">
        <v>3683</v>
      </c>
      <c r="I185" s="15"/>
      <c r="J185" s="15" t="s">
        <v>58</v>
      </c>
      <c r="K185" s="15" t="s">
        <v>50</v>
      </c>
      <c r="L185" s="15"/>
      <c r="M185" s="15"/>
      <c r="N185" s="15" t="s">
        <v>322</v>
      </c>
      <c r="O185" s="15" t="s">
        <v>2328</v>
      </c>
      <c r="P185" s="15" t="s">
        <v>649</v>
      </c>
      <c r="Q185" s="15" t="s">
        <v>2329</v>
      </c>
      <c r="R185" s="15"/>
      <c r="S185" s="15"/>
      <c r="T185" s="15" t="s">
        <v>322</v>
      </c>
      <c r="U185" s="15" t="s">
        <v>5194</v>
      </c>
      <c r="V185" s="15" t="s">
        <v>7</v>
      </c>
      <c r="W185" s="15" t="s">
        <v>51</v>
      </c>
      <c r="X185" s="15" t="s">
        <v>5</v>
      </c>
      <c r="Y185" s="15" t="s">
        <v>70</v>
      </c>
      <c r="Z185" s="15" t="s">
        <v>3</v>
      </c>
      <c r="AA185" s="15" t="s">
        <v>51</v>
      </c>
      <c r="AB185" s="15" t="s">
        <v>9</v>
      </c>
      <c r="AC185" s="15" t="s">
        <v>51</v>
      </c>
      <c r="AD185" s="15"/>
      <c r="AE185" s="15"/>
      <c r="AF185" s="16">
        <v>5.25</v>
      </c>
      <c r="AG185" s="16">
        <v>6.25</v>
      </c>
      <c r="AH185" s="16">
        <v>3.5</v>
      </c>
      <c r="AI185" s="16">
        <v>6.25</v>
      </c>
      <c r="AJ185" s="16">
        <v>5.5</v>
      </c>
      <c r="AK185" s="16"/>
      <c r="AL185" s="16"/>
      <c r="AM185" s="16">
        <v>3.75</v>
      </c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5" t="s">
        <v>3930</v>
      </c>
      <c r="AY185" s="15" t="s">
        <v>4137</v>
      </c>
      <c r="AZ185" s="8">
        <f>IF(AH185&gt;0,BD185+IF(J185="1",1.5,IF(J185="2",0.5,IF(J185="2NT",1,0)))+IF(I185="",0,IF(OR(VALUE(I185)=1,VALUE(I185)=2,VALUE(I185)=3,VALUE(I185)=4),2,IF(OR(VALUE(I185)=5,VALUE(I185)=6,VALUE(I185)=7),1,0))),"")</f>
        <v>15.5</v>
      </c>
      <c r="BA185" s="8">
        <f>IF(AJ185&gt;0,BE185+IF(J185="1",1.5,IF(J185="2",0.5,IF(J185="2NT",1,0)))+IF(I185="",0,IF(OR(VALUE(I185)=1,VALUE(I185)=2,VALUE(I185)=3,VALUE(I185)=4),2,IF(OR(VALUE(I185)=5,VALUE(I185)=6,VALUE(I185)=7),1,0))),"")</f>
        <v>17.5</v>
      </c>
      <c r="BB185" s="6">
        <f t="shared" si="6"/>
        <v>15</v>
      </c>
      <c r="BC185" s="24">
        <f t="shared" si="7"/>
        <v>17</v>
      </c>
      <c r="BD185" s="7">
        <f t="shared" si="8"/>
        <v>15</v>
      </c>
      <c r="BE185" s="7">
        <f t="shared" si="8"/>
        <v>17</v>
      </c>
    </row>
    <row r="186" spans="1:57" s="22" customFormat="1" ht="22.5" customHeight="1">
      <c r="A186" s="13">
        <v>178</v>
      </c>
      <c r="B186" s="13" t="s">
        <v>317</v>
      </c>
      <c r="C186" s="14" t="s">
        <v>318</v>
      </c>
      <c r="D186" s="13" t="s">
        <v>319</v>
      </c>
      <c r="E186" s="15" t="s">
        <v>320</v>
      </c>
      <c r="F186" s="15" t="s">
        <v>321</v>
      </c>
      <c r="G186" s="15" t="s">
        <v>57</v>
      </c>
      <c r="H186" s="15" t="s">
        <v>3787</v>
      </c>
      <c r="I186" s="15"/>
      <c r="J186" s="15" t="s">
        <v>58</v>
      </c>
      <c r="K186" s="15" t="s">
        <v>50</v>
      </c>
      <c r="L186" s="15"/>
      <c r="M186" s="15"/>
      <c r="N186" s="15" t="s">
        <v>322</v>
      </c>
      <c r="O186" s="15" t="s">
        <v>2328</v>
      </c>
      <c r="P186" s="15" t="s">
        <v>934</v>
      </c>
      <c r="Q186" s="15" t="s">
        <v>2334</v>
      </c>
      <c r="R186" s="15"/>
      <c r="S186" s="15"/>
      <c r="T186" s="15" t="s">
        <v>322</v>
      </c>
      <c r="U186" s="15" t="s">
        <v>5378</v>
      </c>
      <c r="V186" s="15" t="s">
        <v>7</v>
      </c>
      <c r="W186" s="15" t="s">
        <v>51</v>
      </c>
      <c r="X186" s="15" t="s">
        <v>9</v>
      </c>
      <c r="Y186" s="15" t="s">
        <v>51</v>
      </c>
      <c r="Z186" s="15" t="s">
        <v>3</v>
      </c>
      <c r="AA186" s="15" t="s">
        <v>51</v>
      </c>
      <c r="AB186" s="15"/>
      <c r="AC186" s="15"/>
      <c r="AD186" s="15"/>
      <c r="AE186" s="15"/>
      <c r="AF186" s="16">
        <v>4.5</v>
      </c>
      <c r="AG186" s="16">
        <v>5.25</v>
      </c>
      <c r="AH186" s="16"/>
      <c r="AI186" s="16">
        <v>7</v>
      </c>
      <c r="AJ186" s="16">
        <v>5.5</v>
      </c>
      <c r="AK186" s="16"/>
      <c r="AL186" s="16"/>
      <c r="AM186" s="16">
        <v>3.25</v>
      </c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5" t="s">
        <v>3930</v>
      </c>
      <c r="AY186" s="15" t="s">
        <v>4187</v>
      </c>
      <c r="AZ186" s="8" t="str">
        <f>IF(AH186&gt;0,BD186+IF(J186="1",1.5,IF(J186="2",0.5,IF(J186="2NT",1,0)))+IF(I186="",0,IF(OR(VALUE(I186)=1,VALUE(I186)=2,VALUE(I186)=3,VALUE(I186)=4),2,IF(OR(VALUE(I186)=5,VALUE(I186)=6,VALUE(I186)=7),1,0))),"")</f>
        <v/>
      </c>
      <c r="BA186" s="8">
        <f>IF(AJ186&gt;0,BE186+IF(J186="1",1.5,IF(J186="2",0.5,IF(J186="2NT",1,0)))+IF(I186="",0,IF(OR(VALUE(I186)=1,VALUE(I186)=2,VALUE(I186)=3,VALUE(I186)=4),2,IF(OR(VALUE(I186)=5,VALUE(I186)=6,VALUE(I186)=7),1,0))),"")</f>
        <v>17.5</v>
      </c>
      <c r="BB186" s="6">
        <f t="shared" si="6"/>
        <v>11.5</v>
      </c>
      <c r="BC186" s="24">
        <f t="shared" si="7"/>
        <v>17</v>
      </c>
      <c r="BD186" s="7">
        <f t="shared" si="8"/>
        <v>11.5</v>
      </c>
      <c r="BE186" s="7">
        <f t="shared" si="8"/>
        <v>17</v>
      </c>
    </row>
    <row r="187" spans="1:57" s="22" customFormat="1" ht="22.5" customHeight="1">
      <c r="A187" s="13">
        <v>179</v>
      </c>
      <c r="B187" s="13" t="s">
        <v>3000</v>
      </c>
      <c r="C187" s="14" t="s">
        <v>3001</v>
      </c>
      <c r="D187" s="13" t="s">
        <v>3002</v>
      </c>
      <c r="E187" s="15" t="s">
        <v>3003</v>
      </c>
      <c r="F187" s="15" t="s">
        <v>3004</v>
      </c>
      <c r="G187" s="15" t="s">
        <v>57</v>
      </c>
      <c r="H187" s="15" t="s">
        <v>3005</v>
      </c>
      <c r="I187" s="15"/>
      <c r="J187" s="15" t="s">
        <v>58</v>
      </c>
      <c r="K187" s="15" t="s">
        <v>50</v>
      </c>
      <c r="L187" s="15"/>
      <c r="M187" s="15"/>
      <c r="N187" s="15" t="s">
        <v>596</v>
      </c>
      <c r="O187" s="15" t="s">
        <v>2588</v>
      </c>
      <c r="P187" s="15" t="s">
        <v>2634</v>
      </c>
      <c r="Q187" s="15" t="s">
        <v>2635</v>
      </c>
      <c r="R187" s="15"/>
      <c r="S187" s="15"/>
      <c r="T187" s="15" t="s">
        <v>376</v>
      </c>
      <c r="U187" s="15" t="s">
        <v>5309</v>
      </c>
      <c r="V187" s="15" t="s">
        <v>7</v>
      </c>
      <c r="W187" s="15" t="s">
        <v>51</v>
      </c>
      <c r="X187" s="15"/>
      <c r="Y187" s="15"/>
      <c r="Z187" s="15"/>
      <c r="AA187" s="15"/>
      <c r="AB187" s="15"/>
      <c r="AC187" s="15"/>
      <c r="AD187" s="15"/>
      <c r="AE187" s="15"/>
      <c r="AF187" s="16">
        <v>5.5</v>
      </c>
      <c r="AG187" s="16">
        <v>6.5</v>
      </c>
      <c r="AH187" s="16"/>
      <c r="AI187" s="16">
        <v>6.25</v>
      </c>
      <c r="AJ187" s="16">
        <v>5.25</v>
      </c>
      <c r="AK187" s="16"/>
      <c r="AL187" s="16"/>
      <c r="AM187" s="16">
        <v>3</v>
      </c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5" t="s">
        <v>3930</v>
      </c>
      <c r="AY187" s="15" t="s">
        <v>3981</v>
      </c>
      <c r="AZ187" s="8" t="str">
        <f>IF(AH187&gt;0,BD187+IF(J187="1",1.5,IF(J187="2",0.5,IF(J187="2NT",1,0)))+IF(I187="",0,IF(OR(VALUE(I187)=1,VALUE(I187)=2,VALUE(I187)=3,VALUE(I187)=4),2,IF(OR(VALUE(I187)=5,VALUE(I187)=6,VALUE(I187)=7),1,0))),"")</f>
        <v/>
      </c>
      <c r="BA187" s="8">
        <f>IF(AJ187&gt;0,BE187+IF(J187="1",1.5,IF(J187="2",0.5,IF(J187="2NT",1,0)))+IF(I187="",0,IF(OR(VALUE(I187)=1,VALUE(I187)=2,VALUE(I187)=3,VALUE(I187)=4),2,IF(OR(VALUE(I187)=5,VALUE(I187)=6,VALUE(I187)=7),1,0))),"")</f>
        <v>17.5</v>
      </c>
      <c r="BB187" s="6">
        <f t="shared" si="6"/>
        <v>11.75</v>
      </c>
      <c r="BC187" s="24">
        <f t="shared" si="7"/>
        <v>17</v>
      </c>
      <c r="BD187" s="7">
        <f t="shared" si="8"/>
        <v>11.75</v>
      </c>
      <c r="BE187" s="7">
        <f t="shared" si="8"/>
        <v>17</v>
      </c>
    </row>
    <row r="188" spans="1:57" s="22" customFormat="1" ht="22.5" customHeight="1">
      <c r="A188" s="13">
        <v>180</v>
      </c>
      <c r="B188" s="13" t="s">
        <v>1464</v>
      </c>
      <c r="C188" s="14" t="s">
        <v>2305</v>
      </c>
      <c r="D188" s="13" t="s">
        <v>2306</v>
      </c>
      <c r="E188" s="15" t="s">
        <v>2307</v>
      </c>
      <c r="F188" s="15" t="s">
        <v>1159</v>
      </c>
      <c r="G188" s="15" t="s">
        <v>57</v>
      </c>
      <c r="H188" s="15" t="s">
        <v>3445</v>
      </c>
      <c r="I188" s="15"/>
      <c r="J188" s="15" t="s">
        <v>49</v>
      </c>
      <c r="K188" s="15" t="s">
        <v>50</v>
      </c>
      <c r="L188" s="15"/>
      <c r="M188" s="15"/>
      <c r="N188" s="15" t="s">
        <v>322</v>
      </c>
      <c r="O188" s="15" t="s">
        <v>2328</v>
      </c>
      <c r="P188" s="15" t="s">
        <v>2341</v>
      </c>
      <c r="Q188" s="15" t="s">
        <v>2515</v>
      </c>
      <c r="R188" s="15" t="s">
        <v>102</v>
      </c>
      <c r="S188" s="15" t="s">
        <v>3446</v>
      </c>
      <c r="T188" s="15" t="s">
        <v>322</v>
      </c>
      <c r="U188" s="15" t="s">
        <v>5360</v>
      </c>
      <c r="V188" s="15" t="s">
        <v>7</v>
      </c>
      <c r="W188" s="15" t="s">
        <v>51</v>
      </c>
      <c r="X188" s="15"/>
      <c r="Y188" s="15"/>
      <c r="Z188" s="15"/>
      <c r="AA188" s="15"/>
      <c r="AB188" s="15"/>
      <c r="AC188" s="15"/>
      <c r="AD188" s="15"/>
      <c r="AE188" s="15"/>
      <c r="AF188" s="16">
        <v>5.25</v>
      </c>
      <c r="AG188" s="16">
        <v>5.5</v>
      </c>
      <c r="AH188" s="16"/>
      <c r="AI188" s="16">
        <v>5.75</v>
      </c>
      <c r="AJ188" s="16">
        <v>5</v>
      </c>
      <c r="AK188" s="16"/>
      <c r="AL188" s="16"/>
      <c r="AM188" s="16">
        <v>2.5</v>
      </c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5" t="s">
        <v>3930</v>
      </c>
      <c r="AY188" s="15" t="s">
        <v>4042</v>
      </c>
      <c r="AZ188" s="8" t="str">
        <f>IF(AH188&gt;0,BD188+IF(J188="1",1.5,IF(J188="2",0.5,IF(J188="2NT",1,0)))+IF(I188="",0,IF(OR(VALUE(I188)=1,VALUE(I188)=2,VALUE(I188)=3,VALUE(I188)=4),2,IF(OR(VALUE(I188)=5,VALUE(I188)=6,VALUE(I188)=7),1,0))),"")</f>
        <v/>
      </c>
      <c r="BA188" s="8">
        <f>IF(AJ188&gt;0,BE188+IF(J188="1",1.5,IF(J188="2",0.5,IF(J188="2NT",1,0)))+IF(I188="",0,IF(OR(VALUE(I188)=1,VALUE(I188)=2,VALUE(I188)=3,VALUE(I188)=4),2,IF(OR(VALUE(I188)=5,VALUE(I188)=6,VALUE(I188)=7),1,0))),"")</f>
        <v>17.5</v>
      </c>
      <c r="BB188" s="6">
        <f t="shared" si="6"/>
        <v>11</v>
      </c>
      <c r="BC188" s="24">
        <f t="shared" si="7"/>
        <v>16</v>
      </c>
      <c r="BD188" s="7">
        <f t="shared" si="8"/>
        <v>11</v>
      </c>
      <c r="BE188" s="7">
        <f t="shared" si="8"/>
        <v>16</v>
      </c>
    </row>
    <row r="189" spans="1:57" s="22" customFormat="1" ht="22.5" customHeight="1">
      <c r="A189" s="13">
        <v>181</v>
      </c>
      <c r="B189" s="13" t="s">
        <v>1355</v>
      </c>
      <c r="C189" s="14" t="s">
        <v>1394</v>
      </c>
      <c r="D189" s="13" t="s">
        <v>1395</v>
      </c>
      <c r="E189" s="15" t="s">
        <v>1396</v>
      </c>
      <c r="F189" s="15" t="s">
        <v>1397</v>
      </c>
      <c r="G189" s="15" t="s">
        <v>57</v>
      </c>
      <c r="H189" s="15" t="s">
        <v>3477</v>
      </c>
      <c r="I189" s="15"/>
      <c r="J189" s="15" t="s">
        <v>81</v>
      </c>
      <c r="K189" s="15" t="s">
        <v>285</v>
      </c>
      <c r="L189" s="15"/>
      <c r="M189" s="15"/>
      <c r="N189" s="15" t="s">
        <v>596</v>
      </c>
      <c r="O189" s="15" t="s">
        <v>2588</v>
      </c>
      <c r="P189" s="15" t="s">
        <v>934</v>
      </c>
      <c r="Q189" s="15" t="s">
        <v>3478</v>
      </c>
      <c r="R189" s="15"/>
      <c r="S189" s="15"/>
      <c r="T189" s="15" t="s">
        <v>596</v>
      </c>
      <c r="U189" s="15" t="s">
        <v>5373</v>
      </c>
      <c r="V189" s="15" t="s">
        <v>7</v>
      </c>
      <c r="W189" s="15" t="s">
        <v>51</v>
      </c>
      <c r="X189" s="15" t="s">
        <v>5</v>
      </c>
      <c r="Y189" s="15" t="s">
        <v>70</v>
      </c>
      <c r="Z189" s="15" t="s">
        <v>3</v>
      </c>
      <c r="AA189" s="15" t="s">
        <v>51</v>
      </c>
      <c r="AB189" s="15"/>
      <c r="AC189" s="15"/>
      <c r="AD189" s="15"/>
      <c r="AE189" s="15"/>
      <c r="AF189" s="16">
        <v>6.25</v>
      </c>
      <c r="AG189" s="16"/>
      <c r="AH189" s="16">
        <v>6</v>
      </c>
      <c r="AI189" s="16">
        <v>5.5</v>
      </c>
      <c r="AJ189" s="16">
        <v>4.75</v>
      </c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5" t="s">
        <v>3930</v>
      </c>
      <c r="AY189" s="15" t="s">
        <v>4053</v>
      </c>
      <c r="AZ189" s="8">
        <f>IF(AH189&gt;0,BD189+IF(J189="1",1.5,IF(J189="2",0.5,IF(J189="2NT",1,0)))+IF(I189="",0,IF(OR(VALUE(I189)=1,VALUE(I189)=2,VALUE(I189)=3,VALUE(I189)=4),2,IF(OR(VALUE(I189)=5,VALUE(I189)=6,VALUE(I189)=7),1,0))),"")</f>
        <v>18.75</v>
      </c>
      <c r="BA189" s="8">
        <f>IF(AJ189&gt;0,BE189+IF(J189="1",1.5,IF(J189="2",0.5,IF(J189="2NT",1,0)))+IF(I189="",0,IF(OR(VALUE(I189)=1,VALUE(I189)=2,VALUE(I189)=3,VALUE(I189)=4),2,IF(OR(VALUE(I189)=5,VALUE(I189)=6,VALUE(I189)=7),1,0))),"")</f>
        <v>17.5</v>
      </c>
      <c r="BB189" s="6">
        <f t="shared" si="6"/>
        <v>17.75</v>
      </c>
      <c r="BC189" s="24">
        <f t="shared" si="7"/>
        <v>16.5</v>
      </c>
      <c r="BD189" s="7">
        <f t="shared" si="8"/>
        <v>17.75</v>
      </c>
      <c r="BE189" s="7">
        <f t="shared" si="8"/>
        <v>16.5</v>
      </c>
    </row>
    <row r="190" spans="1:57" s="22" customFormat="1" ht="22.5" customHeight="1">
      <c r="A190" s="13">
        <v>182</v>
      </c>
      <c r="B190" s="13" t="s">
        <v>2583</v>
      </c>
      <c r="C190" s="14" t="s">
        <v>4384</v>
      </c>
      <c r="D190" s="13" t="s">
        <v>4385</v>
      </c>
      <c r="E190" s="15" t="s">
        <v>4386</v>
      </c>
      <c r="F190" s="15" t="s">
        <v>4387</v>
      </c>
      <c r="G190" s="15" t="s">
        <v>57</v>
      </c>
      <c r="H190" s="15" t="s">
        <v>4388</v>
      </c>
      <c r="I190" s="15"/>
      <c r="J190" s="15" t="s">
        <v>49</v>
      </c>
      <c r="K190" s="15" t="s">
        <v>59</v>
      </c>
      <c r="L190" s="15"/>
      <c r="M190" s="15"/>
      <c r="N190" s="15" t="s">
        <v>493</v>
      </c>
      <c r="O190" s="15" t="s">
        <v>2340</v>
      </c>
      <c r="P190" s="15" t="s">
        <v>351</v>
      </c>
      <c r="Q190" s="15" t="s">
        <v>2451</v>
      </c>
      <c r="R190" s="15" t="s">
        <v>2481</v>
      </c>
      <c r="S190" s="15" t="s">
        <v>3563</v>
      </c>
      <c r="T190" s="15" t="s">
        <v>493</v>
      </c>
      <c r="U190" s="15" t="s">
        <v>5355</v>
      </c>
      <c r="V190" s="15" t="s">
        <v>7</v>
      </c>
      <c r="W190" s="15" t="s">
        <v>51</v>
      </c>
      <c r="X190" s="15"/>
      <c r="Y190" s="15"/>
      <c r="Z190" s="15"/>
      <c r="AA190" s="15"/>
      <c r="AB190" s="15"/>
      <c r="AC190" s="15"/>
      <c r="AD190" s="15"/>
      <c r="AE190" s="15"/>
      <c r="AF190" s="16">
        <v>6.5</v>
      </c>
      <c r="AG190" s="16">
        <v>6.25</v>
      </c>
      <c r="AH190" s="16"/>
      <c r="AI190" s="16">
        <v>5</v>
      </c>
      <c r="AJ190" s="16">
        <v>4.5</v>
      </c>
      <c r="AK190" s="16"/>
      <c r="AL190" s="16"/>
      <c r="AM190" s="16">
        <v>2.75</v>
      </c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5" t="s">
        <v>3930</v>
      </c>
      <c r="AY190" s="15" t="s">
        <v>4383</v>
      </c>
      <c r="AZ190" s="8" t="str">
        <f>IF(AH190&gt;0,BD190+IF(J190="1",1.5,IF(J190="2",0.5,IF(J190="2NT",1,0)))+IF(I190="",0,IF(OR(VALUE(I190)=1,VALUE(I190)=2,VALUE(I190)=3,VALUE(I190)=4),2,IF(OR(VALUE(I190)=5,VALUE(I190)=6,VALUE(I190)=7),1,0))),"")</f>
        <v/>
      </c>
      <c r="BA190" s="8">
        <f>IF(AJ190&gt;0,BE190+IF(J190="1",1.5,IF(J190="2",0.5,IF(J190="2NT",1,0)))+IF(I190="",0,IF(OR(VALUE(I190)=1,VALUE(I190)=2,VALUE(I190)=3,VALUE(I190)=4),2,IF(OR(VALUE(I190)=5,VALUE(I190)=6,VALUE(I190)=7),1,0))),"")</f>
        <v>17.5</v>
      </c>
      <c r="BB190" s="6">
        <f t="shared" si="6"/>
        <v>11.5</v>
      </c>
      <c r="BC190" s="24">
        <f t="shared" si="7"/>
        <v>16</v>
      </c>
      <c r="BD190" s="7">
        <f t="shared" si="8"/>
        <v>11.5</v>
      </c>
      <c r="BE190" s="7">
        <f t="shared" si="8"/>
        <v>16</v>
      </c>
    </row>
    <row r="191" spans="1:57" s="22" customFormat="1" ht="22.5" customHeight="1">
      <c r="A191" s="13">
        <v>183</v>
      </c>
      <c r="B191" s="13" t="s">
        <v>2414</v>
      </c>
      <c r="C191" s="14" t="s">
        <v>2415</v>
      </c>
      <c r="D191" s="13" t="s">
        <v>2416</v>
      </c>
      <c r="E191" s="15" t="s">
        <v>2417</v>
      </c>
      <c r="F191" s="15" t="s">
        <v>1816</v>
      </c>
      <c r="G191" s="15" t="s">
        <v>57</v>
      </c>
      <c r="H191" s="15" t="s">
        <v>2418</v>
      </c>
      <c r="I191" s="15"/>
      <c r="J191" s="15" t="s">
        <v>58</v>
      </c>
      <c r="K191" s="15" t="s">
        <v>59</v>
      </c>
      <c r="L191" s="15"/>
      <c r="M191" s="15"/>
      <c r="N191" s="15" t="s">
        <v>322</v>
      </c>
      <c r="O191" s="15" t="s">
        <v>2328</v>
      </c>
      <c r="P191" s="15" t="s">
        <v>351</v>
      </c>
      <c r="Q191" s="15" t="s">
        <v>2377</v>
      </c>
      <c r="R191" s="15"/>
      <c r="S191" s="15"/>
      <c r="T191" s="15" t="s">
        <v>322</v>
      </c>
      <c r="U191" s="15" t="s">
        <v>5180</v>
      </c>
      <c r="V191" s="15" t="s">
        <v>7</v>
      </c>
      <c r="W191" s="15" t="s">
        <v>51</v>
      </c>
      <c r="X191" s="15" t="s">
        <v>5</v>
      </c>
      <c r="Y191" s="15" t="s">
        <v>70</v>
      </c>
      <c r="Z191" s="15" t="s">
        <v>3</v>
      </c>
      <c r="AA191" s="15" t="s">
        <v>51</v>
      </c>
      <c r="AB191" s="15"/>
      <c r="AC191" s="15"/>
      <c r="AD191" s="15"/>
      <c r="AE191" s="15"/>
      <c r="AF191" s="16">
        <v>6</v>
      </c>
      <c r="AG191" s="16"/>
      <c r="AH191" s="16">
        <v>6.25</v>
      </c>
      <c r="AI191" s="16">
        <v>6.5</v>
      </c>
      <c r="AJ191" s="16">
        <v>4.5</v>
      </c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5" t="s">
        <v>3930</v>
      </c>
      <c r="AY191" s="15" t="s">
        <v>3937</v>
      </c>
      <c r="AZ191" s="8">
        <f>IF(AH191&gt;0,BD191+IF(J191="1",1.5,IF(J191="2",0.5,IF(J191="2NT",1,0)))+IF(I191="",0,IF(OR(VALUE(I191)=1,VALUE(I191)=2,VALUE(I191)=3,VALUE(I191)=4),2,IF(OR(VALUE(I191)=5,VALUE(I191)=6,VALUE(I191)=7),1,0))),"")</f>
        <v>19.25</v>
      </c>
      <c r="BA191" s="8">
        <f>IF(AJ191&gt;0,BE191+IF(J191="1",1.5,IF(J191="2",0.5,IF(J191="2NT",1,0)))+IF(I191="",0,IF(OR(VALUE(I191)=1,VALUE(I191)=2,VALUE(I191)=3,VALUE(I191)=4),2,IF(OR(VALUE(I191)=5,VALUE(I191)=6,VALUE(I191)=7),1,0))),"")</f>
        <v>17.5</v>
      </c>
      <c r="BB191" s="6">
        <f t="shared" si="6"/>
        <v>18.75</v>
      </c>
      <c r="BC191" s="24">
        <f t="shared" si="7"/>
        <v>17</v>
      </c>
      <c r="BD191" s="7">
        <f t="shared" si="8"/>
        <v>18.75</v>
      </c>
      <c r="BE191" s="7">
        <f t="shared" si="8"/>
        <v>17</v>
      </c>
    </row>
    <row r="192" spans="1:57" s="22" customFormat="1" ht="22.5" customHeight="1">
      <c r="A192" s="13">
        <v>184</v>
      </c>
      <c r="B192" s="13" t="s">
        <v>4448</v>
      </c>
      <c r="C192" s="14" t="s">
        <v>5959</v>
      </c>
      <c r="D192" s="13" t="s">
        <v>5960</v>
      </c>
      <c r="E192" s="15" t="s">
        <v>5961</v>
      </c>
      <c r="F192" s="15" t="s">
        <v>5962</v>
      </c>
      <c r="G192" s="15" t="s">
        <v>48</v>
      </c>
      <c r="H192" s="15" t="s">
        <v>5963</v>
      </c>
      <c r="I192" s="15"/>
      <c r="J192" s="15" t="s">
        <v>49</v>
      </c>
      <c r="K192" s="15" t="s">
        <v>59</v>
      </c>
      <c r="L192" s="15"/>
      <c r="M192" s="15"/>
      <c r="N192" s="15" t="s">
        <v>616</v>
      </c>
      <c r="O192" s="15" t="s">
        <v>2611</v>
      </c>
      <c r="P192" s="15" t="s">
        <v>2355</v>
      </c>
      <c r="Q192" s="15" t="s">
        <v>3503</v>
      </c>
      <c r="R192" s="15"/>
      <c r="S192" s="15"/>
      <c r="T192" s="15" t="s">
        <v>616</v>
      </c>
      <c r="U192" s="15" t="s">
        <v>5360</v>
      </c>
      <c r="V192" s="15" t="s">
        <v>7</v>
      </c>
      <c r="W192" s="15" t="s">
        <v>51</v>
      </c>
      <c r="X192" s="15"/>
      <c r="Y192" s="15"/>
      <c r="Z192" s="15"/>
      <c r="AA192" s="15"/>
      <c r="AB192" s="15"/>
      <c r="AC192" s="15"/>
      <c r="AD192" s="15"/>
      <c r="AE192" s="15"/>
      <c r="AF192" s="16">
        <v>5</v>
      </c>
      <c r="AG192" s="16"/>
      <c r="AH192" s="16"/>
      <c r="AI192" s="16">
        <v>6.5</v>
      </c>
      <c r="AJ192" s="16">
        <v>4.5</v>
      </c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5" t="s">
        <v>3930</v>
      </c>
      <c r="AY192" s="15" t="s">
        <v>5964</v>
      </c>
      <c r="AZ192" s="8" t="str">
        <f>IF(AH192&gt;0,BD192+IF(J192="1",1.5,IF(J192="2",0.5,IF(J192="2NT",1,0)))+IF(I192="",0,IF(OR(VALUE(I192)=1,VALUE(I192)=2,VALUE(I192)=3,VALUE(I192)=4),2,IF(OR(VALUE(I192)=5,VALUE(I192)=6,VALUE(I192)=7),1,0))),"")</f>
        <v/>
      </c>
      <c r="BA192" s="8">
        <f>IF(AJ192&gt;0,BE192+IF(J192="1",1.5,IF(J192="2",0.5,IF(J192="2NT",1,0)))+IF(I192="",0,IF(OR(VALUE(I192)=1,VALUE(I192)=2,VALUE(I192)=3,VALUE(I192)=4),2,IF(OR(VALUE(I192)=5,VALUE(I192)=6,VALUE(I192)=7),1,0))),"")</f>
        <v>17.5</v>
      </c>
      <c r="BB192" s="6">
        <f t="shared" si="6"/>
        <v>11.5</v>
      </c>
      <c r="BC192" s="24">
        <f t="shared" si="7"/>
        <v>16</v>
      </c>
      <c r="BD192" s="7">
        <f t="shared" si="8"/>
        <v>11.5</v>
      </c>
      <c r="BE192" s="7">
        <f t="shared" si="8"/>
        <v>16</v>
      </c>
    </row>
    <row r="193" spans="1:57" s="22" customFormat="1" ht="22.5" customHeight="1">
      <c r="A193" s="13">
        <v>185</v>
      </c>
      <c r="B193" s="13" t="s">
        <v>1592</v>
      </c>
      <c r="C193" s="14" t="s">
        <v>1593</v>
      </c>
      <c r="D193" s="13" t="s">
        <v>1594</v>
      </c>
      <c r="E193" s="15" t="s">
        <v>1595</v>
      </c>
      <c r="F193" s="15" t="s">
        <v>1596</v>
      </c>
      <c r="G193" s="15" t="s">
        <v>57</v>
      </c>
      <c r="H193" s="15"/>
      <c r="I193" s="15"/>
      <c r="J193" s="15" t="s">
        <v>49</v>
      </c>
      <c r="K193" s="15" t="s">
        <v>50</v>
      </c>
      <c r="L193" s="15"/>
      <c r="M193" s="15"/>
      <c r="N193" s="15" t="s">
        <v>322</v>
      </c>
      <c r="O193" s="15" t="s">
        <v>2328</v>
      </c>
      <c r="P193" s="15" t="s">
        <v>2355</v>
      </c>
      <c r="Q193" s="15" t="s">
        <v>2356</v>
      </c>
      <c r="R193" s="15" t="s">
        <v>113</v>
      </c>
      <c r="S193" s="15" t="s">
        <v>2364</v>
      </c>
      <c r="T193" s="15" t="s">
        <v>322</v>
      </c>
      <c r="U193" s="15" t="s">
        <v>5130</v>
      </c>
      <c r="V193" s="15" t="s">
        <v>7</v>
      </c>
      <c r="W193" s="15" t="s">
        <v>51</v>
      </c>
      <c r="X193" s="15"/>
      <c r="Y193" s="15"/>
      <c r="Z193" s="15"/>
      <c r="AA193" s="15"/>
      <c r="AB193" s="15"/>
      <c r="AC193" s="15"/>
      <c r="AD193" s="15"/>
      <c r="AE193" s="15"/>
      <c r="AF193" s="16">
        <v>6.25</v>
      </c>
      <c r="AG193" s="16">
        <v>5</v>
      </c>
      <c r="AH193" s="16"/>
      <c r="AI193" s="16">
        <v>5.5</v>
      </c>
      <c r="AJ193" s="16">
        <v>4.25</v>
      </c>
      <c r="AK193" s="16"/>
      <c r="AL193" s="16"/>
      <c r="AM193" s="16">
        <v>2.25</v>
      </c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5" t="s">
        <v>3930</v>
      </c>
      <c r="AY193" s="15" t="s">
        <v>4077</v>
      </c>
      <c r="AZ193" s="8" t="str">
        <f>IF(AH193&gt;0,BD193+IF(J193="1",1.5,IF(J193="2",0.5,IF(J193="2NT",1,0)))+IF(I193="",0,IF(OR(VALUE(I193)=1,VALUE(I193)=2,VALUE(I193)=3,VALUE(I193)=4),2,IF(OR(VALUE(I193)=5,VALUE(I193)=6,VALUE(I193)=7),1,0))),"")</f>
        <v/>
      </c>
      <c r="BA193" s="8">
        <f>IF(AJ193&gt;0,BE193+IF(J193="1",1.5,IF(J193="2",0.5,IF(J193="2NT",1,0)))+IF(I193="",0,IF(OR(VALUE(I193)=1,VALUE(I193)=2,VALUE(I193)=3,VALUE(I193)=4),2,IF(OR(VALUE(I193)=5,VALUE(I193)=6,VALUE(I193)=7),1,0))),"")</f>
        <v>17.5</v>
      </c>
      <c r="BB193" s="6">
        <f t="shared" si="6"/>
        <v>11.75</v>
      </c>
      <c r="BC193" s="24">
        <f t="shared" si="7"/>
        <v>16</v>
      </c>
      <c r="BD193" s="7">
        <f t="shared" si="8"/>
        <v>11.75</v>
      </c>
      <c r="BE193" s="7">
        <f t="shared" si="8"/>
        <v>16</v>
      </c>
    </row>
    <row r="194" spans="1:57" s="22" customFormat="1" ht="22.5" customHeight="1">
      <c r="A194" s="13">
        <v>186</v>
      </c>
      <c r="B194" s="13" t="s">
        <v>4889</v>
      </c>
      <c r="C194" s="14" t="s">
        <v>5218</v>
      </c>
      <c r="D194" s="13" t="s">
        <v>5219</v>
      </c>
      <c r="E194" s="15" t="s">
        <v>5220</v>
      </c>
      <c r="F194" s="15" t="s">
        <v>1157</v>
      </c>
      <c r="G194" s="15" t="s">
        <v>57</v>
      </c>
      <c r="H194" s="15" t="s">
        <v>5221</v>
      </c>
      <c r="I194" s="15"/>
      <c r="J194" s="15" t="s">
        <v>81</v>
      </c>
      <c r="K194" s="15" t="s">
        <v>50</v>
      </c>
      <c r="L194" s="15"/>
      <c r="M194" s="15"/>
      <c r="N194" s="15" t="s">
        <v>322</v>
      </c>
      <c r="O194" s="15" t="s">
        <v>2328</v>
      </c>
      <c r="P194" s="15" t="s">
        <v>2358</v>
      </c>
      <c r="Q194" s="15" t="s">
        <v>2359</v>
      </c>
      <c r="R194" s="15"/>
      <c r="S194" s="15"/>
      <c r="T194" s="15" t="s">
        <v>322</v>
      </c>
      <c r="U194" s="15" t="s">
        <v>5222</v>
      </c>
      <c r="V194" s="15" t="s">
        <v>7</v>
      </c>
      <c r="W194" s="15" t="s">
        <v>51</v>
      </c>
      <c r="X194" s="15" t="s">
        <v>3</v>
      </c>
      <c r="Y194" s="15" t="s">
        <v>51</v>
      </c>
      <c r="Z194" s="15" t="s">
        <v>9</v>
      </c>
      <c r="AA194" s="15" t="s">
        <v>51</v>
      </c>
      <c r="AB194" s="15"/>
      <c r="AC194" s="15"/>
      <c r="AD194" s="15"/>
      <c r="AE194" s="15"/>
      <c r="AF194" s="16">
        <v>6.5</v>
      </c>
      <c r="AG194" s="16">
        <v>5</v>
      </c>
      <c r="AH194" s="16"/>
      <c r="AI194" s="16">
        <v>6</v>
      </c>
      <c r="AJ194" s="16">
        <v>4</v>
      </c>
      <c r="AK194" s="16"/>
      <c r="AL194" s="16"/>
      <c r="AM194" s="16">
        <v>1.75</v>
      </c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5" t="s">
        <v>3930</v>
      </c>
      <c r="AY194" s="15" t="s">
        <v>5217</v>
      </c>
      <c r="AZ194" s="8" t="str">
        <f>IF(AH194&gt;0,BD194+IF(J194="1",1.5,IF(J194="2",0.5,IF(J194="2NT",1,0)))+IF(I194="",0,IF(OR(VALUE(I194)=1,VALUE(I194)=2,VALUE(I194)=3,VALUE(I194)=4),2,IF(OR(VALUE(I194)=5,VALUE(I194)=6,VALUE(I194)=7),1,0))),"")</f>
        <v/>
      </c>
      <c r="BA194" s="8">
        <f>IF(AJ194&gt;0,BE194+IF(J194="1",1.5,IF(J194="2",0.5,IF(J194="2NT",1,0)))+IF(I194="",0,IF(OR(VALUE(I194)=1,VALUE(I194)=2,VALUE(I194)=3,VALUE(I194)=4),2,IF(OR(VALUE(I194)=5,VALUE(I194)=6,VALUE(I194)=7),1,0))),"")</f>
        <v>17.5</v>
      </c>
      <c r="BB194" s="6">
        <f t="shared" si="6"/>
        <v>12.5</v>
      </c>
      <c r="BC194" s="24">
        <f t="shared" si="7"/>
        <v>16.5</v>
      </c>
      <c r="BD194" s="7">
        <f t="shared" si="8"/>
        <v>12.5</v>
      </c>
      <c r="BE194" s="7">
        <f t="shared" si="8"/>
        <v>16.5</v>
      </c>
    </row>
    <row r="195" spans="1:57" s="22" customFormat="1" ht="22.5" customHeight="1">
      <c r="A195" s="13">
        <v>187</v>
      </c>
      <c r="B195" s="13" t="s">
        <v>4799</v>
      </c>
      <c r="C195" s="14" t="s">
        <v>5552</v>
      </c>
      <c r="D195" s="13" t="s">
        <v>5553</v>
      </c>
      <c r="E195" s="15" t="s">
        <v>5554</v>
      </c>
      <c r="F195" s="15" t="s">
        <v>5555</v>
      </c>
      <c r="G195" s="15" t="s">
        <v>57</v>
      </c>
      <c r="H195" s="15" t="s">
        <v>5556</v>
      </c>
      <c r="I195" s="15" t="s">
        <v>351</v>
      </c>
      <c r="J195" s="15" t="s">
        <v>58</v>
      </c>
      <c r="K195" s="15" t="s">
        <v>59</v>
      </c>
      <c r="L195" s="15"/>
      <c r="M195" s="15"/>
      <c r="N195" s="15" t="s">
        <v>322</v>
      </c>
      <c r="O195" s="15" t="s">
        <v>2328</v>
      </c>
      <c r="P195" s="15" t="s">
        <v>649</v>
      </c>
      <c r="Q195" s="15" t="s">
        <v>2329</v>
      </c>
      <c r="R195" s="15"/>
      <c r="S195" s="15"/>
      <c r="T195" s="15" t="s">
        <v>322</v>
      </c>
      <c r="U195" s="15" t="s">
        <v>5194</v>
      </c>
      <c r="V195" s="15" t="s">
        <v>7</v>
      </c>
      <c r="W195" s="15" t="s">
        <v>51</v>
      </c>
      <c r="X195" s="15" t="s">
        <v>5</v>
      </c>
      <c r="Y195" s="15" t="s">
        <v>70</v>
      </c>
      <c r="Z195" s="15" t="s">
        <v>3</v>
      </c>
      <c r="AA195" s="15" t="s">
        <v>51</v>
      </c>
      <c r="AB195" s="15" t="s">
        <v>9</v>
      </c>
      <c r="AC195" s="15" t="s">
        <v>51</v>
      </c>
      <c r="AD195" s="15"/>
      <c r="AE195" s="15"/>
      <c r="AF195" s="16">
        <v>6.5</v>
      </c>
      <c r="AG195" s="16"/>
      <c r="AH195" s="16">
        <v>7.5</v>
      </c>
      <c r="AI195" s="16">
        <v>5.5</v>
      </c>
      <c r="AJ195" s="16">
        <v>4</v>
      </c>
      <c r="AK195" s="16"/>
      <c r="AL195" s="16"/>
      <c r="AM195" s="16">
        <v>3</v>
      </c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5" t="s">
        <v>3930</v>
      </c>
      <c r="AY195" s="15" t="s">
        <v>5527</v>
      </c>
      <c r="AZ195" s="8">
        <f>IF(AH195&gt;0,BD195+IF(J195="1",1.5,IF(J195="2",0.5,IF(J195="2NT",1,0)))+IF(I195="",0,IF(OR(VALUE(I195)=1,VALUE(I195)=2,VALUE(I195)=3,VALUE(I195)=4),2,IF(OR(VALUE(I195)=5,VALUE(I195)=6,VALUE(I195)=7),1,0))),"")</f>
        <v>21</v>
      </c>
      <c r="BA195" s="8">
        <f>IF(AJ195&gt;0,BE195+IF(J195="1",1.5,IF(J195="2",0.5,IF(J195="2NT",1,0)))+IF(I195="",0,IF(OR(VALUE(I195)=1,VALUE(I195)=2,VALUE(I195)=3,VALUE(I195)=4),2,IF(OR(VALUE(I195)=5,VALUE(I195)=6,VALUE(I195)=7),1,0))),"")</f>
        <v>17.5</v>
      </c>
      <c r="BB195" s="6">
        <f t="shared" si="6"/>
        <v>19.5</v>
      </c>
      <c r="BC195" s="24">
        <f t="shared" si="7"/>
        <v>16</v>
      </c>
      <c r="BD195" s="7">
        <f t="shared" si="8"/>
        <v>19.5</v>
      </c>
      <c r="BE195" s="7">
        <f t="shared" si="8"/>
        <v>16</v>
      </c>
    </row>
    <row r="196" spans="1:57" s="22" customFormat="1" ht="22.5" customHeight="1">
      <c r="A196" s="13">
        <v>188</v>
      </c>
      <c r="B196" s="13" t="s">
        <v>381</v>
      </c>
      <c r="C196" s="14" t="s">
        <v>382</v>
      </c>
      <c r="D196" s="13" t="s">
        <v>383</v>
      </c>
      <c r="E196" s="15" t="s">
        <v>384</v>
      </c>
      <c r="F196" s="15" t="s">
        <v>385</v>
      </c>
      <c r="G196" s="15" t="s">
        <v>57</v>
      </c>
      <c r="H196" s="15" t="s">
        <v>3736</v>
      </c>
      <c r="I196" s="15"/>
      <c r="J196" s="15" t="s">
        <v>49</v>
      </c>
      <c r="K196" s="15" t="s">
        <v>50</v>
      </c>
      <c r="L196" s="15"/>
      <c r="M196" s="15"/>
      <c r="N196" s="15" t="s">
        <v>322</v>
      </c>
      <c r="O196" s="15" t="s">
        <v>2328</v>
      </c>
      <c r="P196" s="15" t="s">
        <v>2481</v>
      </c>
      <c r="Q196" s="15" t="s">
        <v>2552</v>
      </c>
      <c r="R196" s="15" t="s">
        <v>2355</v>
      </c>
      <c r="S196" s="15" t="s">
        <v>3161</v>
      </c>
      <c r="T196" s="15" t="s">
        <v>322</v>
      </c>
      <c r="U196" s="15" t="s">
        <v>5210</v>
      </c>
      <c r="V196" s="15" t="s">
        <v>7</v>
      </c>
      <c r="W196" s="15" t="s">
        <v>51</v>
      </c>
      <c r="X196" s="15" t="s">
        <v>3</v>
      </c>
      <c r="Y196" s="15" t="s">
        <v>51</v>
      </c>
      <c r="Z196" s="15" t="s">
        <v>9</v>
      </c>
      <c r="AA196" s="15" t="s">
        <v>51</v>
      </c>
      <c r="AB196" s="15"/>
      <c r="AC196" s="15"/>
      <c r="AD196" s="15"/>
      <c r="AE196" s="15"/>
      <c r="AF196" s="16">
        <v>6</v>
      </c>
      <c r="AG196" s="16">
        <v>4.75</v>
      </c>
      <c r="AH196" s="16"/>
      <c r="AI196" s="16">
        <v>6</v>
      </c>
      <c r="AJ196" s="16">
        <v>4</v>
      </c>
      <c r="AK196" s="16"/>
      <c r="AL196" s="16"/>
      <c r="AM196" s="16">
        <v>4.75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5" t="s">
        <v>3930</v>
      </c>
      <c r="AY196" s="15" t="s">
        <v>4160</v>
      </c>
      <c r="AZ196" s="8" t="str">
        <f>IF(AH196&gt;0,BD196+IF(J196="1",1.5,IF(J196="2",0.5,IF(J196="2NT",1,0)))+IF(I196="",0,IF(OR(VALUE(I196)=1,VALUE(I196)=2,VALUE(I196)=3,VALUE(I196)=4),2,IF(OR(VALUE(I196)=5,VALUE(I196)=6,VALUE(I196)=7),1,0))),"")</f>
        <v/>
      </c>
      <c r="BA196" s="8">
        <f>IF(AJ196&gt;0,BE196+IF(J196="1",1.5,IF(J196="2",0.5,IF(J196="2NT",1,0)))+IF(I196="",0,IF(OR(VALUE(I196)=1,VALUE(I196)=2,VALUE(I196)=3,VALUE(I196)=4),2,IF(OR(VALUE(I196)=5,VALUE(I196)=6,VALUE(I196)=7),1,0))),"")</f>
        <v>17.5</v>
      </c>
      <c r="BB196" s="6">
        <f t="shared" si="6"/>
        <v>12</v>
      </c>
      <c r="BC196" s="24">
        <f t="shared" si="7"/>
        <v>16</v>
      </c>
      <c r="BD196" s="7">
        <f t="shared" si="8"/>
        <v>12</v>
      </c>
      <c r="BE196" s="7">
        <f t="shared" si="8"/>
        <v>16</v>
      </c>
    </row>
    <row r="197" spans="1:57" s="22" customFormat="1" ht="22.5" customHeight="1">
      <c r="A197" s="13">
        <v>189</v>
      </c>
      <c r="B197" s="13" t="s">
        <v>1220</v>
      </c>
      <c r="C197" s="14" t="s">
        <v>1221</v>
      </c>
      <c r="D197" s="13" t="s">
        <v>1222</v>
      </c>
      <c r="E197" s="15" t="s">
        <v>1223</v>
      </c>
      <c r="F197" s="15" t="s">
        <v>198</v>
      </c>
      <c r="G197" s="15" t="s">
        <v>57</v>
      </c>
      <c r="H197" s="15" t="s">
        <v>3713</v>
      </c>
      <c r="I197" s="15"/>
      <c r="J197" s="15" t="s">
        <v>81</v>
      </c>
      <c r="K197" s="15" t="s">
        <v>50</v>
      </c>
      <c r="L197" s="15"/>
      <c r="M197" s="15"/>
      <c r="N197" s="15" t="s">
        <v>322</v>
      </c>
      <c r="O197" s="15" t="s">
        <v>2328</v>
      </c>
      <c r="P197" s="15" t="s">
        <v>2341</v>
      </c>
      <c r="Q197" s="15" t="s">
        <v>2515</v>
      </c>
      <c r="R197" s="15"/>
      <c r="S197" s="15"/>
      <c r="T197" s="15" t="s">
        <v>322</v>
      </c>
      <c r="U197" s="15" t="s">
        <v>5263</v>
      </c>
      <c r="V197" s="15" t="s">
        <v>7</v>
      </c>
      <c r="W197" s="15" t="s">
        <v>51</v>
      </c>
      <c r="X197" s="15"/>
      <c r="Y197" s="15"/>
      <c r="Z197" s="15"/>
      <c r="AA197" s="15"/>
      <c r="AB197" s="15"/>
      <c r="AC197" s="15"/>
      <c r="AD197" s="15"/>
      <c r="AE197" s="15"/>
      <c r="AF197" s="16">
        <v>7</v>
      </c>
      <c r="AG197" s="16">
        <v>5</v>
      </c>
      <c r="AH197" s="16"/>
      <c r="AI197" s="16">
        <v>5.75</v>
      </c>
      <c r="AJ197" s="16">
        <v>3.75</v>
      </c>
      <c r="AK197" s="16"/>
      <c r="AL197" s="16"/>
      <c r="AM197" s="16">
        <v>2.75</v>
      </c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5" t="s">
        <v>3930</v>
      </c>
      <c r="AY197" s="15" t="s">
        <v>4147</v>
      </c>
      <c r="AZ197" s="8" t="str">
        <f>IF(AH197&gt;0,BD197+IF(J197="1",1.5,IF(J197="2",0.5,IF(J197="2NT",1,0)))+IF(I197="",0,IF(OR(VALUE(I197)=1,VALUE(I197)=2,VALUE(I197)=3,VALUE(I197)=4),2,IF(OR(VALUE(I197)=5,VALUE(I197)=6,VALUE(I197)=7),1,0))),"")</f>
        <v/>
      </c>
      <c r="BA197" s="8">
        <f>IF(AJ197&gt;0,BE197+IF(J197="1",1.5,IF(J197="2",0.5,IF(J197="2NT",1,0)))+IF(I197="",0,IF(OR(VALUE(I197)=1,VALUE(I197)=2,VALUE(I197)=3,VALUE(I197)=4),2,IF(OR(VALUE(I197)=5,VALUE(I197)=6,VALUE(I197)=7),1,0))),"")</f>
        <v>17.5</v>
      </c>
      <c r="BB197" s="6">
        <f t="shared" si="6"/>
        <v>12.75</v>
      </c>
      <c r="BC197" s="24">
        <f t="shared" si="7"/>
        <v>16.5</v>
      </c>
      <c r="BD197" s="7">
        <f t="shared" si="8"/>
        <v>12.75</v>
      </c>
      <c r="BE197" s="7">
        <f t="shared" si="8"/>
        <v>16.5</v>
      </c>
    </row>
    <row r="198" spans="1:57" s="22" customFormat="1" ht="22.5" customHeight="1">
      <c r="A198" s="13">
        <v>190</v>
      </c>
      <c r="B198" s="13" t="s">
        <v>5334</v>
      </c>
      <c r="C198" s="14" t="s">
        <v>5730</v>
      </c>
      <c r="D198" s="13" t="s">
        <v>968</v>
      </c>
      <c r="E198" s="15" t="s">
        <v>5731</v>
      </c>
      <c r="F198" s="15" t="s">
        <v>1261</v>
      </c>
      <c r="G198" s="15" t="s">
        <v>57</v>
      </c>
      <c r="H198" s="15" t="s">
        <v>5732</v>
      </c>
      <c r="I198" s="15"/>
      <c r="J198" s="15" t="s">
        <v>60</v>
      </c>
      <c r="K198" s="15" t="s">
        <v>50</v>
      </c>
      <c r="L198" s="15"/>
      <c r="M198" s="15"/>
      <c r="N198" s="15" t="s">
        <v>934</v>
      </c>
      <c r="O198" s="15" t="s">
        <v>2480</v>
      </c>
      <c r="P198" s="15" t="s">
        <v>2355</v>
      </c>
      <c r="Q198" s="15" t="s">
        <v>3671</v>
      </c>
      <c r="R198" s="15"/>
      <c r="S198" s="15"/>
      <c r="T198" s="15" t="s">
        <v>934</v>
      </c>
      <c r="U198" s="15" t="s">
        <v>5363</v>
      </c>
      <c r="V198" s="15" t="s">
        <v>7</v>
      </c>
      <c r="W198" s="15" t="s">
        <v>51</v>
      </c>
      <c r="X198" s="15" t="s">
        <v>3</v>
      </c>
      <c r="Y198" s="15" t="s">
        <v>51</v>
      </c>
      <c r="Z198" s="15" t="s">
        <v>9</v>
      </c>
      <c r="AA198" s="15" t="s">
        <v>51</v>
      </c>
      <c r="AB198" s="15"/>
      <c r="AC198" s="15"/>
      <c r="AD198" s="15"/>
      <c r="AE198" s="15"/>
      <c r="AF198" s="16">
        <v>5</v>
      </c>
      <c r="AG198" s="16">
        <v>4.25</v>
      </c>
      <c r="AH198" s="16"/>
      <c r="AI198" s="16">
        <v>6.25</v>
      </c>
      <c r="AJ198" s="16">
        <v>6</v>
      </c>
      <c r="AK198" s="16"/>
      <c r="AL198" s="16"/>
      <c r="AM198" s="16">
        <v>3</v>
      </c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5" t="s">
        <v>3930</v>
      </c>
      <c r="AY198" s="15" t="s">
        <v>5720</v>
      </c>
      <c r="AZ198" s="8" t="str">
        <f>IF(AH198&gt;0,BD198+IF(J198="1",1.5,IF(J198="2",0.5,IF(J198="2NT",1,0)))+IF(I198="",0,IF(OR(VALUE(I198)=1,VALUE(I198)=2,VALUE(I198)=3,VALUE(I198)=4),2,IF(OR(VALUE(I198)=5,VALUE(I198)=6,VALUE(I198)=7),1,0))),"")</f>
        <v/>
      </c>
      <c r="BA198" s="8">
        <f>IF(AJ198&gt;0,BE198+IF(J198="1",1.5,IF(J198="2",0.5,IF(J198="2NT",1,0)))+IF(I198="",0,IF(OR(VALUE(I198)=1,VALUE(I198)=2,VALUE(I198)=3,VALUE(I198)=4),2,IF(OR(VALUE(I198)=5,VALUE(I198)=6,VALUE(I198)=7),1,0))),"")</f>
        <v>17.25</v>
      </c>
      <c r="BB198" s="6">
        <f t="shared" si="6"/>
        <v>11.25</v>
      </c>
      <c r="BC198" s="24">
        <f t="shared" si="7"/>
        <v>17.25</v>
      </c>
      <c r="BD198" s="7">
        <f t="shared" si="8"/>
        <v>11.25</v>
      </c>
      <c r="BE198" s="7">
        <f t="shared" si="8"/>
        <v>17.25</v>
      </c>
    </row>
    <row r="199" spans="1:57" s="22" customFormat="1" ht="22.5" customHeight="1">
      <c r="A199" s="13">
        <v>191</v>
      </c>
      <c r="B199" s="13" t="s">
        <v>356</v>
      </c>
      <c r="C199" s="14" t="s">
        <v>357</v>
      </c>
      <c r="D199" s="13" t="s">
        <v>358</v>
      </c>
      <c r="E199" s="15" t="s">
        <v>359</v>
      </c>
      <c r="F199" s="15" t="s">
        <v>360</v>
      </c>
      <c r="G199" s="15" t="s">
        <v>57</v>
      </c>
      <c r="H199" s="15" t="s">
        <v>3818</v>
      </c>
      <c r="I199" s="15"/>
      <c r="J199" s="15" t="s">
        <v>58</v>
      </c>
      <c r="K199" s="15" t="s">
        <v>59</v>
      </c>
      <c r="L199" s="15"/>
      <c r="M199" s="15"/>
      <c r="N199" s="15" t="s">
        <v>322</v>
      </c>
      <c r="O199" s="15" t="s">
        <v>2328</v>
      </c>
      <c r="P199" s="15" t="s">
        <v>351</v>
      </c>
      <c r="Q199" s="15" t="s">
        <v>2377</v>
      </c>
      <c r="R199" s="15"/>
      <c r="S199" s="15"/>
      <c r="T199" s="15" t="s">
        <v>322</v>
      </c>
      <c r="U199" s="15" t="s">
        <v>5180</v>
      </c>
      <c r="V199" s="15" t="s">
        <v>7</v>
      </c>
      <c r="W199" s="15" t="s">
        <v>51</v>
      </c>
      <c r="X199" s="15" t="s">
        <v>9</v>
      </c>
      <c r="Y199" s="15" t="s">
        <v>51</v>
      </c>
      <c r="Z199" s="15" t="s">
        <v>3</v>
      </c>
      <c r="AA199" s="15" t="s">
        <v>51</v>
      </c>
      <c r="AB199" s="15"/>
      <c r="AC199" s="15"/>
      <c r="AD199" s="15"/>
      <c r="AE199" s="15"/>
      <c r="AF199" s="16">
        <v>4.75</v>
      </c>
      <c r="AG199" s="16"/>
      <c r="AH199" s="16">
        <v>3.25</v>
      </c>
      <c r="AI199" s="16">
        <v>6</v>
      </c>
      <c r="AJ199" s="16">
        <v>6</v>
      </c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5" t="s">
        <v>3930</v>
      </c>
      <c r="AY199" s="15" t="s">
        <v>4203</v>
      </c>
      <c r="AZ199" s="8">
        <f>IF(AH199&gt;0,BD199+IF(J199="1",1.5,IF(J199="2",0.5,IF(J199="2NT",1,0)))+IF(I199="",0,IF(OR(VALUE(I199)=1,VALUE(I199)=2,VALUE(I199)=3,VALUE(I199)=4),2,IF(OR(VALUE(I199)=5,VALUE(I199)=6,VALUE(I199)=7),1,0))),"")</f>
        <v>14.5</v>
      </c>
      <c r="BA199" s="8">
        <f>IF(AJ199&gt;0,BE199+IF(J199="1",1.5,IF(J199="2",0.5,IF(J199="2NT",1,0)))+IF(I199="",0,IF(OR(VALUE(I199)=1,VALUE(I199)=2,VALUE(I199)=3,VALUE(I199)=4),2,IF(OR(VALUE(I199)=5,VALUE(I199)=6,VALUE(I199)=7),1,0))),"")</f>
        <v>17.25</v>
      </c>
      <c r="BB199" s="6">
        <f t="shared" si="6"/>
        <v>14</v>
      </c>
      <c r="BC199" s="24">
        <f t="shared" si="7"/>
        <v>16.75</v>
      </c>
      <c r="BD199" s="7">
        <f t="shared" si="8"/>
        <v>14</v>
      </c>
      <c r="BE199" s="7">
        <f t="shared" si="8"/>
        <v>16.75</v>
      </c>
    </row>
    <row r="200" spans="1:57" s="22" customFormat="1" ht="22.5" customHeight="1">
      <c r="A200" s="13">
        <v>192</v>
      </c>
      <c r="B200" s="13" t="s">
        <v>87</v>
      </c>
      <c r="C200" s="14" t="s">
        <v>352</v>
      </c>
      <c r="D200" s="13" t="s">
        <v>353</v>
      </c>
      <c r="E200" s="15" t="s">
        <v>354</v>
      </c>
      <c r="F200" s="15" t="s">
        <v>355</v>
      </c>
      <c r="G200" s="15" t="s">
        <v>57</v>
      </c>
      <c r="H200" s="15" t="s">
        <v>3912</v>
      </c>
      <c r="I200" s="15"/>
      <c r="J200" s="15" t="s">
        <v>58</v>
      </c>
      <c r="K200" s="15" t="s">
        <v>59</v>
      </c>
      <c r="L200" s="15"/>
      <c r="M200" s="15"/>
      <c r="N200" s="15" t="s">
        <v>322</v>
      </c>
      <c r="O200" s="15" t="s">
        <v>2328</v>
      </c>
      <c r="P200" s="15" t="s">
        <v>649</v>
      </c>
      <c r="Q200" s="15" t="s">
        <v>2329</v>
      </c>
      <c r="R200" s="15"/>
      <c r="S200" s="15"/>
      <c r="T200" s="15" t="s">
        <v>322</v>
      </c>
      <c r="U200" s="15" t="s">
        <v>5356</v>
      </c>
      <c r="V200" s="15" t="s">
        <v>7</v>
      </c>
      <c r="W200" s="15" t="s">
        <v>51</v>
      </c>
      <c r="X200" s="15" t="s">
        <v>5</v>
      </c>
      <c r="Y200" s="15" t="s">
        <v>70</v>
      </c>
      <c r="Z200" s="15" t="s">
        <v>9</v>
      </c>
      <c r="AA200" s="15" t="s">
        <v>51</v>
      </c>
      <c r="AB200" s="15"/>
      <c r="AC200" s="15"/>
      <c r="AD200" s="15"/>
      <c r="AE200" s="15"/>
      <c r="AF200" s="16">
        <v>5</v>
      </c>
      <c r="AG200" s="16"/>
      <c r="AH200" s="16">
        <v>3.5</v>
      </c>
      <c r="AI200" s="16">
        <v>6</v>
      </c>
      <c r="AJ200" s="16">
        <v>5.75</v>
      </c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5" t="s">
        <v>3930</v>
      </c>
      <c r="AY200" s="15" t="s">
        <v>4264</v>
      </c>
      <c r="AZ200" s="8">
        <f>IF(AH200&gt;0,BD200+IF(J200="1",1.5,IF(J200="2",0.5,IF(J200="2NT",1,0)))+IF(I200="",0,IF(OR(VALUE(I200)=1,VALUE(I200)=2,VALUE(I200)=3,VALUE(I200)=4),2,IF(OR(VALUE(I200)=5,VALUE(I200)=6,VALUE(I200)=7),1,0))),"")</f>
        <v>15</v>
      </c>
      <c r="BA200" s="8">
        <f>IF(AJ200&gt;0,BE200+IF(J200="1",1.5,IF(J200="2",0.5,IF(J200="2NT",1,0)))+IF(I200="",0,IF(OR(VALUE(I200)=1,VALUE(I200)=2,VALUE(I200)=3,VALUE(I200)=4),2,IF(OR(VALUE(I200)=5,VALUE(I200)=6,VALUE(I200)=7),1,0))),"")</f>
        <v>17.25</v>
      </c>
      <c r="BB200" s="6">
        <f t="shared" si="6"/>
        <v>14.5</v>
      </c>
      <c r="BC200" s="24">
        <f t="shared" si="7"/>
        <v>16.75</v>
      </c>
      <c r="BD200" s="7">
        <f t="shared" si="8"/>
        <v>14.5</v>
      </c>
      <c r="BE200" s="7">
        <f t="shared" si="8"/>
        <v>16.75</v>
      </c>
    </row>
    <row r="201" spans="1:57" s="22" customFormat="1" ht="22.5" customHeight="1">
      <c r="A201" s="13">
        <v>193</v>
      </c>
      <c r="B201" s="13" t="s">
        <v>2701</v>
      </c>
      <c r="C201" s="14" t="s">
        <v>4634</v>
      </c>
      <c r="D201" s="13" t="s">
        <v>4635</v>
      </c>
      <c r="E201" s="15" t="s">
        <v>4636</v>
      </c>
      <c r="F201" s="15" t="s">
        <v>145</v>
      </c>
      <c r="G201" s="15" t="s">
        <v>57</v>
      </c>
      <c r="H201" s="15" t="s">
        <v>4637</v>
      </c>
      <c r="I201" s="15"/>
      <c r="J201" s="15" t="s">
        <v>49</v>
      </c>
      <c r="K201" s="15" t="s">
        <v>50</v>
      </c>
      <c r="L201" s="15"/>
      <c r="M201" s="15"/>
      <c r="N201" s="15" t="s">
        <v>376</v>
      </c>
      <c r="O201" s="15" t="s">
        <v>2348</v>
      </c>
      <c r="P201" s="15" t="s">
        <v>2634</v>
      </c>
      <c r="Q201" s="15" t="s">
        <v>2986</v>
      </c>
      <c r="R201" s="15" t="s">
        <v>2355</v>
      </c>
      <c r="S201" s="15" t="s">
        <v>4638</v>
      </c>
      <c r="T201" s="15" t="s">
        <v>376</v>
      </c>
      <c r="U201" s="15" t="s">
        <v>5355</v>
      </c>
      <c r="V201" s="15" t="s">
        <v>7</v>
      </c>
      <c r="W201" s="15" t="s">
        <v>51</v>
      </c>
      <c r="X201" s="15"/>
      <c r="Y201" s="15"/>
      <c r="Z201" s="15"/>
      <c r="AA201" s="15"/>
      <c r="AB201" s="15"/>
      <c r="AC201" s="15"/>
      <c r="AD201" s="15"/>
      <c r="AE201" s="15"/>
      <c r="AF201" s="16">
        <v>6.5</v>
      </c>
      <c r="AG201" s="16">
        <v>5.5</v>
      </c>
      <c r="AH201" s="16"/>
      <c r="AI201" s="16">
        <v>3.75</v>
      </c>
      <c r="AJ201" s="16">
        <v>5.5</v>
      </c>
      <c r="AK201" s="16"/>
      <c r="AL201" s="16"/>
      <c r="AM201" s="16">
        <v>2.75</v>
      </c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5" t="s">
        <v>3930</v>
      </c>
      <c r="AY201" s="15" t="s">
        <v>4639</v>
      </c>
      <c r="AZ201" s="8" t="str">
        <f>IF(AH201&gt;0,BD201+IF(J201="1",1.5,IF(J201="2",0.5,IF(J201="2NT",1,0)))+IF(I201="",0,IF(OR(VALUE(I201)=1,VALUE(I201)=2,VALUE(I201)=3,VALUE(I201)=4),2,IF(OR(VALUE(I201)=5,VALUE(I201)=6,VALUE(I201)=7),1,0))),"")</f>
        <v/>
      </c>
      <c r="BA201" s="8">
        <f>IF(AJ201&gt;0,BE201+IF(J201="1",1.5,IF(J201="2",0.5,IF(J201="2NT",1,0)))+IF(I201="",0,IF(OR(VALUE(I201)=1,VALUE(I201)=2,VALUE(I201)=3,VALUE(I201)=4),2,IF(OR(VALUE(I201)=5,VALUE(I201)=6,VALUE(I201)=7),1,0))),"")</f>
        <v>17.25</v>
      </c>
      <c r="BB201" s="6">
        <f t="shared" ref="BB201:BB264" si="9">AF201+AH201+AI201</f>
        <v>10.25</v>
      </c>
      <c r="BC201" s="24">
        <f t="shared" ref="BC201:BC264" si="10">+AJ201+AI201+AF201</f>
        <v>15.75</v>
      </c>
      <c r="BD201" s="7">
        <f t="shared" ref="BD201:BE264" si="11">BB201</f>
        <v>10.25</v>
      </c>
      <c r="BE201" s="7">
        <f t="shared" si="11"/>
        <v>15.75</v>
      </c>
    </row>
    <row r="202" spans="1:57" s="22" customFormat="1" ht="22.5" customHeight="1">
      <c r="A202" s="13">
        <v>194</v>
      </c>
      <c r="B202" s="13" t="s">
        <v>2801</v>
      </c>
      <c r="C202" s="14" t="s">
        <v>4877</v>
      </c>
      <c r="D202" s="13" t="s">
        <v>4878</v>
      </c>
      <c r="E202" s="15" t="s">
        <v>4879</v>
      </c>
      <c r="F202" s="15" t="s">
        <v>831</v>
      </c>
      <c r="G202" s="15" t="s">
        <v>57</v>
      </c>
      <c r="H202" s="15" t="s">
        <v>4880</v>
      </c>
      <c r="I202" s="15"/>
      <c r="J202" s="15" t="s">
        <v>81</v>
      </c>
      <c r="K202" s="15" t="s">
        <v>50</v>
      </c>
      <c r="L202" s="15"/>
      <c r="M202" s="15"/>
      <c r="N202" s="15" t="s">
        <v>322</v>
      </c>
      <c r="O202" s="15" t="s">
        <v>2328</v>
      </c>
      <c r="P202" s="15" t="s">
        <v>2481</v>
      </c>
      <c r="Q202" s="15" t="s">
        <v>2552</v>
      </c>
      <c r="R202" s="15"/>
      <c r="S202" s="15"/>
      <c r="T202" s="15" t="s">
        <v>322</v>
      </c>
      <c r="U202" s="15" t="s">
        <v>5210</v>
      </c>
      <c r="V202" s="15" t="s">
        <v>7</v>
      </c>
      <c r="W202" s="15" t="s">
        <v>51</v>
      </c>
      <c r="X202" s="15" t="s">
        <v>3</v>
      </c>
      <c r="Y202" s="15" t="s">
        <v>51</v>
      </c>
      <c r="Z202" s="15" t="s">
        <v>9</v>
      </c>
      <c r="AA202" s="15" t="s">
        <v>51</v>
      </c>
      <c r="AB202" s="15"/>
      <c r="AC202" s="15"/>
      <c r="AD202" s="15"/>
      <c r="AE202" s="15"/>
      <c r="AF202" s="16">
        <v>5.5</v>
      </c>
      <c r="AG202" s="16">
        <v>5.25</v>
      </c>
      <c r="AH202" s="16"/>
      <c r="AI202" s="16">
        <v>5.25</v>
      </c>
      <c r="AJ202" s="16">
        <v>5.5</v>
      </c>
      <c r="AK202" s="16"/>
      <c r="AL202" s="16"/>
      <c r="AM202" s="16">
        <v>2.5</v>
      </c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5" t="s">
        <v>3930</v>
      </c>
      <c r="AY202" s="15" t="s">
        <v>4881</v>
      </c>
      <c r="AZ202" s="8" t="str">
        <f>IF(AH202&gt;0,BD202+IF(J202="1",1.5,IF(J202="2",0.5,IF(J202="2NT",1,0)))+IF(I202="",0,IF(OR(VALUE(I202)=1,VALUE(I202)=2,VALUE(I202)=3,VALUE(I202)=4),2,IF(OR(VALUE(I202)=5,VALUE(I202)=6,VALUE(I202)=7),1,0))),"")</f>
        <v/>
      </c>
      <c r="BA202" s="8">
        <f>IF(AJ202&gt;0,BE202+IF(J202="1",1.5,IF(J202="2",0.5,IF(J202="2NT",1,0)))+IF(I202="",0,IF(OR(VALUE(I202)=1,VALUE(I202)=2,VALUE(I202)=3,VALUE(I202)=4),2,IF(OR(VALUE(I202)=5,VALUE(I202)=6,VALUE(I202)=7),1,0))),"")</f>
        <v>17.25</v>
      </c>
      <c r="BB202" s="6">
        <f t="shared" si="9"/>
        <v>10.75</v>
      </c>
      <c r="BC202" s="24">
        <f t="shared" si="10"/>
        <v>16.25</v>
      </c>
      <c r="BD202" s="7">
        <f t="shared" si="11"/>
        <v>10.75</v>
      </c>
      <c r="BE202" s="7">
        <f t="shared" si="11"/>
        <v>16.25</v>
      </c>
    </row>
    <row r="203" spans="1:57" s="22" customFormat="1" ht="22.5" customHeight="1">
      <c r="A203" s="13">
        <v>195</v>
      </c>
      <c r="B203" s="13" t="s">
        <v>1109</v>
      </c>
      <c r="C203" s="14" t="s">
        <v>1270</v>
      </c>
      <c r="D203" s="13" t="s">
        <v>1271</v>
      </c>
      <c r="E203" s="15" t="s">
        <v>1272</v>
      </c>
      <c r="F203" s="15" t="s">
        <v>1273</v>
      </c>
      <c r="G203" s="15" t="s">
        <v>57</v>
      </c>
      <c r="H203" s="15" t="s">
        <v>3706</v>
      </c>
      <c r="I203" s="15"/>
      <c r="J203" s="15" t="s">
        <v>81</v>
      </c>
      <c r="K203" s="15" t="s">
        <v>50</v>
      </c>
      <c r="L203" s="15"/>
      <c r="M203" s="15"/>
      <c r="N203" s="15" t="s">
        <v>493</v>
      </c>
      <c r="O203" s="15" t="s">
        <v>2340</v>
      </c>
      <c r="P203" s="15" t="s">
        <v>2341</v>
      </c>
      <c r="Q203" s="15" t="s">
        <v>2342</v>
      </c>
      <c r="R203" s="15"/>
      <c r="S203" s="15"/>
      <c r="T203" s="15" t="s">
        <v>493</v>
      </c>
      <c r="U203" s="15" t="s">
        <v>5210</v>
      </c>
      <c r="V203" s="15" t="s">
        <v>7</v>
      </c>
      <c r="W203" s="15" t="s">
        <v>51</v>
      </c>
      <c r="X203" s="15" t="s">
        <v>9</v>
      </c>
      <c r="Y203" s="15" t="s">
        <v>51</v>
      </c>
      <c r="Z203" s="15"/>
      <c r="AA203" s="15"/>
      <c r="AB203" s="15"/>
      <c r="AC203" s="15"/>
      <c r="AD203" s="15"/>
      <c r="AE203" s="15"/>
      <c r="AF203" s="16">
        <v>4.25</v>
      </c>
      <c r="AG203" s="16">
        <v>4.75</v>
      </c>
      <c r="AH203" s="16"/>
      <c r="AI203" s="16">
        <v>6.5</v>
      </c>
      <c r="AJ203" s="16">
        <v>5.5</v>
      </c>
      <c r="AK203" s="16"/>
      <c r="AL203" s="16"/>
      <c r="AM203" s="16">
        <v>4.75</v>
      </c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5" t="s">
        <v>3930</v>
      </c>
      <c r="AY203" s="15" t="s">
        <v>4144</v>
      </c>
      <c r="AZ203" s="8" t="str">
        <f>IF(AH203&gt;0,BD203+IF(J203="1",1.5,IF(J203="2",0.5,IF(J203="2NT",1,0)))+IF(I203="",0,IF(OR(VALUE(I203)=1,VALUE(I203)=2,VALUE(I203)=3,VALUE(I203)=4),2,IF(OR(VALUE(I203)=5,VALUE(I203)=6,VALUE(I203)=7),1,0))),"")</f>
        <v/>
      </c>
      <c r="BA203" s="8">
        <f>IF(AJ203&gt;0,BE203+IF(J203="1",1.5,IF(J203="2",0.5,IF(J203="2NT",1,0)))+IF(I203="",0,IF(OR(VALUE(I203)=1,VALUE(I203)=2,VALUE(I203)=3,VALUE(I203)=4),2,IF(OR(VALUE(I203)=5,VALUE(I203)=6,VALUE(I203)=7),1,0))),"")</f>
        <v>17.25</v>
      </c>
      <c r="BB203" s="6">
        <f t="shared" si="9"/>
        <v>10.75</v>
      </c>
      <c r="BC203" s="24">
        <f t="shared" si="10"/>
        <v>16.25</v>
      </c>
      <c r="BD203" s="7">
        <f t="shared" si="11"/>
        <v>10.75</v>
      </c>
      <c r="BE203" s="7">
        <f t="shared" si="11"/>
        <v>16.25</v>
      </c>
    </row>
    <row r="204" spans="1:57" s="22" customFormat="1" ht="22.5" customHeight="1">
      <c r="A204" s="13">
        <v>196</v>
      </c>
      <c r="B204" s="13" t="s">
        <v>1303</v>
      </c>
      <c r="C204" s="14" t="s">
        <v>1304</v>
      </c>
      <c r="D204" s="13" t="s">
        <v>1305</v>
      </c>
      <c r="E204" s="15" t="s">
        <v>1306</v>
      </c>
      <c r="F204" s="15" t="s">
        <v>1307</v>
      </c>
      <c r="G204" s="15" t="s">
        <v>57</v>
      </c>
      <c r="H204" s="15" t="s">
        <v>3453</v>
      </c>
      <c r="I204" s="15" t="s">
        <v>351</v>
      </c>
      <c r="J204" s="15" t="s">
        <v>58</v>
      </c>
      <c r="K204" s="15" t="s">
        <v>50</v>
      </c>
      <c r="L204" s="15"/>
      <c r="M204" s="15"/>
      <c r="N204" s="15" t="s">
        <v>376</v>
      </c>
      <c r="O204" s="15" t="s">
        <v>2348</v>
      </c>
      <c r="P204" s="15" t="s">
        <v>2634</v>
      </c>
      <c r="Q204" s="15" t="s">
        <v>2986</v>
      </c>
      <c r="R204" s="15"/>
      <c r="S204" s="15"/>
      <c r="T204" s="15" t="s">
        <v>376</v>
      </c>
      <c r="U204" s="15" t="s">
        <v>5309</v>
      </c>
      <c r="V204" s="15" t="s">
        <v>7</v>
      </c>
      <c r="W204" s="15" t="s">
        <v>51</v>
      </c>
      <c r="X204" s="15" t="s">
        <v>9</v>
      </c>
      <c r="Y204" s="15" t="s">
        <v>51</v>
      </c>
      <c r="Z204" s="15" t="s">
        <v>3</v>
      </c>
      <c r="AA204" s="15" t="s">
        <v>51</v>
      </c>
      <c r="AB204" s="15"/>
      <c r="AC204" s="15"/>
      <c r="AD204" s="15"/>
      <c r="AE204" s="15"/>
      <c r="AF204" s="16">
        <v>6</v>
      </c>
      <c r="AG204" s="16">
        <v>6.5</v>
      </c>
      <c r="AH204" s="16"/>
      <c r="AI204" s="16">
        <v>4.5</v>
      </c>
      <c r="AJ204" s="16">
        <v>5.25</v>
      </c>
      <c r="AK204" s="16"/>
      <c r="AL204" s="16"/>
      <c r="AM204" s="16">
        <v>2</v>
      </c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5" t="s">
        <v>3930</v>
      </c>
      <c r="AY204" s="15" t="s">
        <v>4046</v>
      </c>
      <c r="AZ204" s="8" t="str">
        <f>IF(AH204&gt;0,BD204+IF(J204="1",1.5,IF(J204="2",0.5,IF(J204="2NT",1,0)))+IF(I204="",0,IF(OR(VALUE(I204)=1,VALUE(I204)=2,VALUE(I204)=3,VALUE(I204)=4),2,IF(OR(VALUE(I204)=5,VALUE(I204)=6,VALUE(I204)=7),1,0))),"")</f>
        <v/>
      </c>
      <c r="BA204" s="8">
        <f>IF(AJ204&gt;0,BE204+IF(J204="1",1.5,IF(J204="2",0.5,IF(J204="2NT",1,0)))+IF(I204="",0,IF(OR(VALUE(I204)=1,VALUE(I204)=2,VALUE(I204)=3,VALUE(I204)=4),2,IF(OR(VALUE(I204)=5,VALUE(I204)=6,VALUE(I204)=7),1,0))),"")</f>
        <v>17.25</v>
      </c>
      <c r="BB204" s="6">
        <f t="shared" si="9"/>
        <v>10.5</v>
      </c>
      <c r="BC204" s="24">
        <f t="shared" si="10"/>
        <v>15.75</v>
      </c>
      <c r="BD204" s="7">
        <f t="shared" si="11"/>
        <v>10.5</v>
      </c>
      <c r="BE204" s="7">
        <f t="shared" si="11"/>
        <v>15.75</v>
      </c>
    </row>
    <row r="205" spans="1:57" s="22" customFormat="1" ht="22.5" customHeight="1">
      <c r="A205" s="13">
        <v>197</v>
      </c>
      <c r="B205" s="13" t="s">
        <v>60</v>
      </c>
      <c r="C205" s="14" t="s">
        <v>407</v>
      </c>
      <c r="D205" s="13" t="s">
        <v>408</v>
      </c>
      <c r="E205" s="15" t="s">
        <v>409</v>
      </c>
      <c r="F205" s="15" t="s">
        <v>155</v>
      </c>
      <c r="G205" s="15" t="s">
        <v>57</v>
      </c>
      <c r="H205" s="15" t="s">
        <v>3911</v>
      </c>
      <c r="I205" s="15"/>
      <c r="J205" s="15" t="s">
        <v>49</v>
      </c>
      <c r="K205" s="15" t="s">
        <v>50</v>
      </c>
      <c r="L205" s="15"/>
      <c r="M205" s="15"/>
      <c r="N205" s="15" t="s">
        <v>322</v>
      </c>
      <c r="O205" s="15" t="s">
        <v>2328</v>
      </c>
      <c r="P205" s="15" t="s">
        <v>2481</v>
      </c>
      <c r="Q205" s="15" t="s">
        <v>2552</v>
      </c>
      <c r="R205" s="15" t="s">
        <v>2341</v>
      </c>
      <c r="S205" s="15" t="s">
        <v>3227</v>
      </c>
      <c r="T205" s="15" t="s">
        <v>322</v>
      </c>
      <c r="U205" s="15" t="s">
        <v>5357</v>
      </c>
      <c r="V205" s="15" t="s">
        <v>7</v>
      </c>
      <c r="W205" s="15" t="s">
        <v>51</v>
      </c>
      <c r="X205" s="15" t="s">
        <v>9</v>
      </c>
      <c r="Y205" s="15" t="s">
        <v>51</v>
      </c>
      <c r="Z205" s="15" t="s">
        <v>3</v>
      </c>
      <c r="AA205" s="15" t="s">
        <v>51</v>
      </c>
      <c r="AB205" s="15"/>
      <c r="AC205" s="15"/>
      <c r="AD205" s="15"/>
      <c r="AE205" s="15"/>
      <c r="AF205" s="16">
        <v>4.75</v>
      </c>
      <c r="AG205" s="16">
        <v>7</v>
      </c>
      <c r="AH205" s="16"/>
      <c r="AI205" s="16">
        <v>5.75</v>
      </c>
      <c r="AJ205" s="16">
        <v>5.25</v>
      </c>
      <c r="AK205" s="16"/>
      <c r="AL205" s="16"/>
      <c r="AM205" s="16">
        <v>2.25</v>
      </c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5" t="s">
        <v>3930</v>
      </c>
      <c r="AY205" s="15" t="s">
        <v>4263</v>
      </c>
      <c r="AZ205" s="8" t="str">
        <f>IF(AH205&gt;0,BD205+IF(J205="1",1.5,IF(J205="2",0.5,IF(J205="2NT",1,0)))+IF(I205="",0,IF(OR(VALUE(I205)=1,VALUE(I205)=2,VALUE(I205)=3,VALUE(I205)=4),2,IF(OR(VALUE(I205)=5,VALUE(I205)=6,VALUE(I205)=7),1,0))),"")</f>
        <v/>
      </c>
      <c r="BA205" s="8">
        <f>IF(AJ205&gt;0,BE205+IF(J205="1",1.5,IF(J205="2",0.5,IF(J205="2NT",1,0)))+IF(I205="",0,IF(OR(VALUE(I205)=1,VALUE(I205)=2,VALUE(I205)=3,VALUE(I205)=4),2,IF(OR(VALUE(I205)=5,VALUE(I205)=6,VALUE(I205)=7),1,0))),"")</f>
        <v>17.25</v>
      </c>
      <c r="BB205" s="6">
        <f t="shared" si="9"/>
        <v>10.5</v>
      </c>
      <c r="BC205" s="24">
        <f t="shared" si="10"/>
        <v>15.75</v>
      </c>
      <c r="BD205" s="7">
        <f t="shared" si="11"/>
        <v>10.5</v>
      </c>
      <c r="BE205" s="7">
        <f t="shared" si="11"/>
        <v>15.75</v>
      </c>
    </row>
    <row r="206" spans="1:57" s="22" customFormat="1" ht="22.5" customHeight="1">
      <c r="A206" s="13">
        <v>198</v>
      </c>
      <c r="B206" s="13" t="s">
        <v>1844</v>
      </c>
      <c r="C206" s="14" t="s">
        <v>1845</v>
      </c>
      <c r="D206" s="13" t="s">
        <v>1846</v>
      </c>
      <c r="E206" s="15" t="s">
        <v>1847</v>
      </c>
      <c r="F206" s="15" t="s">
        <v>1307</v>
      </c>
      <c r="G206" s="15" t="s">
        <v>57</v>
      </c>
      <c r="H206" s="15" t="s">
        <v>3603</v>
      </c>
      <c r="I206" s="15"/>
      <c r="J206" s="15" t="s">
        <v>49</v>
      </c>
      <c r="K206" s="15" t="s">
        <v>50</v>
      </c>
      <c r="L206" s="15"/>
      <c r="M206" s="15"/>
      <c r="N206" s="15" t="s">
        <v>1039</v>
      </c>
      <c r="O206" s="15" t="s">
        <v>3022</v>
      </c>
      <c r="P206" s="15" t="s">
        <v>649</v>
      </c>
      <c r="Q206" s="15" t="s">
        <v>3488</v>
      </c>
      <c r="R206" s="15" t="s">
        <v>351</v>
      </c>
      <c r="S206" s="15" t="s">
        <v>3604</v>
      </c>
      <c r="T206" s="15" t="s">
        <v>1039</v>
      </c>
      <c r="U206" s="15" t="s">
        <v>5361</v>
      </c>
      <c r="V206" s="15" t="s">
        <v>7</v>
      </c>
      <c r="W206" s="15" t="s">
        <v>51</v>
      </c>
      <c r="X206" s="15" t="s">
        <v>9</v>
      </c>
      <c r="Y206" s="15" t="s">
        <v>51</v>
      </c>
      <c r="Z206" s="15"/>
      <c r="AA206" s="15"/>
      <c r="AB206" s="15"/>
      <c r="AC206" s="15"/>
      <c r="AD206" s="15"/>
      <c r="AE206" s="15"/>
      <c r="AF206" s="16">
        <v>5.5</v>
      </c>
      <c r="AG206" s="16">
        <v>4.75</v>
      </c>
      <c r="AH206" s="16">
        <v>6.25</v>
      </c>
      <c r="AI206" s="16">
        <v>5.25</v>
      </c>
      <c r="AJ206" s="16">
        <v>5</v>
      </c>
      <c r="AK206" s="16"/>
      <c r="AL206" s="16"/>
      <c r="AM206" s="16">
        <v>3</v>
      </c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5" t="s">
        <v>3930</v>
      </c>
      <c r="AY206" s="15" t="s">
        <v>4105</v>
      </c>
      <c r="AZ206" s="8">
        <f>IF(AH206&gt;0,BD206+IF(J206="1",1.5,IF(J206="2",0.5,IF(J206="2NT",1,0)))+IF(I206="",0,IF(OR(VALUE(I206)=1,VALUE(I206)=2,VALUE(I206)=3,VALUE(I206)=4),2,IF(OR(VALUE(I206)=5,VALUE(I206)=6,VALUE(I206)=7),1,0))),"")</f>
        <v>18.5</v>
      </c>
      <c r="BA206" s="8">
        <f>IF(AJ206&gt;0,BE206+IF(J206="1",1.5,IF(J206="2",0.5,IF(J206="2NT",1,0)))+IF(I206="",0,IF(OR(VALUE(I206)=1,VALUE(I206)=2,VALUE(I206)=3,VALUE(I206)=4),2,IF(OR(VALUE(I206)=5,VALUE(I206)=6,VALUE(I206)=7),1,0))),"")</f>
        <v>17.25</v>
      </c>
      <c r="BB206" s="6">
        <f t="shared" si="9"/>
        <v>17</v>
      </c>
      <c r="BC206" s="24">
        <f t="shared" si="10"/>
        <v>15.75</v>
      </c>
      <c r="BD206" s="7">
        <f t="shared" si="11"/>
        <v>17</v>
      </c>
      <c r="BE206" s="7">
        <f t="shared" si="11"/>
        <v>15.75</v>
      </c>
    </row>
    <row r="207" spans="1:57" s="22" customFormat="1" ht="22.5" customHeight="1">
      <c r="A207" s="13">
        <v>199</v>
      </c>
      <c r="B207" s="13" t="s">
        <v>2110</v>
      </c>
      <c r="C207" s="14" t="s">
        <v>3207</v>
      </c>
      <c r="D207" s="13" t="s">
        <v>3208</v>
      </c>
      <c r="E207" s="15" t="s">
        <v>3209</v>
      </c>
      <c r="F207" s="15" t="s">
        <v>659</v>
      </c>
      <c r="G207" s="15" t="s">
        <v>57</v>
      </c>
      <c r="H207" s="15" t="s">
        <v>3210</v>
      </c>
      <c r="I207" s="15"/>
      <c r="J207" s="15" t="s">
        <v>58</v>
      </c>
      <c r="K207" s="15" t="s">
        <v>50</v>
      </c>
      <c r="L207" s="15"/>
      <c r="M207" s="15"/>
      <c r="N207" s="15" t="s">
        <v>322</v>
      </c>
      <c r="O207" s="15" t="s">
        <v>2328</v>
      </c>
      <c r="P207" s="15" t="s">
        <v>649</v>
      </c>
      <c r="Q207" s="15" t="s">
        <v>2329</v>
      </c>
      <c r="R207" s="15"/>
      <c r="S207" s="15"/>
      <c r="T207" s="15" t="s">
        <v>322</v>
      </c>
      <c r="U207" s="15" t="s">
        <v>5315</v>
      </c>
      <c r="V207" s="15" t="s">
        <v>7</v>
      </c>
      <c r="W207" s="15" t="s">
        <v>51</v>
      </c>
      <c r="X207" s="15" t="s">
        <v>3</v>
      </c>
      <c r="Y207" s="15" t="s">
        <v>51</v>
      </c>
      <c r="Z207" s="15" t="s">
        <v>9</v>
      </c>
      <c r="AA207" s="15" t="s">
        <v>51</v>
      </c>
      <c r="AB207" s="15"/>
      <c r="AC207" s="15"/>
      <c r="AD207" s="15"/>
      <c r="AE207" s="15"/>
      <c r="AF207" s="16">
        <v>6.25</v>
      </c>
      <c r="AG207" s="16">
        <v>5.25</v>
      </c>
      <c r="AH207" s="16"/>
      <c r="AI207" s="16">
        <v>5.75</v>
      </c>
      <c r="AJ207" s="16">
        <v>4.75</v>
      </c>
      <c r="AK207" s="16"/>
      <c r="AL207" s="16"/>
      <c r="AM207" s="16">
        <v>2</v>
      </c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5" t="s">
        <v>3930</v>
      </c>
      <c r="AY207" s="15" t="s">
        <v>4002</v>
      </c>
      <c r="AZ207" s="8" t="str">
        <f>IF(AH207&gt;0,BD207+IF(J207="1",1.5,IF(J207="2",0.5,IF(J207="2NT",1,0)))+IF(I207="",0,IF(OR(VALUE(I207)=1,VALUE(I207)=2,VALUE(I207)=3,VALUE(I207)=4),2,IF(OR(VALUE(I207)=5,VALUE(I207)=6,VALUE(I207)=7),1,0))),"")</f>
        <v/>
      </c>
      <c r="BA207" s="8">
        <f>IF(AJ207&gt;0,BE207+IF(J207="1",1.5,IF(J207="2",0.5,IF(J207="2NT",1,0)))+IF(I207="",0,IF(OR(VALUE(I207)=1,VALUE(I207)=2,VALUE(I207)=3,VALUE(I207)=4),2,IF(OR(VALUE(I207)=5,VALUE(I207)=6,VALUE(I207)=7),1,0))),"")</f>
        <v>17.25</v>
      </c>
      <c r="BB207" s="6">
        <f t="shared" si="9"/>
        <v>12</v>
      </c>
      <c r="BC207" s="24">
        <f t="shared" si="10"/>
        <v>16.75</v>
      </c>
      <c r="BD207" s="7">
        <f t="shared" si="11"/>
        <v>12</v>
      </c>
      <c r="BE207" s="7">
        <f t="shared" si="11"/>
        <v>16.75</v>
      </c>
    </row>
    <row r="208" spans="1:57" s="22" customFormat="1" ht="22.5" customHeight="1">
      <c r="A208" s="13">
        <v>200</v>
      </c>
      <c r="B208" s="13" t="s">
        <v>6040</v>
      </c>
      <c r="C208" s="14" t="s">
        <v>6041</v>
      </c>
      <c r="D208" s="13" t="s">
        <v>6042</v>
      </c>
      <c r="E208" s="15" t="s">
        <v>6043</v>
      </c>
      <c r="F208" s="15" t="s">
        <v>1596</v>
      </c>
      <c r="G208" s="15" t="s">
        <v>57</v>
      </c>
      <c r="H208" s="15" t="s">
        <v>6044</v>
      </c>
      <c r="I208" s="15"/>
      <c r="J208" s="15" t="s">
        <v>58</v>
      </c>
      <c r="K208" s="15" t="s">
        <v>50</v>
      </c>
      <c r="L208" s="15"/>
      <c r="M208" s="15"/>
      <c r="N208" s="15" t="s">
        <v>493</v>
      </c>
      <c r="O208" s="15" t="s">
        <v>2340</v>
      </c>
      <c r="P208" s="15" t="s">
        <v>351</v>
      </c>
      <c r="Q208" s="15" t="s">
        <v>2451</v>
      </c>
      <c r="R208" s="15" t="s">
        <v>934</v>
      </c>
      <c r="S208" s="15" t="s">
        <v>3560</v>
      </c>
      <c r="T208" s="15" t="s">
        <v>493</v>
      </c>
      <c r="U208" s="15" t="s">
        <v>5369</v>
      </c>
      <c r="V208" s="15" t="s">
        <v>7</v>
      </c>
      <c r="W208" s="15" t="s">
        <v>51</v>
      </c>
      <c r="X208" s="15" t="s">
        <v>5</v>
      </c>
      <c r="Y208" s="15" t="s">
        <v>70</v>
      </c>
      <c r="Z208" s="15" t="s">
        <v>9</v>
      </c>
      <c r="AA208" s="15" t="s">
        <v>51</v>
      </c>
      <c r="AB208" s="15" t="s">
        <v>3</v>
      </c>
      <c r="AC208" s="15" t="s">
        <v>51</v>
      </c>
      <c r="AD208" s="15"/>
      <c r="AE208" s="15"/>
      <c r="AF208" s="16">
        <v>6.25</v>
      </c>
      <c r="AG208" s="16">
        <v>4</v>
      </c>
      <c r="AH208" s="16">
        <v>5.75</v>
      </c>
      <c r="AI208" s="16">
        <v>5.75</v>
      </c>
      <c r="AJ208" s="16">
        <v>4.75</v>
      </c>
      <c r="AK208" s="16"/>
      <c r="AL208" s="16"/>
      <c r="AM208" s="16">
        <v>3.75</v>
      </c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5" t="s">
        <v>3930</v>
      </c>
      <c r="AY208" s="15" t="s">
        <v>6045</v>
      </c>
      <c r="AZ208" s="8">
        <f>IF(AH208&gt;0,BD208+IF(J208="1",1.5,IF(J208="2",0.5,IF(J208="2NT",1,0)))+IF(I208="",0,IF(OR(VALUE(I208)=1,VALUE(I208)=2,VALUE(I208)=3,VALUE(I208)=4),2,IF(OR(VALUE(I208)=5,VALUE(I208)=6,VALUE(I208)=7),1,0))),"")</f>
        <v>18.25</v>
      </c>
      <c r="BA208" s="8">
        <f>IF(AJ208&gt;0,BE208+IF(J208="1",1.5,IF(J208="2",0.5,IF(J208="2NT",1,0)))+IF(I208="",0,IF(OR(VALUE(I208)=1,VALUE(I208)=2,VALUE(I208)=3,VALUE(I208)=4),2,IF(OR(VALUE(I208)=5,VALUE(I208)=6,VALUE(I208)=7),1,0))),"")</f>
        <v>17.25</v>
      </c>
      <c r="BB208" s="6">
        <f t="shared" si="9"/>
        <v>17.75</v>
      </c>
      <c r="BC208" s="24">
        <f t="shared" si="10"/>
        <v>16.75</v>
      </c>
      <c r="BD208" s="7">
        <f t="shared" si="11"/>
        <v>17.75</v>
      </c>
      <c r="BE208" s="7">
        <f t="shared" si="11"/>
        <v>16.75</v>
      </c>
    </row>
    <row r="209" spans="1:57" s="22" customFormat="1" ht="22.5" customHeight="1">
      <c r="A209" s="13">
        <v>201</v>
      </c>
      <c r="B209" s="13" t="s">
        <v>1817</v>
      </c>
      <c r="C209" s="14" t="s">
        <v>1818</v>
      </c>
      <c r="D209" s="13" t="s">
        <v>1819</v>
      </c>
      <c r="E209" s="15" t="s">
        <v>1820</v>
      </c>
      <c r="F209" s="15" t="s">
        <v>1821</v>
      </c>
      <c r="G209" s="15" t="s">
        <v>57</v>
      </c>
      <c r="H209" s="15" t="s">
        <v>3595</v>
      </c>
      <c r="I209" s="15"/>
      <c r="J209" s="15" t="s">
        <v>81</v>
      </c>
      <c r="K209" s="15" t="s">
        <v>59</v>
      </c>
      <c r="L209" s="15"/>
      <c r="M209" s="15"/>
      <c r="N209" s="15" t="s">
        <v>596</v>
      </c>
      <c r="O209" s="15" t="s">
        <v>2588</v>
      </c>
      <c r="P209" s="15" t="s">
        <v>2389</v>
      </c>
      <c r="Q209" s="15" t="s">
        <v>2679</v>
      </c>
      <c r="R209" s="15"/>
      <c r="S209" s="15"/>
      <c r="T209" s="15" t="s">
        <v>596</v>
      </c>
      <c r="U209" s="15" t="s">
        <v>5249</v>
      </c>
      <c r="V209" s="15" t="s">
        <v>7</v>
      </c>
      <c r="W209" s="15" t="s">
        <v>51</v>
      </c>
      <c r="X209" s="15" t="s">
        <v>5</v>
      </c>
      <c r="Y209" s="15" t="s">
        <v>70</v>
      </c>
      <c r="Z209" s="15" t="s">
        <v>3</v>
      </c>
      <c r="AA209" s="15" t="s">
        <v>51</v>
      </c>
      <c r="AB209" s="15" t="s">
        <v>9</v>
      </c>
      <c r="AC209" s="15" t="s">
        <v>51</v>
      </c>
      <c r="AD209" s="15"/>
      <c r="AE209" s="15"/>
      <c r="AF209" s="16">
        <v>5.25</v>
      </c>
      <c r="AG209" s="16"/>
      <c r="AH209" s="16">
        <v>4</v>
      </c>
      <c r="AI209" s="16">
        <v>6.25</v>
      </c>
      <c r="AJ209" s="16">
        <v>4.75</v>
      </c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5" t="s">
        <v>3930</v>
      </c>
      <c r="AY209" s="15" t="s">
        <v>4101</v>
      </c>
      <c r="AZ209" s="8">
        <f>IF(AH209&gt;0,BD209+IF(J209="1",1.5,IF(J209="2",0.5,IF(J209="2NT",1,0)))+IF(I209="",0,IF(OR(VALUE(I209)=1,VALUE(I209)=2,VALUE(I209)=3,VALUE(I209)=4),2,IF(OR(VALUE(I209)=5,VALUE(I209)=6,VALUE(I209)=7),1,0))),"")</f>
        <v>16.5</v>
      </c>
      <c r="BA209" s="8">
        <f>IF(AJ209&gt;0,BE209+IF(J209="1",1.5,IF(J209="2",0.5,IF(J209="2NT",1,0)))+IF(I209="",0,IF(OR(VALUE(I209)=1,VALUE(I209)=2,VALUE(I209)=3,VALUE(I209)=4),2,IF(OR(VALUE(I209)=5,VALUE(I209)=6,VALUE(I209)=7),1,0))),"")</f>
        <v>17.25</v>
      </c>
      <c r="BB209" s="6">
        <f t="shared" si="9"/>
        <v>15.5</v>
      </c>
      <c r="BC209" s="24">
        <f t="shared" si="10"/>
        <v>16.25</v>
      </c>
      <c r="BD209" s="7">
        <f t="shared" si="11"/>
        <v>15.5</v>
      </c>
      <c r="BE209" s="7">
        <f t="shared" si="11"/>
        <v>16.25</v>
      </c>
    </row>
    <row r="210" spans="1:57" s="22" customFormat="1" ht="22.5" customHeight="1">
      <c r="A210" s="13">
        <v>202</v>
      </c>
      <c r="B210" s="13" t="s">
        <v>415</v>
      </c>
      <c r="C210" s="14" t="s">
        <v>416</v>
      </c>
      <c r="D210" s="13" t="s">
        <v>417</v>
      </c>
      <c r="E210" s="15" t="s">
        <v>418</v>
      </c>
      <c r="F210" s="15" t="s">
        <v>419</v>
      </c>
      <c r="G210" s="15" t="s">
        <v>57</v>
      </c>
      <c r="H210" s="15" t="s">
        <v>3767</v>
      </c>
      <c r="I210" s="15"/>
      <c r="J210" s="15" t="s">
        <v>49</v>
      </c>
      <c r="K210" s="15" t="s">
        <v>50</v>
      </c>
      <c r="L210" s="15"/>
      <c r="M210" s="15"/>
      <c r="N210" s="15" t="s">
        <v>665</v>
      </c>
      <c r="O210" s="15" t="s">
        <v>2522</v>
      </c>
      <c r="P210" s="15" t="s">
        <v>2634</v>
      </c>
      <c r="Q210" s="15" t="s">
        <v>2859</v>
      </c>
      <c r="R210" s="15"/>
      <c r="S210" s="15"/>
      <c r="T210" s="15" t="s">
        <v>665</v>
      </c>
      <c r="U210" s="15" t="s">
        <v>5378</v>
      </c>
      <c r="V210" s="15" t="s">
        <v>7</v>
      </c>
      <c r="W210" s="15" t="s">
        <v>51</v>
      </c>
      <c r="X210" s="15"/>
      <c r="Y210" s="15"/>
      <c r="Z210" s="15"/>
      <c r="AA210" s="15"/>
      <c r="AB210" s="15"/>
      <c r="AC210" s="15"/>
      <c r="AD210" s="15"/>
      <c r="AE210" s="15"/>
      <c r="AF210" s="16">
        <v>4.75</v>
      </c>
      <c r="AG210" s="16">
        <v>5.75</v>
      </c>
      <c r="AH210" s="16"/>
      <c r="AI210" s="16">
        <v>6.25</v>
      </c>
      <c r="AJ210" s="16">
        <v>4.75</v>
      </c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5" t="s">
        <v>3930</v>
      </c>
      <c r="AY210" s="15" t="s">
        <v>4175</v>
      </c>
      <c r="AZ210" s="8" t="str">
        <f>IF(AH210&gt;0,BD210+IF(J210="1",1.5,IF(J210="2",0.5,IF(J210="2NT",1,0)))+IF(I210="",0,IF(OR(VALUE(I210)=1,VALUE(I210)=2,VALUE(I210)=3,VALUE(I210)=4),2,IF(OR(VALUE(I210)=5,VALUE(I210)=6,VALUE(I210)=7),1,0))),"")</f>
        <v/>
      </c>
      <c r="BA210" s="8">
        <f>IF(AJ210&gt;0,BE210+IF(J210="1",1.5,IF(J210="2",0.5,IF(J210="2NT",1,0)))+IF(I210="",0,IF(OR(VALUE(I210)=1,VALUE(I210)=2,VALUE(I210)=3,VALUE(I210)=4),2,IF(OR(VALUE(I210)=5,VALUE(I210)=6,VALUE(I210)=7),1,0))),"")</f>
        <v>17.25</v>
      </c>
      <c r="BB210" s="6">
        <f t="shared" si="9"/>
        <v>11</v>
      </c>
      <c r="BC210" s="24">
        <f t="shared" si="10"/>
        <v>15.75</v>
      </c>
      <c r="BD210" s="7">
        <f t="shared" si="11"/>
        <v>11</v>
      </c>
      <c r="BE210" s="7">
        <f t="shared" si="11"/>
        <v>15.75</v>
      </c>
    </row>
    <row r="211" spans="1:57" s="22" customFormat="1" ht="22.5" customHeight="1">
      <c r="A211" s="13">
        <v>203</v>
      </c>
      <c r="B211" s="13" t="s">
        <v>322</v>
      </c>
      <c r="C211" s="14" t="s">
        <v>323</v>
      </c>
      <c r="D211" s="13" t="s">
        <v>324</v>
      </c>
      <c r="E211" s="15" t="s">
        <v>325</v>
      </c>
      <c r="F211" s="15" t="s">
        <v>326</v>
      </c>
      <c r="G211" s="15" t="s">
        <v>48</v>
      </c>
      <c r="H211" s="15" t="s">
        <v>3850</v>
      </c>
      <c r="I211" s="15"/>
      <c r="J211" s="15" t="s">
        <v>58</v>
      </c>
      <c r="K211" s="15" t="s">
        <v>50</v>
      </c>
      <c r="L211" s="15"/>
      <c r="M211" s="15"/>
      <c r="N211" s="15" t="s">
        <v>322</v>
      </c>
      <c r="O211" s="15" t="s">
        <v>2328</v>
      </c>
      <c r="P211" s="15" t="s">
        <v>649</v>
      </c>
      <c r="Q211" s="15" t="s">
        <v>2329</v>
      </c>
      <c r="R211" s="15"/>
      <c r="S211" s="15"/>
      <c r="T211" s="15" t="s">
        <v>322</v>
      </c>
      <c r="U211" s="15" t="s">
        <v>5356</v>
      </c>
      <c r="V211" s="15" t="s">
        <v>7</v>
      </c>
      <c r="W211" s="15" t="s">
        <v>51</v>
      </c>
      <c r="X211" s="15" t="s">
        <v>3</v>
      </c>
      <c r="Y211" s="15" t="s">
        <v>51</v>
      </c>
      <c r="Z211" s="15"/>
      <c r="AA211" s="15"/>
      <c r="AB211" s="15"/>
      <c r="AC211" s="15"/>
      <c r="AD211" s="15"/>
      <c r="AE211" s="15"/>
      <c r="AF211" s="16">
        <v>3.5</v>
      </c>
      <c r="AG211" s="16">
        <v>4.75</v>
      </c>
      <c r="AH211" s="16"/>
      <c r="AI211" s="16">
        <v>8.5</v>
      </c>
      <c r="AJ211" s="16">
        <v>4.75</v>
      </c>
      <c r="AK211" s="16"/>
      <c r="AL211" s="16"/>
      <c r="AM211" s="16">
        <v>3.5</v>
      </c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5" t="s">
        <v>3930</v>
      </c>
      <c r="AY211" s="15" t="s">
        <v>4223</v>
      </c>
      <c r="AZ211" s="8" t="str">
        <f>IF(AH211&gt;0,BD211+IF(J211="1",1.5,IF(J211="2",0.5,IF(J211="2NT",1,0)))+IF(I211="",0,IF(OR(VALUE(I211)=1,VALUE(I211)=2,VALUE(I211)=3,VALUE(I211)=4),2,IF(OR(VALUE(I211)=5,VALUE(I211)=6,VALUE(I211)=7),1,0))),"")</f>
        <v/>
      </c>
      <c r="BA211" s="8">
        <f>IF(AJ211&gt;0,BE211+IF(J211="1",1.5,IF(J211="2",0.5,IF(J211="2NT",1,0)))+IF(I211="",0,IF(OR(VALUE(I211)=1,VALUE(I211)=2,VALUE(I211)=3,VALUE(I211)=4),2,IF(OR(VALUE(I211)=5,VALUE(I211)=6,VALUE(I211)=7),1,0))),"")</f>
        <v>17.25</v>
      </c>
      <c r="BB211" s="6">
        <f t="shared" si="9"/>
        <v>12</v>
      </c>
      <c r="BC211" s="24">
        <f t="shared" si="10"/>
        <v>16.75</v>
      </c>
      <c r="BD211" s="7">
        <f t="shared" si="11"/>
        <v>12</v>
      </c>
      <c r="BE211" s="7">
        <f t="shared" si="11"/>
        <v>16.75</v>
      </c>
    </row>
    <row r="212" spans="1:57" s="22" customFormat="1" ht="22.5" customHeight="1">
      <c r="A212" s="13">
        <v>204</v>
      </c>
      <c r="B212" s="13" t="s">
        <v>2561</v>
      </c>
      <c r="C212" s="14" t="s">
        <v>4859</v>
      </c>
      <c r="D212" s="13" t="s">
        <v>4860</v>
      </c>
      <c r="E212" s="15" t="s">
        <v>4861</v>
      </c>
      <c r="F212" s="15" t="s">
        <v>4862</v>
      </c>
      <c r="G212" s="15" t="s">
        <v>48</v>
      </c>
      <c r="H212" s="15" t="s">
        <v>4863</v>
      </c>
      <c r="I212" s="15"/>
      <c r="J212" s="15" t="s">
        <v>49</v>
      </c>
      <c r="K212" s="15" t="s">
        <v>715</v>
      </c>
      <c r="L212" s="15"/>
      <c r="M212" s="15"/>
      <c r="N212" s="15" t="s">
        <v>322</v>
      </c>
      <c r="O212" s="15" t="s">
        <v>2328</v>
      </c>
      <c r="P212" s="15" t="s">
        <v>2341</v>
      </c>
      <c r="Q212" s="15" t="s">
        <v>2515</v>
      </c>
      <c r="R212" s="15" t="s">
        <v>2481</v>
      </c>
      <c r="S212" s="15" t="s">
        <v>3124</v>
      </c>
      <c r="T212" s="15" t="s">
        <v>322</v>
      </c>
      <c r="U212" s="15" t="s">
        <v>5355</v>
      </c>
      <c r="V212" s="15" t="s">
        <v>7</v>
      </c>
      <c r="W212" s="15" t="s">
        <v>51</v>
      </c>
      <c r="X212" s="15" t="s">
        <v>3</v>
      </c>
      <c r="Y212" s="15" t="s">
        <v>51</v>
      </c>
      <c r="Z212" s="15"/>
      <c r="AA212" s="15"/>
      <c r="AB212" s="15"/>
      <c r="AC212" s="15"/>
      <c r="AD212" s="15"/>
      <c r="AE212" s="15"/>
      <c r="AF212" s="16">
        <v>6.5</v>
      </c>
      <c r="AG212" s="16"/>
      <c r="AH212" s="16"/>
      <c r="AI212" s="16">
        <v>4.75</v>
      </c>
      <c r="AJ212" s="16">
        <v>4.5</v>
      </c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5" t="s">
        <v>3930</v>
      </c>
      <c r="AY212" s="15" t="s">
        <v>4858</v>
      </c>
      <c r="AZ212" s="8" t="str">
        <f>IF(AH212&gt;0,BD212+IF(J212="1",1.5,IF(J212="2",0.5,IF(J212="2NT",1,0)))+IF(I212="",0,IF(OR(VALUE(I212)=1,VALUE(I212)=2,VALUE(I212)=3,VALUE(I212)=4),2,IF(OR(VALUE(I212)=5,VALUE(I212)=6,VALUE(I212)=7),1,0))),"")</f>
        <v/>
      </c>
      <c r="BA212" s="8">
        <f>IF(AJ212&gt;0,BE212+IF(J212="1",1.5,IF(J212="2",0.5,IF(J212="2NT",1,0)))+IF(I212="",0,IF(OR(VALUE(I212)=1,VALUE(I212)=2,VALUE(I212)=3,VALUE(I212)=4),2,IF(OR(VALUE(I212)=5,VALUE(I212)=6,VALUE(I212)=7),1,0))),"")</f>
        <v>17.25</v>
      </c>
      <c r="BB212" s="6">
        <f t="shared" si="9"/>
        <v>11.25</v>
      </c>
      <c r="BC212" s="24">
        <f t="shared" si="10"/>
        <v>15.75</v>
      </c>
      <c r="BD212" s="7">
        <f t="shared" si="11"/>
        <v>11.25</v>
      </c>
      <c r="BE212" s="7">
        <f t="shared" si="11"/>
        <v>15.75</v>
      </c>
    </row>
    <row r="213" spans="1:57" s="22" customFormat="1" ht="22.5" customHeight="1">
      <c r="A213" s="13">
        <v>205</v>
      </c>
      <c r="B213" s="13" t="s">
        <v>5594</v>
      </c>
      <c r="C213" s="14" t="s">
        <v>5595</v>
      </c>
      <c r="D213" s="13" t="s">
        <v>5596</v>
      </c>
      <c r="E213" s="15" t="s">
        <v>5597</v>
      </c>
      <c r="F213" s="15" t="s">
        <v>5598</v>
      </c>
      <c r="G213" s="15" t="s">
        <v>57</v>
      </c>
      <c r="H213" s="15" t="s">
        <v>5599</v>
      </c>
      <c r="I213" s="15"/>
      <c r="J213" s="15" t="s">
        <v>58</v>
      </c>
      <c r="K213" s="15" t="s">
        <v>59</v>
      </c>
      <c r="L213" s="15"/>
      <c r="M213" s="15"/>
      <c r="N213" s="15" t="s">
        <v>376</v>
      </c>
      <c r="O213" s="15" t="s">
        <v>2348</v>
      </c>
      <c r="P213" s="15" t="s">
        <v>649</v>
      </c>
      <c r="Q213" s="15" t="s">
        <v>2510</v>
      </c>
      <c r="R213" s="15"/>
      <c r="S213" s="15"/>
      <c r="T213" s="15" t="s">
        <v>376</v>
      </c>
      <c r="U213" s="15" t="s">
        <v>5194</v>
      </c>
      <c r="V213" s="15" t="s">
        <v>7</v>
      </c>
      <c r="W213" s="15" t="s">
        <v>51</v>
      </c>
      <c r="X213" s="15" t="s">
        <v>3</v>
      </c>
      <c r="Y213" s="15" t="s">
        <v>51</v>
      </c>
      <c r="Z213" s="15" t="s">
        <v>9</v>
      </c>
      <c r="AA213" s="15" t="s">
        <v>51</v>
      </c>
      <c r="AB213" s="15" t="s">
        <v>5</v>
      </c>
      <c r="AC213" s="15" t="s">
        <v>70</v>
      </c>
      <c r="AD213" s="15"/>
      <c r="AE213" s="15"/>
      <c r="AF213" s="16">
        <v>6.25</v>
      </c>
      <c r="AG213" s="16"/>
      <c r="AH213" s="16">
        <v>4.25</v>
      </c>
      <c r="AI213" s="16">
        <v>6</v>
      </c>
      <c r="AJ213" s="16">
        <v>4.5</v>
      </c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5" t="s">
        <v>3930</v>
      </c>
      <c r="AY213" s="15" t="s">
        <v>5424</v>
      </c>
      <c r="AZ213" s="8">
        <f>IF(AH213&gt;0,BD213+IF(J213="1",1.5,IF(J213="2",0.5,IF(J213="2NT",1,0)))+IF(I213="",0,IF(OR(VALUE(I213)=1,VALUE(I213)=2,VALUE(I213)=3,VALUE(I213)=4),2,IF(OR(VALUE(I213)=5,VALUE(I213)=6,VALUE(I213)=7),1,0))),"")</f>
        <v>17</v>
      </c>
      <c r="BA213" s="8">
        <f>IF(AJ213&gt;0,BE213+IF(J213="1",1.5,IF(J213="2",0.5,IF(J213="2NT",1,0)))+IF(I213="",0,IF(OR(VALUE(I213)=1,VALUE(I213)=2,VALUE(I213)=3,VALUE(I213)=4),2,IF(OR(VALUE(I213)=5,VALUE(I213)=6,VALUE(I213)=7),1,0))),"")</f>
        <v>17.25</v>
      </c>
      <c r="BB213" s="6">
        <f t="shared" si="9"/>
        <v>16.5</v>
      </c>
      <c r="BC213" s="24">
        <f t="shared" si="10"/>
        <v>16.75</v>
      </c>
      <c r="BD213" s="7">
        <f t="shared" si="11"/>
        <v>16.5</v>
      </c>
      <c r="BE213" s="7">
        <f t="shared" si="11"/>
        <v>16.75</v>
      </c>
    </row>
    <row r="214" spans="1:57" s="22" customFormat="1" ht="22.5" customHeight="1">
      <c r="A214" s="13">
        <v>206</v>
      </c>
      <c r="B214" s="13" t="s">
        <v>342</v>
      </c>
      <c r="C214" s="14" t="s">
        <v>343</v>
      </c>
      <c r="D214" s="13" t="s">
        <v>344</v>
      </c>
      <c r="E214" s="15" t="s">
        <v>345</v>
      </c>
      <c r="F214" s="15" t="s">
        <v>346</v>
      </c>
      <c r="G214" s="15" t="s">
        <v>57</v>
      </c>
      <c r="H214" s="15" t="s">
        <v>3817</v>
      </c>
      <c r="I214" s="15"/>
      <c r="J214" s="15" t="s">
        <v>58</v>
      </c>
      <c r="K214" s="15" t="s">
        <v>59</v>
      </c>
      <c r="L214" s="15"/>
      <c r="M214" s="15"/>
      <c r="N214" s="15" t="s">
        <v>322</v>
      </c>
      <c r="O214" s="15" t="s">
        <v>2328</v>
      </c>
      <c r="P214" s="15" t="s">
        <v>351</v>
      </c>
      <c r="Q214" s="15" t="s">
        <v>2377</v>
      </c>
      <c r="R214" s="15"/>
      <c r="S214" s="15"/>
      <c r="T214" s="15" t="s">
        <v>322</v>
      </c>
      <c r="U214" s="15" t="s">
        <v>5180</v>
      </c>
      <c r="V214" s="15" t="s">
        <v>7</v>
      </c>
      <c r="W214" s="15" t="s">
        <v>51</v>
      </c>
      <c r="X214" s="15" t="s">
        <v>9</v>
      </c>
      <c r="Y214" s="15" t="s">
        <v>51</v>
      </c>
      <c r="Z214" s="15" t="s">
        <v>5</v>
      </c>
      <c r="AA214" s="15" t="s">
        <v>70</v>
      </c>
      <c r="AB214" s="15"/>
      <c r="AC214" s="15"/>
      <c r="AD214" s="15"/>
      <c r="AE214" s="15"/>
      <c r="AF214" s="16">
        <v>6</v>
      </c>
      <c r="AG214" s="16"/>
      <c r="AH214" s="16">
        <v>5.25</v>
      </c>
      <c r="AI214" s="16">
        <v>6.25</v>
      </c>
      <c r="AJ214" s="16">
        <v>4.5</v>
      </c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5" t="s">
        <v>3930</v>
      </c>
      <c r="AY214" s="15" t="s">
        <v>4203</v>
      </c>
      <c r="AZ214" s="8">
        <f>IF(AH214&gt;0,BD214+IF(J214="1",1.5,IF(J214="2",0.5,IF(J214="2NT",1,0)))+IF(I214="",0,IF(OR(VALUE(I214)=1,VALUE(I214)=2,VALUE(I214)=3,VALUE(I214)=4),2,IF(OR(VALUE(I214)=5,VALUE(I214)=6,VALUE(I214)=7),1,0))),"")</f>
        <v>18</v>
      </c>
      <c r="BA214" s="8">
        <f>IF(AJ214&gt;0,BE214+IF(J214="1",1.5,IF(J214="2",0.5,IF(J214="2NT",1,0)))+IF(I214="",0,IF(OR(VALUE(I214)=1,VALUE(I214)=2,VALUE(I214)=3,VALUE(I214)=4),2,IF(OR(VALUE(I214)=5,VALUE(I214)=6,VALUE(I214)=7),1,0))),"")</f>
        <v>17.25</v>
      </c>
      <c r="BB214" s="6">
        <f t="shared" si="9"/>
        <v>17.5</v>
      </c>
      <c r="BC214" s="24">
        <f t="shared" si="10"/>
        <v>16.75</v>
      </c>
      <c r="BD214" s="7">
        <f t="shared" si="11"/>
        <v>17.5</v>
      </c>
      <c r="BE214" s="7">
        <f t="shared" si="11"/>
        <v>16.75</v>
      </c>
    </row>
    <row r="215" spans="1:57" s="22" customFormat="1" ht="22.5" customHeight="1">
      <c r="A215" s="13">
        <v>207</v>
      </c>
      <c r="B215" s="13" t="s">
        <v>1344</v>
      </c>
      <c r="C215" s="14" t="s">
        <v>1359</v>
      </c>
      <c r="D215" s="13" t="s">
        <v>1360</v>
      </c>
      <c r="E215" s="15" t="s">
        <v>1361</v>
      </c>
      <c r="F215" s="15" t="s">
        <v>1331</v>
      </c>
      <c r="G215" s="15" t="s">
        <v>57</v>
      </c>
      <c r="H215" s="15" t="s">
        <v>3468</v>
      </c>
      <c r="I215" s="15"/>
      <c r="J215" s="15" t="s">
        <v>49</v>
      </c>
      <c r="K215" s="15" t="s">
        <v>50</v>
      </c>
      <c r="L215" s="15"/>
      <c r="M215" s="15"/>
      <c r="N215" s="15" t="s">
        <v>493</v>
      </c>
      <c r="O215" s="15" t="s">
        <v>2340</v>
      </c>
      <c r="P215" s="15" t="s">
        <v>351</v>
      </c>
      <c r="Q215" s="15" t="s">
        <v>2451</v>
      </c>
      <c r="R215" s="15"/>
      <c r="S215" s="15"/>
      <c r="T215" s="15" t="s">
        <v>493</v>
      </c>
      <c r="U215" s="15" t="s">
        <v>5355</v>
      </c>
      <c r="V215" s="15" t="s">
        <v>7</v>
      </c>
      <c r="W215" s="15" t="s">
        <v>51</v>
      </c>
      <c r="X215" s="15" t="s">
        <v>5</v>
      </c>
      <c r="Y215" s="15" t="s">
        <v>70</v>
      </c>
      <c r="Z215" s="15"/>
      <c r="AA215" s="15"/>
      <c r="AB215" s="15"/>
      <c r="AC215" s="15"/>
      <c r="AD215" s="15"/>
      <c r="AE215" s="15"/>
      <c r="AF215" s="16">
        <v>5.5</v>
      </c>
      <c r="AG215" s="16">
        <v>4.25</v>
      </c>
      <c r="AH215" s="16">
        <v>2.75</v>
      </c>
      <c r="AI215" s="16">
        <v>5.75</v>
      </c>
      <c r="AJ215" s="16">
        <v>4.5</v>
      </c>
      <c r="AK215" s="16"/>
      <c r="AL215" s="16"/>
      <c r="AM215" s="16">
        <v>3</v>
      </c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5" t="s">
        <v>3930</v>
      </c>
      <c r="AY215" s="15" t="s">
        <v>4049</v>
      </c>
      <c r="AZ215" s="8">
        <f>IF(AH215&gt;0,BD215+IF(J215="1",1.5,IF(J215="2",0.5,IF(J215="2NT",1,0)))+IF(I215="",0,IF(OR(VALUE(I215)=1,VALUE(I215)=2,VALUE(I215)=3,VALUE(I215)=4),2,IF(OR(VALUE(I215)=5,VALUE(I215)=6,VALUE(I215)=7),1,0))),"")</f>
        <v>15.5</v>
      </c>
      <c r="BA215" s="8">
        <f>IF(AJ215&gt;0,BE215+IF(J215="1",1.5,IF(J215="2",0.5,IF(J215="2NT",1,0)))+IF(I215="",0,IF(OR(VALUE(I215)=1,VALUE(I215)=2,VALUE(I215)=3,VALUE(I215)=4),2,IF(OR(VALUE(I215)=5,VALUE(I215)=6,VALUE(I215)=7),1,0))),"")</f>
        <v>17.25</v>
      </c>
      <c r="BB215" s="6">
        <f t="shared" si="9"/>
        <v>14</v>
      </c>
      <c r="BC215" s="24">
        <f t="shared" si="10"/>
        <v>15.75</v>
      </c>
      <c r="BD215" s="7">
        <f t="shared" si="11"/>
        <v>14</v>
      </c>
      <c r="BE215" s="7">
        <f t="shared" si="11"/>
        <v>15.75</v>
      </c>
    </row>
    <row r="216" spans="1:57" s="22" customFormat="1" ht="22.5" customHeight="1">
      <c r="A216" s="13">
        <v>208</v>
      </c>
      <c r="B216" s="13" t="s">
        <v>327</v>
      </c>
      <c r="C216" s="14" t="s">
        <v>328</v>
      </c>
      <c r="D216" s="13" t="s">
        <v>329</v>
      </c>
      <c r="E216" s="15" t="s">
        <v>330</v>
      </c>
      <c r="F216" s="15" t="s">
        <v>331</v>
      </c>
      <c r="G216" s="15" t="s">
        <v>57</v>
      </c>
      <c r="H216" s="15" t="s">
        <v>3820</v>
      </c>
      <c r="I216" s="15"/>
      <c r="J216" s="15" t="s">
        <v>58</v>
      </c>
      <c r="K216" s="15" t="s">
        <v>50</v>
      </c>
      <c r="L216" s="15"/>
      <c r="M216" s="15"/>
      <c r="N216" s="15" t="s">
        <v>322</v>
      </c>
      <c r="O216" s="15" t="s">
        <v>2328</v>
      </c>
      <c r="P216" s="15" t="s">
        <v>934</v>
      </c>
      <c r="Q216" s="15" t="s">
        <v>2334</v>
      </c>
      <c r="R216" s="15"/>
      <c r="S216" s="15"/>
      <c r="T216" s="15" t="s">
        <v>322</v>
      </c>
      <c r="U216" s="15" t="s">
        <v>5371</v>
      </c>
      <c r="V216" s="15" t="s">
        <v>7</v>
      </c>
      <c r="W216" s="15" t="s">
        <v>51</v>
      </c>
      <c r="X216" s="15"/>
      <c r="Y216" s="15"/>
      <c r="Z216" s="15"/>
      <c r="AA216" s="15"/>
      <c r="AB216" s="15"/>
      <c r="AC216" s="15"/>
      <c r="AD216" s="15"/>
      <c r="AE216" s="15"/>
      <c r="AF216" s="16">
        <v>4.75</v>
      </c>
      <c r="AG216" s="16">
        <v>5.75</v>
      </c>
      <c r="AH216" s="16"/>
      <c r="AI216" s="16">
        <v>7.5</v>
      </c>
      <c r="AJ216" s="16">
        <v>4.5</v>
      </c>
      <c r="AK216" s="16"/>
      <c r="AL216" s="16"/>
      <c r="AM216" s="16">
        <v>2.25</v>
      </c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5" t="s">
        <v>3930</v>
      </c>
      <c r="AY216" s="15" t="s">
        <v>4204</v>
      </c>
      <c r="AZ216" s="8" t="str">
        <f>IF(AH216&gt;0,BD216+IF(J216="1",1.5,IF(J216="2",0.5,IF(J216="2NT",1,0)))+IF(I216="",0,IF(OR(VALUE(I216)=1,VALUE(I216)=2,VALUE(I216)=3,VALUE(I216)=4),2,IF(OR(VALUE(I216)=5,VALUE(I216)=6,VALUE(I216)=7),1,0))),"")</f>
        <v/>
      </c>
      <c r="BA216" s="8">
        <f>IF(AJ216&gt;0,BE216+IF(J216="1",1.5,IF(J216="2",0.5,IF(J216="2NT",1,0)))+IF(I216="",0,IF(OR(VALUE(I216)=1,VALUE(I216)=2,VALUE(I216)=3,VALUE(I216)=4),2,IF(OR(VALUE(I216)=5,VALUE(I216)=6,VALUE(I216)=7),1,0))),"")</f>
        <v>17.25</v>
      </c>
      <c r="BB216" s="6">
        <f t="shared" si="9"/>
        <v>12.25</v>
      </c>
      <c r="BC216" s="24">
        <f t="shared" si="10"/>
        <v>16.75</v>
      </c>
      <c r="BD216" s="7">
        <f t="shared" si="11"/>
        <v>12.25</v>
      </c>
      <c r="BE216" s="7">
        <f t="shared" si="11"/>
        <v>16.75</v>
      </c>
    </row>
    <row r="217" spans="1:57" s="22" customFormat="1" ht="22.5" customHeight="1">
      <c r="A217" s="13">
        <v>209</v>
      </c>
      <c r="B217" s="13" t="s">
        <v>2121</v>
      </c>
      <c r="C217" s="14" t="s">
        <v>3193</v>
      </c>
      <c r="D217" s="13" t="s">
        <v>3194</v>
      </c>
      <c r="E217" s="15" t="s">
        <v>3195</v>
      </c>
      <c r="F217" s="15" t="s">
        <v>2252</v>
      </c>
      <c r="G217" s="15" t="s">
        <v>57</v>
      </c>
      <c r="H217" s="15" t="s">
        <v>3196</v>
      </c>
      <c r="I217" s="15"/>
      <c r="J217" s="15" t="s">
        <v>49</v>
      </c>
      <c r="K217" s="15" t="s">
        <v>50</v>
      </c>
      <c r="L217" s="15"/>
      <c r="M217" s="15"/>
      <c r="N217" s="15" t="s">
        <v>665</v>
      </c>
      <c r="O217" s="15" t="s">
        <v>2522</v>
      </c>
      <c r="P217" s="15" t="s">
        <v>102</v>
      </c>
      <c r="Q217" s="15" t="s">
        <v>2706</v>
      </c>
      <c r="R217" s="15"/>
      <c r="S217" s="15"/>
      <c r="T217" s="15" t="s">
        <v>665</v>
      </c>
      <c r="U217" s="15" t="s">
        <v>5309</v>
      </c>
      <c r="V217" s="15" t="s">
        <v>7</v>
      </c>
      <c r="W217" s="15" t="s">
        <v>51</v>
      </c>
      <c r="X217" s="15" t="s">
        <v>3</v>
      </c>
      <c r="Y217" s="15" t="s">
        <v>51</v>
      </c>
      <c r="Z217" s="15" t="s">
        <v>9</v>
      </c>
      <c r="AA217" s="15" t="s">
        <v>51</v>
      </c>
      <c r="AB217" s="15"/>
      <c r="AC217" s="15"/>
      <c r="AD217" s="15"/>
      <c r="AE217" s="15"/>
      <c r="AF217" s="16">
        <v>4.75</v>
      </c>
      <c r="AG217" s="16">
        <v>4.75</v>
      </c>
      <c r="AH217" s="16"/>
      <c r="AI217" s="16">
        <v>6.5</v>
      </c>
      <c r="AJ217" s="16">
        <v>4.5</v>
      </c>
      <c r="AK217" s="16"/>
      <c r="AL217" s="16"/>
      <c r="AM217" s="16">
        <v>2.25</v>
      </c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5" t="s">
        <v>3930</v>
      </c>
      <c r="AY217" s="15" t="s">
        <v>4001</v>
      </c>
      <c r="AZ217" s="8" t="str">
        <f>IF(AH217&gt;0,BD217+IF(J217="1",1.5,IF(J217="2",0.5,IF(J217="2NT",1,0)))+IF(I217="",0,IF(OR(VALUE(I217)=1,VALUE(I217)=2,VALUE(I217)=3,VALUE(I217)=4),2,IF(OR(VALUE(I217)=5,VALUE(I217)=6,VALUE(I217)=7),1,0))),"")</f>
        <v/>
      </c>
      <c r="BA217" s="8">
        <f>IF(AJ217&gt;0,BE217+IF(J217="1",1.5,IF(J217="2",0.5,IF(J217="2NT",1,0)))+IF(I217="",0,IF(OR(VALUE(I217)=1,VALUE(I217)=2,VALUE(I217)=3,VALUE(I217)=4),2,IF(OR(VALUE(I217)=5,VALUE(I217)=6,VALUE(I217)=7),1,0))),"")</f>
        <v>17.25</v>
      </c>
      <c r="BB217" s="6">
        <f t="shared" si="9"/>
        <v>11.25</v>
      </c>
      <c r="BC217" s="24">
        <f t="shared" si="10"/>
        <v>15.75</v>
      </c>
      <c r="BD217" s="7">
        <f t="shared" si="11"/>
        <v>11.25</v>
      </c>
      <c r="BE217" s="7">
        <f t="shared" si="11"/>
        <v>15.75</v>
      </c>
    </row>
    <row r="218" spans="1:57" s="22" customFormat="1" ht="22.5" customHeight="1">
      <c r="A218" s="13">
        <v>210</v>
      </c>
      <c r="B218" s="13" t="s">
        <v>1808</v>
      </c>
      <c r="C218" s="14" t="s">
        <v>1809</v>
      </c>
      <c r="D218" s="13" t="s">
        <v>1810</v>
      </c>
      <c r="E218" s="15" t="s">
        <v>1811</v>
      </c>
      <c r="F218" s="15" t="s">
        <v>1596</v>
      </c>
      <c r="G218" s="15" t="s">
        <v>57</v>
      </c>
      <c r="H218" s="15" t="s">
        <v>3592</v>
      </c>
      <c r="I218" s="15"/>
      <c r="J218" s="15" t="s">
        <v>81</v>
      </c>
      <c r="K218" s="15" t="s">
        <v>50</v>
      </c>
      <c r="L218" s="15"/>
      <c r="M218" s="15"/>
      <c r="N218" s="15" t="s">
        <v>596</v>
      </c>
      <c r="O218" s="15" t="s">
        <v>2588</v>
      </c>
      <c r="P218" s="15" t="s">
        <v>2634</v>
      </c>
      <c r="Q218" s="15" t="s">
        <v>2635</v>
      </c>
      <c r="R218" s="15"/>
      <c r="S218" s="15"/>
      <c r="T218" s="15" t="s">
        <v>596</v>
      </c>
      <c r="U218" s="15" t="s">
        <v>5371</v>
      </c>
      <c r="V218" s="15" t="s">
        <v>7</v>
      </c>
      <c r="W218" s="15" t="s">
        <v>51</v>
      </c>
      <c r="X218" s="15" t="s">
        <v>9</v>
      </c>
      <c r="Y218" s="15" t="s">
        <v>51</v>
      </c>
      <c r="Z218" s="15"/>
      <c r="AA218" s="15"/>
      <c r="AB218" s="15"/>
      <c r="AC218" s="15"/>
      <c r="AD218" s="15"/>
      <c r="AE218" s="15"/>
      <c r="AF218" s="16">
        <v>6.25</v>
      </c>
      <c r="AG218" s="16">
        <v>6.25</v>
      </c>
      <c r="AH218" s="16"/>
      <c r="AI218" s="16">
        <v>5.75</v>
      </c>
      <c r="AJ218" s="16">
        <v>4.25</v>
      </c>
      <c r="AK218" s="16"/>
      <c r="AL218" s="16"/>
      <c r="AM218" s="16">
        <v>2.75</v>
      </c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5" t="s">
        <v>3930</v>
      </c>
      <c r="AY218" s="15" t="s">
        <v>4101</v>
      </c>
      <c r="AZ218" s="8" t="str">
        <f>IF(AH218&gt;0,BD218+IF(J218="1",1.5,IF(J218="2",0.5,IF(J218="2NT",1,0)))+IF(I218="",0,IF(OR(VALUE(I218)=1,VALUE(I218)=2,VALUE(I218)=3,VALUE(I218)=4),2,IF(OR(VALUE(I218)=5,VALUE(I218)=6,VALUE(I218)=7),1,0))),"")</f>
        <v/>
      </c>
      <c r="BA218" s="8">
        <f>IF(AJ218&gt;0,BE218+IF(J218="1",1.5,IF(J218="2",0.5,IF(J218="2NT",1,0)))+IF(I218="",0,IF(OR(VALUE(I218)=1,VALUE(I218)=2,VALUE(I218)=3,VALUE(I218)=4),2,IF(OR(VALUE(I218)=5,VALUE(I218)=6,VALUE(I218)=7),1,0))),"")</f>
        <v>17.25</v>
      </c>
      <c r="BB218" s="6">
        <f t="shared" si="9"/>
        <v>12</v>
      </c>
      <c r="BC218" s="24">
        <f t="shared" si="10"/>
        <v>16.25</v>
      </c>
      <c r="BD218" s="7">
        <f t="shared" si="11"/>
        <v>12</v>
      </c>
      <c r="BE218" s="7">
        <f t="shared" si="11"/>
        <v>16.25</v>
      </c>
    </row>
    <row r="219" spans="1:57" s="22" customFormat="1" ht="22.5" customHeight="1">
      <c r="A219" s="13">
        <v>211</v>
      </c>
      <c r="B219" s="13" t="s">
        <v>366</v>
      </c>
      <c r="C219" s="14" t="s">
        <v>367</v>
      </c>
      <c r="D219" s="13" t="s">
        <v>368</v>
      </c>
      <c r="E219" s="15" t="s">
        <v>369</v>
      </c>
      <c r="F219" s="15" t="s">
        <v>370</v>
      </c>
      <c r="G219" s="15" t="s">
        <v>57</v>
      </c>
      <c r="H219" s="15" t="s">
        <v>3835</v>
      </c>
      <c r="I219" s="15"/>
      <c r="J219" s="15" t="s">
        <v>49</v>
      </c>
      <c r="K219" s="15" t="s">
        <v>59</v>
      </c>
      <c r="L219" s="15"/>
      <c r="M219" s="15"/>
      <c r="N219" s="15" t="s">
        <v>625</v>
      </c>
      <c r="O219" s="15" t="s">
        <v>2570</v>
      </c>
      <c r="P219" s="15" t="s">
        <v>2634</v>
      </c>
      <c r="Q219" s="15" t="s">
        <v>3408</v>
      </c>
      <c r="R219" s="15" t="s">
        <v>2355</v>
      </c>
      <c r="S219" s="15" t="s">
        <v>3836</v>
      </c>
      <c r="T219" s="15" t="s">
        <v>625</v>
      </c>
      <c r="U219" s="15" t="s">
        <v>5173</v>
      </c>
      <c r="V219" s="15" t="s">
        <v>7</v>
      </c>
      <c r="W219" s="15" t="s">
        <v>51</v>
      </c>
      <c r="X219" s="15" t="s">
        <v>3</v>
      </c>
      <c r="Y219" s="15" t="s">
        <v>51</v>
      </c>
      <c r="Z219" s="15" t="s">
        <v>9</v>
      </c>
      <c r="AA219" s="15" t="s">
        <v>51</v>
      </c>
      <c r="AB219" s="15"/>
      <c r="AC219" s="15"/>
      <c r="AD219" s="15"/>
      <c r="AE219" s="15"/>
      <c r="AF219" s="16">
        <v>6</v>
      </c>
      <c r="AG219" s="16"/>
      <c r="AH219" s="16"/>
      <c r="AI219" s="16">
        <v>5.5</v>
      </c>
      <c r="AJ219" s="16">
        <v>4.25</v>
      </c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5" t="s">
        <v>3930</v>
      </c>
      <c r="AY219" s="15" t="s">
        <v>4213</v>
      </c>
      <c r="AZ219" s="8" t="str">
        <f>IF(AH219&gt;0,BD219+IF(J219="1",1.5,IF(J219="2",0.5,IF(J219="2NT",1,0)))+IF(I219="",0,IF(OR(VALUE(I219)=1,VALUE(I219)=2,VALUE(I219)=3,VALUE(I219)=4),2,IF(OR(VALUE(I219)=5,VALUE(I219)=6,VALUE(I219)=7),1,0))),"")</f>
        <v/>
      </c>
      <c r="BA219" s="8">
        <f>IF(AJ219&gt;0,BE219+IF(J219="1",1.5,IF(J219="2",0.5,IF(J219="2NT",1,0)))+IF(I219="",0,IF(OR(VALUE(I219)=1,VALUE(I219)=2,VALUE(I219)=3,VALUE(I219)=4),2,IF(OR(VALUE(I219)=5,VALUE(I219)=6,VALUE(I219)=7),1,0))),"")</f>
        <v>17.25</v>
      </c>
      <c r="BB219" s="6">
        <f t="shared" si="9"/>
        <v>11.5</v>
      </c>
      <c r="BC219" s="24">
        <f t="shared" si="10"/>
        <v>15.75</v>
      </c>
      <c r="BD219" s="7">
        <f t="shared" si="11"/>
        <v>11.5</v>
      </c>
      <c r="BE219" s="7">
        <f t="shared" si="11"/>
        <v>15.75</v>
      </c>
    </row>
    <row r="220" spans="1:57" s="22" customFormat="1" ht="22.5" customHeight="1">
      <c r="A220" s="13">
        <v>212</v>
      </c>
      <c r="B220" s="13" t="s">
        <v>112</v>
      </c>
      <c r="C220" s="14" t="s">
        <v>348</v>
      </c>
      <c r="D220" s="13" t="s">
        <v>349</v>
      </c>
      <c r="E220" s="15" t="s">
        <v>350</v>
      </c>
      <c r="F220" s="15" t="s">
        <v>56</v>
      </c>
      <c r="G220" s="15" t="s">
        <v>57</v>
      </c>
      <c r="H220" s="15" t="s">
        <v>3893</v>
      </c>
      <c r="I220" s="15" t="s">
        <v>351</v>
      </c>
      <c r="J220" s="15" t="s">
        <v>58</v>
      </c>
      <c r="K220" s="15" t="s">
        <v>59</v>
      </c>
      <c r="L220" s="15"/>
      <c r="M220" s="15"/>
      <c r="N220" s="15" t="s">
        <v>322</v>
      </c>
      <c r="O220" s="15" t="s">
        <v>2328</v>
      </c>
      <c r="P220" s="15" t="s">
        <v>649</v>
      </c>
      <c r="Q220" s="15" t="s">
        <v>2329</v>
      </c>
      <c r="R220" s="15"/>
      <c r="S220" s="15"/>
      <c r="T220" s="15" t="s">
        <v>322</v>
      </c>
      <c r="U220" s="15" t="s">
        <v>5142</v>
      </c>
      <c r="V220" s="15" t="s">
        <v>7</v>
      </c>
      <c r="W220" s="15" t="s">
        <v>51</v>
      </c>
      <c r="X220" s="15" t="s">
        <v>3</v>
      </c>
      <c r="Y220" s="15" t="s">
        <v>51</v>
      </c>
      <c r="Z220" s="15" t="s">
        <v>5</v>
      </c>
      <c r="AA220" s="15" t="s">
        <v>70</v>
      </c>
      <c r="AB220" s="15" t="s">
        <v>9</v>
      </c>
      <c r="AC220" s="15" t="s">
        <v>51</v>
      </c>
      <c r="AD220" s="15"/>
      <c r="AE220" s="15"/>
      <c r="AF220" s="16">
        <v>4.75</v>
      </c>
      <c r="AG220" s="16">
        <v>5.5</v>
      </c>
      <c r="AH220" s="16">
        <v>3.5</v>
      </c>
      <c r="AI220" s="16">
        <v>6.75</v>
      </c>
      <c r="AJ220" s="16">
        <v>4.25</v>
      </c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5" t="s">
        <v>3930</v>
      </c>
      <c r="AY220" s="15" t="s">
        <v>4249</v>
      </c>
      <c r="AZ220" s="8">
        <f>IF(AH220&gt;0,BD220+IF(J220="1",1.5,IF(J220="2",0.5,IF(J220="2NT",1,0)))+IF(I220="",0,IF(OR(VALUE(I220)=1,VALUE(I220)=2,VALUE(I220)=3,VALUE(I220)=4),2,IF(OR(VALUE(I220)=5,VALUE(I220)=6,VALUE(I220)=7),1,0))),"")</f>
        <v>16.5</v>
      </c>
      <c r="BA220" s="8">
        <f>IF(AJ220&gt;0,BE220+IF(J220="1",1.5,IF(J220="2",0.5,IF(J220="2NT",1,0)))+IF(I220="",0,IF(OR(VALUE(I220)=1,VALUE(I220)=2,VALUE(I220)=3,VALUE(I220)=4),2,IF(OR(VALUE(I220)=5,VALUE(I220)=6,VALUE(I220)=7),1,0))),"")</f>
        <v>17.25</v>
      </c>
      <c r="BB220" s="6">
        <f t="shared" si="9"/>
        <v>15</v>
      </c>
      <c r="BC220" s="24">
        <f t="shared" si="10"/>
        <v>15.75</v>
      </c>
      <c r="BD220" s="7">
        <f t="shared" si="11"/>
        <v>15</v>
      </c>
      <c r="BE220" s="7">
        <f t="shared" si="11"/>
        <v>15.75</v>
      </c>
    </row>
    <row r="221" spans="1:57" s="22" customFormat="1" ht="22.5" customHeight="1">
      <c r="A221" s="13">
        <v>213</v>
      </c>
      <c r="B221" s="13" t="s">
        <v>436</v>
      </c>
      <c r="C221" s="14" t="s">
        <v>437</v>
      </c>
      <c r="D221" s="13" t="s">
        <v>438</v>
      </c>
      <c r="E221" s="15" t="s">
        <v>439</v>
      </c>
      <c r="F221" s="15" t="s">
        <v>266</v>
      </c>
      <c r="G221" s="15" t="s">
        <v>57</v>
      </c>
      <c r="H221" s="15" t="s">
        <v>3864</v>
      </c>
      <c r="I221" s="15"/>
      <c r="J221" s="15" t="s">
        <v>81</v>
      </c>
      <c r="K221" s="15" t="s">
        <v>50</v>
      </c>
      <c r="L221" s="15"/>
      <c r="M221" s="15"/>
      <c r="N221" s="15" t="s">
        <v>322</v>
      </c>
      <c r="O221" s="15" t="s">
        <v>2328</v>
      </c>
      <c r="P221" s="15" t="s">
        <v>2355</v>
      </c>
      <c r="Q221" s="15" t="s">
        <v>2356</v>
      </c>
      <c r="R221" s="15"/>
      <c r="S221" s="15"/>
      <c r="T221" s="15" t="s">
        <v>322</v>
      </c>
      <c r="U221" s="15" t="s">
        <v>5136</v>
      </c>
      <c r="V221" s="15" t="s">
        <v>7</v>
      </c>
      <c r="W221" s="15" t="s">
        <v>51</v>
      </c>
      <c r="X221" s="15" t="s">
        <v>9</v>
      </c>
      <c r="Y221" s="15" t="s">
        <v>51</v>
      </c>
      <c r="Z221" s="15" t="s">
        <v>3</v>
      </c>
      <c r="AA221" s="15" t="s">
        <v>51</v>
      </c>
      <c r="AB221" s="15"/>
      <c r="AC221" s="15"/>
      <c r="AD221" s="15"/>
      <c r="AE221" s="15"/>
      <c r="AF221" s="16">
        <v>5.75</v>
      </c>
      <c r="AG221" s="16">
        <v>6.5</v>
      </c>
      <c r="AH221" s="16"/>
      <c r="AI221" s="16">
        <v>7</v>
      </c>
      <c r="AJ221" s="16">
        <v>3.5</v>
      </c>
      <c r="AK221" s="16"/>
      <c r="AL221" s="16"/>
      <c r="AM221" s="16">
        <v>3.5</v>
      </c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5" t="s">
        <v>3930</v>
      </c>
      <c r="AY221" s="15" t="s">
        <v>4232</v>
      </c>
      <c r="AZ221" s="8" t="str">
        <f>IF(AH221&gt;0,BD221+IF(J221="1",1.5,IF(J221="2",0.5,IF(J221="2NT",1,0)))+IF(I221="",0,IF(OR(VALUE(I221)=1,VALUE(I221)=2,VALUE(I221)=3,VALUE(I221)=4),2,IF(OR(VALUE(I221)=5,VALUE(I221)=6,VALUE(I221)=7),1,0))),"")</f>
        <v/>
      </c>
      <c r="BA221" s="8">
        <f>IF(AJ221&gt;0,BE221+IF(J221="1",1.5,IF(J221="2",0.5,IF(J221="2NT",1,0)))+IF(I221="",0,IF(OR(VALUE(I221)=1,VALUE(I221)=2,VALUE(I221)=3,VALUE(I221)=4),2,IF(OR(VALUE(I221)=5,VALUE(I221)=6,VALUE(I221)=7),1,0))),"")</f>
        <v>17.25</v>
      </c>
      <c r="BB221" s="6">
        <f t="shared" si="9"/>
        <v>12.75</v>
      </c>
      <c r="BC221" s="24">
        <f t="shared" si="10"/>
        <v>16.25</v>
      </c>
      <c r="BD221" s="7">
        <f t="shared" si="11"/>
        <v>12.75</v>
      </c>
      <c r="BE221" s="7">
        <f t="shared" si="11"/>
        <v>16.25</v>
      </c>
    </row>
    <row r="222" spans="1:57" s="22" customFormat="1" ht="22.5" customHeight="1">
      <c r="A222" s="13">
        <v>214</v>
      </c>
      <c r="B222" s="13" t="s">
        <v>4659</v>
      </c>
      <c r="C222" s="14" t="s">
        <v>4660</v>
      </c>
      <c r="D222" s="13" t="s">
        <v>4661</v>
      </c>
      <c r="E222" s="15" t="s">
        <v>4662</v>
      </c>
      <c r="F222" s="15" t="s">
        <v>4663</v>
      </c>
      <c r="G222" s="15" t="s">
        <v>57</v>
      </c>
      <c r="H222" s="15" t="s">
        <v>4664</v>
      </c>
      <c r="I222" s="15" t="s">
        <v>649</v>
      </c>
      <c r="J222" s="15" t="s">
        <v>49</v>
      </c>
      <c r="K222" s="15" t="s">
        <v>59</v>
      </c>
      <c r="L222" s="15"/>
      <c r="M222" s="15"/>
      <c r="N222" s="15" t="s">
        <v>616</v>
      </c>
      <c r="O222" s="15" t="s">
        <v>2611</v>
      </c>
      <c r="P222" s="15" t="s">
        <v>351</v>
      </c>
      <c r="Q222" s="15" t="s">
        <v>2970</v>
      </c>
      <c r="R222" s="15"/>
      <c r="S222" s="15"/>
      <c r="T222" s="15" t="s">
        <v>616</v>
      </c>
      <c r="U222" s="15" t="s">
        <v>5375</v>
      </c>
      <c r="V222" s="15" t="s">
        <v>7</v>
      </c>
      <c r="W222" s="15" t="s">
        <v>51</v>
      </c>
      <c r="X222" s="15" t="s">
        <v>5</v>
      </c>
      <c r="Y222" s="15" t="s">
        <v>70</v>
      </c>
      <c r="Z222" s="15"/>
      <c r="AA222" s="15"/>
      <c r="AB222" s="15"/>
      <c r="AC222" s="15"/>
      <c r="AD222" s="15"/>
      <c r="AE222" s="15"/>
      <c r="AF222" s="16">
        <v>5.75</v>
      </c>
      <c r="AG222" s="16"/>
      <c r="AH222" s="16">
        <v>4.25</v>
      </c>
      <c r="AI222" s="16">
        <v>5</v>
      </c>
      <c r="AJ222" s="16">
        <v>3</v>
      </c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5" t="s">
        <v>3930</v>
      </c>
      <c r="AY222" s="15" t="s">
        <v>4658</v>
      </c>
      <c r="AZ222" s="8">
        <f>IF(AH222&gt;0,BD222+IF(J222="1",1.5,IF(J222="2",0.5,IF(J222="2NT",1,0)))+IF(I222="",0,IF(OR(VALUE(I222)=1,VALUE(I222)=2,VALUE(I222)=3,VALUE(I222)=4),2,IF(OR(VALUE(I222)=5,VALUE(I222)=6,VALUE(I222)=7),1,0))),"")</f>
        <v>18.5</v>
      </c>
      <c r="BA222" s="8">
        <f>IF(AJ222&gt;0,BE222+IF(J222="1",1.5,IF(J222="2",0.5,IF(J222="2NT",1,0)))+IF(I222="",0,IF(OR(VALUE(I222)=1,VALUE(I222)=2,VALUE(I222)=3,VALUE(I222)=4),2,IF(OR(VALUE(I222)=5,VALUE(I222)=6,VALUE(I222)=7),1,0))),"")</f>
        <v>17.25</v>
      </c>
      <c r="BB222" s="6">
        <f t="shared" si="9"/>
        <v>15</v>
      </c>
      <c r="BC222" s="24">
        <f t="shared" si="10"/>
        <v>13.75</v>
      </c>
      <c r="BD222" s="7">
        <f t="shared" si="11"/>
        <v>15</v>
      </c>
      <c r="BE222" s="7">
        <f t="shared" si="11"/>
        <v>13.75</v>
      </c>
    </row>
    <row r="223" spans="1:57" s="22" customFormat="1" ht="22.5" customHeight="1">
      <c r="A223" s="13">
        <v>215</v>
      </c>
      <c r="B223" s="13" t="s">
        <v>2516</v>
      </c>
      <c r="C223" s="14" t="s">
        <v>4998</v>
      </c>
      <c r="D223" s="13" t="s">
        <v>793</v>
      </c>
      <c r="E223" s="15" t="s">
        <v>4999</v>
      </c>
      <c r="F223" s="15" t="s">
        <v>5000</v>
      </c>
      <c r="G223" s="15" t="s">
        <v>57</v>
      </c>
      <c r="H223" s="15" t="s">
        <v>5001</v>
      </c>
      <c r="I223" s="15"/>
      <c r="J223" s="15" t="s">
        <v>81</v>
      </c>
      <c r="K223" s="15" t="s">
        <v>50</v>
      </c>
      <c r="L223" s="15"/>
      <c r="M223" s="15"/>
      <c r="N223" s="15" t="s">
        <v>322</v>
      </c>
      <c r="O223" s="15" t="s">
        <v>2328</v>
      </c>
      <c r="P223" s="15" t="s">
        <v>2358</v>
      </c>
      <c r="Q223" s="15" t="s">
        <v>2359</v>
      </c>
      <c r="R223" s="15"/>
      <c r="S223" s="15"/>
      <c r="T223" s="15" t="s">
        <v>322</v>
      </c>
      <c r="U223" s="15" t="s">
        <v>5357</v>
      </c>
      <c r="V223" s="15" t="s">
        <v>7</v>
      </c>
      <c r="W223" s="15" t="s">
        <v>51</v>
      </c>
      <c r="X223" s="15" t="s">
        <v>9</v>
      </c>
      <c r="Y223" s="15" t="s">
        <v>51</v>
      </c>
      <c r="Z223" s="15" t="s">
        <v>3</v>
      </c>
      <c r="AA223" s="15" t="s">
        <v>51</v>
      </c>
      <c r="AB223" s="15"/>
      <c r="AC223" s="15"/>
      <c r="AD223" s="15"/>
      <c r="AE223" s="15"/>
      <c r="AF223" s="16">
        <v>2.25</v>
      </c>
      <c r="AG223" s="16">
        <v>3.75</v>
      </c>
      <c r="AH223" s="16"/>
      <c r="AI223" s="16">
        <v>5.25</v>
      </c>
      <c r="AJ223" s="16">
        <v>8.5</v>
      </c>
      <c r="AK223" s="16"/>
      <c r="AL223" s="16"/>
      <c r="AM223" s="16">
        <v>3</v>
      </c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5" t="s">
        <v>3930</v>
      </c>
      <c r="AY223" s="15" t="s">
        <v>5002</v>
      </c>
      <c r="AZ223" s="8" t="str">
        <f>IF(AH223&gt;0,BD223+IF(J223="1",1.5,IF(J223="2",0.5,IF(J223="2NT",1,0)))+IF(I223="",0,IF(OR(VALUE(I223)=1,VALUE(I223)=2,VALUE(I223)=3,VALUE(I223)=4),2,IF(OR(VALUE(I223)=5,VALUE(I223)=6,VALUE(I223)=7),1,0))),"")</f>
        <v/>
      </c>
      <c r="BA223" s="8">
        <f>IF(AJ223&gt;0,BE223+IF(J223="1",1.5,IF(J223="2",0.5,IF(J223="2NT",1,0)))+IF(I223="",0,IF(OR(VALUE(I223)=1,VALUE(I223)=2,VALUE(I223)=3,VALUE(I223)=4),2,IF(OR(VALUE(I223)=5,VALUE(I223)=6,VALUE(I223)=7),1,0))),"")</f>
        <v>17</v>
      </c>
      <c r="BB223" s="6">
        <f t="shared" si="9"/>
        <v>7.5</v>
      </c>
      <c r="BC223" s="24">
        <f t="shared" si="10"/>
        <v>16</v>
      </c>
      <c r="BD223" s="7">
        <f t="shared" si="11"/>
        <v>7.5</v>
      </c>
      <c r="BE223" s="7">
        <f t="shared" si="11"/>
        <v>16</v>
      </c>
    </row>
    <row r="224" spans="1:57" s="22" customFormat="1" ht="22.5" customHeight="1">
      <c r="A224" s="13">
        <v>216</v>
      </c>
      <c r="B224" s="13" t="s">
        <v>4817</v>
      </c>
      <c r="C224" s="14" t="s">
        <v>5259</v>
      </c>
      <c r="D224" s="13" t="s">
        <v>5260</v>
      </c>
      <c r="E224" s="15" t="s">
        <v>5261</v>
      </c>
      <c r="F224" s="15" t="s">
        <v>1273</v>
      </c>
      <c r="G224" s="15" t="s">
        <v>57</v>
      </c>
      <c r="H224" s="15" t="s">
        <v>5262</v>
      </c>
      <c r="I224" s="15"/>
      <c r="J224" s="15" t="s">
        <v>81</v>
      </c>
      <c r="K224" s="15" t="s">
        <v>50</v>
      </c>
      <c r="L224" s="15"/>
      <c r="M224" s="15"/>
      <c r="N224" s="15" t="s">
        <v>322</v>
      </c>
      <c r="O224" s="15" t="s">
        <v>2328</v>
      </c>
      <c r="P224" s="15" t="s">
        <v>2341</v>
      </c>
      <c r="Q224" s="15" t="s">
        <v>2515</v>
      </c>
      <c r="R224" s="15"/>
      <c r="S224" s="15"/>
      <c r="T224" s="15" t="s">
        <v>322</v>
      </c>
      <c r="U224" s="15" t="s">
        <v>5263</v>
      </c>
      <c r="V224" s="15" t="s">
        <v>7</v>
      </c>
      <c r="W224" s="15" t="s">
        <v>51</v>
      </c>
      <c r="X224" s="15" t="s">
        <v>3</v>
      </c>
      <c r="Y224" s="15" t="s">
        <v>51</v>
      </c>
      <c r="Z224" s="15" t="s">
        <v>9</v>
      </c>
      <c r="AA224" s="15" t="s">
        <v>51</v>
      </c>
      <c r="AB224" s="15"/>
      <c r="AC224" s="15"/>
      <c r="AD224" s="15"/>
      <c r="AE224" s="15"/>
      <c r="AF224" s="16">
        <v>4.5</v>
      </c>
      <c r="AG224" s="16">
        <v>4.75</v>
      </c>
      <c r="AH224" s="16"/>
      <c r="AI224" s="16">
        <v>5.25</v>
      </c>
      <c r="AJ224" s="16">
        <v>6.25</v>
      </c>
      <c r="AK224" s="16"/>
      <c r="AL224" s="16"/>
      <c r="AM224" s="16">
        <v>2.25</v>
      </c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5" t="s">
        <v>3930</v>
      </c>
      <c r="AY224" s="15" t="s">
        <v>5258</v>
      </c>
      <c r="AZ224" s="8" t="str">
        <f>IF(AH224&gt;0,BD224+IF(J224="1",1.5,IF(J224="2",0.5,IF(J224="2NT",1,0)))+IF(I224="",0,IF(OR(VALUE(I224)=1,VALUE(I224)=2,VALUE(I224)=3,VALUE(I224)=4),2,IF(OR(VALUE(I224)=5,VALUE(I224)=6,VALUE(I224)=7),1,0))),"")</f>
        <v/>
      </c>
      <c r="BA224" s="8">
        <f>IF(AJ224&gt;0,BE224+IF(J224="1",1.5,IF(J224="2",0.5,IF(J224="2NT",1,0)))+IF(I224="",0,IF(OR(VALUE(I224)=1,VALUE(I224)=2,VALUE(I224)=3,VALUE(I224)=4),2,IF(OR(VALUE(I224)=5,VALUE(I224)=6,VALUE(I224)=7),1,0))),"")</f>
        <v>17</v>
      </c>
      <c r="BB224" s="6">
        <f t="shared" si="9"/>
        <v>9.75</v>
      </c>
      <c r="BC224" s="24">
        <f t="shared" si="10"/>
        <v>16</v>
      </c>
      <c r="BD224" s="7">
        <f t="shared" si="11"/>
        <v>9.75</v>
      </c>
      <c r="BE224" s="7">
        <f t="shared" si="11"/>
        <v>16</v>
      </c>
    </row>
    <row r="225" spans="1:57" s="22" customFormat="1" ht="22.5" customHeight="1">
      <c r="A225" s="13">
        <v>217</v>
      </c>
      <c r="B225" s="13" t="s">
        <v>453</v>
      </c>
      <c r="C225" s="14" t="s">
        <v>454</v>
      </c>
      <c r="D225" s="13" t="s">
        <v>455</v>
      </c>
      <c r="E225" s="15" t="s">
        <v>456</v>
      </c>
      <c r="F225" s="15" t="s">
        <v>457</v>
      </c>
      <c r="G225" s="15" t="s">
        <v>57</v>
      </c>
      <c r="H225" s="15" t="s">
        <v>2546</v>
      </c>
      <c r="I225" s="15"/>
      <c r="J225" s="15" t="s">
        <v>81</v>
      </c>
      <c r="K225" s="15" t="s">
        <v>50</v>
      </c>
      <c r="L225" s="15"/>
      <c r="M225" s="15"/>
      <c r="N225" s="15" t="s">
        <v>322</v>
      </c>
      <c r="O225" s="15" t="s">
        <v>2328</v>
      </c>
      <c r="P225" s="15" t="s">
        <v>2341</v>
      </c>
      <c r="Q225" s="15" t="s">
        <v>2515</v>
      </c>
      <c r="R225" s="15"/>
      <c r="S225" s="15"/>
      <c r="T225" s="15" t="s">
        <v>322</v>
      </c>
      <c r="U225" s="15" t="s">
        <v>5355</v>
      </c>
      <c r="V225" s="15" t="s">
        <v>7</v>
      </c>
      <c r="W225" s="15" t="s">
        <v>51</v>
      </c>
      <c r="X225" s="15" t="s">
        <v>9</v>
      </c>
      <c r="Y225" s="15" t="s">
        <v>51</v>
      </c>
      <c r="Z225" s="15" t="s">
        <v>3</v>
      </c>
      <c r="AA225" s="15" t="s">
        <v>51</v>
      </c>
      <c r="AB225" s="15"/>
      <c r="AC225" s="15"/>
      <c r="AD225" s="15"/>
      <c r="AE225" s="15"/>
      <c r="AF225" s="16">
        <v>3.25</v>
      </c>
      <c r="AG225" s="16">
        <v>6.25</v>
      </c>
      <c r="AH225" s="16"/>
      <c r="AI225" s="16">
        <v>6.5</v>
      </c>
      <c r="AJ225" s="16">
        <v>6.25</v>
      </c>
      <c r="AK225" s="16"/>
      <c r="AL225" s="16"/>
      <c r="AM225" s="16">
        <v>4</v>
      </c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5" t="s">
        <v>3930</v>
      </c>
      <c r="AY225" s="15" t="s">
        <v>4156</v>
      </c>
      <c r="AZ225" s="8" t="str">
        <f>IF(AH225&gt;0,BD225+IF(J225="1",1.5,IF(J225="2",0.5,IF(J225="2NT",1,0)))+IF(I225="",0,IF(OR(VALUE(I225)=1,VALUE(I225)=2,VALUE(I225)=3,VALUE(I225)=4),2,IF(OR(VALUE(I225)=5,VALUE(I225)=6,VALUE(I225)=7),1,0))),"")</f>
        <v/>
      </c>
      <c r="BA225" s="8">
        <f>IF(AJ225&gt;0,BE225+IF(J225="1",1.5,IF(J225="2",0.5,IF(J225="2NT",1,0)))+IF(I225="",0,IF(OR(VALUE(I225)=1,VALUE(I225)=2,VALUE(I225)=3,VALUE(I225)=4),2,IF(OR(VALUE(I225)=5,VALUE(I225)=6,VALUE(I225)=7),1,0))),"")</f>
        <v>17</v>
      </c>
      <c r="BB225" s="6">
        <f t="shared" si="9"/>
        <v>9.75</v>
      </c>
      <c r="BC225" s="24">
        <f t="shared" si="10"/>
        <v>16</v>
      </c>
      <c r="BD225" s="7">
        <f t="shared" si="11"/>
        <v>9.75</v>
      </c>
      <c r="BE225" s="7">
        <f t="shared" si="11"/>
        <v>16</v>
      </c>
    </row>
    <row r="226" spans="1:57" s="22" customFormat="1" ht="22.5" customHeight="1">
      <c r="A226" s="13">
        <v>218</v>
      </c>
      <c r="B226" s="13" t="s">
        <v>402</v>
      </c>
      <c r="C226" s="14" t="s">
        <v>403</v>
      </c>
      <c r="D226" s="13" t="s">
        <v>404</v>
      </c>
      <c r="E226" s="15" t="s">
        <v>405</v>
      </c>
      <c r="F226" s="15" t="s">
        <v>406</v>
      </c>
      <c r="G226" s="15" t="s">
        <v>57</v>
      </c>
      <c r="H226" s="15" t="s">
        <v>3821</v>
      </c>
      <c r="I226" s="15"/>
      <c r="J226" s="15" t="s">
        <v>58</v>
      </c>
      <c r="K226" s="15" t="s">
        <v>50</v>
      </c>
      <c r="L226" s="15"/>
      <c r="M226" s="15"/>
      <c r="N226" s="15" t="s">
        <v>322</v>
      </c>
      <c r="O226" s="15" t="s">
        <v>2328</v>
      </c>
      <c r="P226" s="15" t="s">
        <v>934</v>
      </c>
      <c r="Q226" s="15" t="s">
        <v>2334</v>
      </c>
      <c r="R226" s="15"/>
      <c r="S226" s="15"/>
      <c r="T226" s="15" t="s">
        <v>322</v>
      </c>
      <c r="U226" s="15" t="s">
        <v>5371</v>
      </c>
      <c r="V226" s="15" t="s">
        <v>7</v>
      </c>
      <c r="W226" s="15" t="s">
        <v>51</v>
      </c>
      <c r="X226" s="15"/>
      <c r="Y226" s="15"/>
      <c r="Z226" s="15"/>
      <c r="AA226" s="15"/>
      <c r="AB226" s="15"/>
      <c r="AC226" s="15"/>
      <c r="AD226" s="15"/>
      <c r="AE226" s="15"/>
      <c r="AF226" s="16">
        <v>4</v>
      </c>
      <c r="AG226" s="16">
        <v>4.75</v>
      </c>
      <c r="AH226" s="16"/>
      <c r="AI226" s="16">
        <v>6.5</v>
      </c>
      <c r="AJ226" s="16">
        <v>6</v>
      </c>
      <c r="AK226" s="16"/>
      <c r="AL226" s="16"/>
      <c r="AM226" s="16">
        <v>2.75</v>
      </c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5" t="s">
        <v>3930</v>
      </c>
      <c r="AY226" s="15" t="s">
        <v>4204</v>
      </c>
      <c r="AZ226" s="8" t="str">
        <f>IF(AH226&gt;0,BD226+IF(J226="1",1.5,IF(J226="2",0.5,IF(J226="2NT",1,0)))+IF(I226="",0,IF(OR(VALUE(I226)=1,VALUE(I226)=2,VALUE(I226)=3,VALUE(I226)=4),2,IF(OR(VALUE(I226)=5,VALUE(I226)=6,VALUE(I226)=7),1,0))),"")</f>
        <v/>
      </c>
      <c r="BA226" s="8">
        <f>IF(AJ226&gt;0,BE226+IF(J226="1",1.5,IF(J226="2",0.5,IF(J226="2NT",1,0)))+IF(I226="",0,IF(OR(VALUE(I226)=1,VALUE(I226)=2,VALUE(I226)=3,VALUE(I226)=4),2,IF(OR(VALUE(I226)=5,VALUE(I226)=6,VALUE(I226)=7),1,0))),"")</f>
        <v>17</v>
      </c>
      <c r="BB226" s="6">
        <f t="shared" si="9"/>
        <v>10.5</v>
      </c>
      <c r="BC226" s="24">
        <f t="shared" si="10"/>
        <v>16.5</v>
      </c>
      <c r="BD226" s="7">
        <f t="shared" si="11"/>
        <v>10.5</v>
      </c>
      <c r="BE226" s="7">
        <f t="shared" si="11"/>
        <v>16.5</v>
      </c>
    </row>
    <row r="227" spans="1:57" s="22" customFormat="1" ht="22.5" customHeight="1">
      <c r="A227" s="13">
        <v>219</v>
      </c>
      <c r="B227" s="13" t="s">
        <v>2814</v>
      </c>
      <c r="C227" s="14" t="s">
        <v>4839</v>
      </c>
      <c r="D227" s="13" t="s">
        <v>4840</v>
      </c>
      <c r="E227" s="15" t="s">
        <v>4841</v>
      </c>
      <c r="F227" s="15" t="s">
        <v>929</v>
      </c>
      <c r="G227" s="15" t="s">
        <v>57</v>
      </c>
      <c r="H227" s="15" t="s">
        <v>4842</v>
      </c>
      <c r="I227" s="15"/>
      <c r="J227" s="15" t="s">
        <v>58</v>
      </c>
      <c r="K227" s="15" t="s">
        <v>59</v>
      </c>
      <c r="L227" s="15"/>
      <c r="M227" s="15"/>
      <c r="N227" s="15" t="s">
        <v>322</v>
      </c>
      <c r="O227" s="15" t="s">
        <v>2328</v>
      </c>
      <c r="P227" s="15" t="s">
        <v>351</v>
      </c>
      <c r="Q227" s="15" t="s">
        <v>2377</v>
      </c>
      <c r="R227" s="15"/>
      <c r="S227" s="15"/>
      <c r="T227" s="15" t="s">
        <v>322</v>
      </c>
      <c r="U227" s="15" t="s">
        <v>5309</v>
      </c>
      <c r="V227" s="15" t="s">
        <v>7</v>
      </c>
      <c r="W227" s="15" t="s">
        <v>51</v>
      </c>
      <c r="X227" s="15" t="s">
        <v>3</v>
      </c>
      <c r="Y227" s="15" t="s">
        <v>51</v>
      </c>
      <c r="Z227" s="15" t="s">
        <v>9</v>
      </c>
      <c r="AA227" s="15" t="s">
        <v>51</v>
      </c>
      <c r="AB227" s="15"/>
      <c r="AC227" s="15"/>
      <c r="AD227" s="15"/>
      <c r="AE227" s="15"/>
      <c r="AF227" s="16">
        <v>6</v>
      </c>
      <c r="AG227" s="16">
        <v>7.25</v>
      </c>
      <c r="AH227" s="16"/>
      <c r="AI227" s="16">
        <v>4.75</v>
      </c>
      <c r="AJ227" s="16">
        <v>5.75</v>
      </c>
      <c r="AK227" s="16"/>
      <c r="AL227" s="16"/>
      <c r="AM227" s="16">
        <v>4.25</v>
      </c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5" t="s">
        <v>3930</v>
      </c>
      <c r="AY227" s="15" t="s">
        <v>4843</v>
      </c>
      <c r="AZ227" s="8" t="str">
        <f>IF(AH227&gt;0,BD227+IF(J227="1",1.5,IF(J227="2",0.5,IF(J227="2NT",1,0)))+IF(I227="",0,IF(OR(VALUE(I227)=1,VALUE(I227)=2,VALUE(I227)=3,VALUE(I227)=4),2,IF(OR(VALUE(I227)=5,VALUE(I227)=6,VALUE(I227)=7),1,0))),"")</f>
        <v/>
      </c>
      <c r="BA227" s="8">
        <f>IF(AJ227&gt;0,BE227+IF(J227="1",1.5,IF(J227="2",0.5,IF(J227="2NT",1,0)))+IF(I227="",0,IF(OR(VALUE(I227)=1,VALUE(I227)=2,VALUE(I227)=3,VALUE(I227)=4),2,IF(OR(VALUE(I227)=5,VALUE(I227)=6,VALUE(I227)=7),1,0))),"")</f>
        <v>17</v>
      </c>
      <c r="BB227" s="6">
        <f t="shared" si="9"/>
        <v>10.75</v>
      </c>
      <c r="BC227" s="24">
        <f t="shared" si="10"/>
        <v>16.5</v>
      </c>
      <c r="BD227" s="7">
        <f t="shared" si="11"/>
        <v>10.75</v>
      </c>
      <c r="BE227" s="7">
        <f t="shared" si="11"/>
        <v>16.5</v>
      </c>
    </row>
    <row r="228" spans="1:57" s="22" customFormat="1" ht="22.5" customHeight="1">
      <c r="A228" s="13">
        <v>220</v>
      </c>
      <c r="B228" s="13" t="s">
        <v>984</v>
      </c>
      <c r="C228" s="14" t="s">
        <v>1129</v>
      </c>
      <c r="D228" s="13" t="s">
        <v>1130</v>
      </c>
      <c r="E228" s="15" t="s">
        <v>1131</v>
      </c>
      <c r="F228" s="15" t="s">
        <v>1132</v>
      </c>
      <c r="G228" s="15" t="s">
        <v>57</v>
      </c>
      <c r="H228" s="15" t="s">
        <v>3674</v>
      </c>
      <c r="I228" s="15"/>
      <c r="J228" s="15" t="s">
        <v>49</v>
      </c>
      <c r="K228" s="15" t="s">
        <v>59</v>
      </c>
      <c r="L228" s="15"/>
      <c r="M228" s="15"/>
      <c r="N228" s="15" t="s">
        <v>322</v>
      </c>
      <c r="O228" s="15" t="s">
        <v>2328</v>
      </c>
      <c r="P228" s="15" t="s">
        <v>2358</v>
      </c>
      <c r="Q228" s="15" t="s">
        <v>2359</v>
      </c>
      <c r="R228" s="15" t="s">
        <v>351</v>
      </c>
      <c r="S228" s="15" t="s">
        <v>3675</v>
      </c>
      <c r="T228" s="15" t="s">
        <v>322</v>
      </c>
      <c r="U228" s="15" t="s">
        <v>5368</v>
      </c>
      <c r="V228" s="15" t="s">
        <v>7</v>
      </c>
      <c r="W228" s="15" t="s">
        <v>51</v>
      </c>
      <c r="X228" s="15" t="s">
        <v>3</v>
      </c>
      <c r="Y228" s="15" t="s">
        <v>51</v>
      </c>
      <c r="Z228" s="15" t="s">
        <v>9</v>
      </c>
      <c r="AA228" s="15" t="s">
        <v>51</v>
      </c>
      <c r="AB228" s="15"/>
      <c r="AC228" s="15"/>
      <c r="AD228" s="15"/>
      <c r="AE228" s="15"/>
      <c r="AF228" s="16">
        <v>4.75</v>
      </c>
      <c r="AG228" s="16"/>
      <c r="AH228" s="16"/>
      <c r="AI228" s="16">
        <v>5</v>
      </c>
      <c r="AJ228" s="16">
        <v>5.75</v>
      </c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5" t="s">
        <v>3930</v>
      </c>
      <c r="AY228" s="15" t="s">
        <v>4135</v>
      </c>
      <c r="AZ228" s="8" t="str">
        <f>IF(AH228&gt;0,BD228+IF(J228="1",1.5,IF(J228="2",0.5,IF(J228="2NT",1,0)))+IF(I228="",0,IF(OR(VALUE(I228)=1,VALUE(I228)=2,VALUE(I228)=3,VALUE(I228)=4),2,IF(OR(VALUE(I228)=5,VALUE(I228)=6,VALUE(I228)=7),1,0))),"")</f>
        <v/>
      </c>
      <c r="BA228" s="8">
        <f>IF(AJ228&gt;0,BE228+IF(J228="1",1.5,IF(J228="2",0.5,IF(J228="2NT",1,0)))+IF(I228="",0,IF(OR(VALUE(I228)=1,VALUE(I228)=2,VALUE(I228)=3,VALUE(I228)=4),2,IF(OR(VALUE(I228)=5,VALUE(I228)=6,VALUE(I228)=7),1,0))),"")</f>
        <v>17</v>
      </c>
      <c r="BB228" s="6">
        <f t="shared" si="9"/>
        <v>9.75</v>
      </c>
      <c r="BC228" s="24">
        <f t="shared" si="10"/>
        <v>15.5</v>
      </c>
      <c r="BD228" s="7">
        <f t="shared" si="11"/>
        <v>9.75</v>
      </c>
      <c r="BE228" s="7">
        <f t="shared" si="11"/>
        <v>15.5</v>
      </c>
    </row>
    <row r="229" spans="1:57" s="22" customFormat="1" ht="22.5" customHeight="1">
      <c r="A229" s="13">
        <v>221</v>
      </c>
      <c r="B229" s="13" t="s">
        <v>2748</v>
      </c>
      <c r="C229" s="14" t="s">
        <v>4679</v>
      </c>
      <c r="D229" s="13" t="s">
        <v>4680</v>
      </c>
      <c r="E229" s="15" t="s">
        <v>4681</v>
      </c>
      <c r="F229" s="15" t="s">
        <v>252</v>
      </c>
      <c r="G229" s="15" t="s">
        <v>57</v>
      </c>
      <c r="H229" s="15" t="s">
        <v>4682</v>
      </c>
      <c r="I229" s="15"/>
      <c r="J229" s="15" t="s">
        <v>58</v>
      </c>
      <c r="K229" s="15" t="s">
        <v>50</v>
      </c>
      <c r="L229" s="15"/>
      <c r="M229" s="15"/>
      <c r="N229" s="15" t="s">
        <v>934</v>
      </c>
      <c r="O229" s="15" t="s">
        <v>2480</v>
      </c>
      <c r="P229" s="15" t="s">
        <v>351</v>
      </c>
      <c r="Q229" s="15" t="s">
        <v>4683</v>
      </c>
      <c r="R229" s="15"/>
      <c r="S229" s="15"/>
      <c r="T229" s="15" t="s">
        <v>934</v>
      </c>
      <c r="U229" s="15" t="s">
        <v>5263</v>
      </c>
      <c r="V229" s="15" t="s">
        <v>7</v>
      </c>
      <c r="W229" s="15" t="s">
        <v>51</v>
      </c>
      <c r="X229" s="15" t="s">
        <v>9</v>
      </c>
      <c r="Y229" s="15" t="s">
        <v>51</v>
      </c>
      <c r="Z229" s="15" t="s">
        <v>5</v>
      </c>
      <c r="AA229" s="15" t="s">
        <v>70</v>
      </c>
      <c r="AB229" s="15"/>
      <c r="AC229" s="15"/>
      <c r="AD229" s="15"/>
      <c r="AE229" s="15"/>
      <c r="AF229" s="16">
        <v>4</v>
      </c>
      <c r="AG229" s="16">
        <v>5.75</v>
      </c>
      <c r="AH229" s="16">
        <v>6</v>
      </c>
      <c r="AI229" s="16">
        <v>6.75</v>
      </c>
      <c r="AJ229" s="16">
        <v>5.75</v>
      </c>
      <c r="AK229" s="16"/>
      <c r="AL229" s="16"/>
      <c r="AM229" s="16">
        <v>3.5</v>
      </c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5" t="s">
        <v>3930</v>
      </c>
      <c r="AY229" s="15" t="s">
        <v>4684</v>
      </c>
      <c r="AZ229" s="8">
        <f>IF(AH229&gt;0,BD229+IF(J229="1",1.5,IF(J229="2",0.5,IF(J229="2NT",1,0)))+IF(I229="",0,IF(OR(VALUE(I229)=1,VALUE(I229)=2,VALUE(I229)=3,VALUE(I229)=4),2,IF(OR(VALUE(I229)=5,VALUE(I229)=6,VALUE(I229)=7),1,0))),"")</f>
        <v>17.25</v>
      </c>
      <c r="BA229" s="8">
        <f>IF(AJ229&gt;0,BE229+IF(J229="1",1.5,IF(J229="2",0.5,IF(J229="2NT",1,0)))+IF(I229="",0,IF(OR(VALUE(I229)=1,VALUE(I229)=2,VALUE(I229)=3,VALUE(I229)=4),2,IF(OR(VALUE(I229)=5,VALUE(I229)=6,VALUE(I229)=7),1,0))),"")</f>
        <v>17</v>
      </c>
      <c r="BB229" s="6">
        <f t="shared" si="9"/>
        <v>16.75</v>
      </c>
      <c r="BC229" s="24">
        <f t="shared" si="10"/>
        <v>16.5</v>
      </c>
      <c r="BD229" s="7">
        <f t="shared" si="11"/>
        <v>16.75</v>
      </c>
      <c r="BE229" s="7">
        <f t="shared" si="11"/>
        <v>16.5</v>
      </c>
    </row>
    <row r="230" spans="1:57" s="22" customFormat="1" ht="22.5" customHeight="1">
      <c r="A230" s="13">
        <v>222</v>
      </c>
      <c r="B230" s="13" t="s">
        <v>4504</v>
      </c>
      <c r="C230" s="14" t="s">
        <v>5969</v>
      </c>
      <c r="D230" s="13" t="s">
        <v>5970</v>
      </c>
      <c r="E230" s="15" t="s">
        <v>5971</v>
      </c>
      <c r="F230" s="15" t="s">
        <v>365</v>
      </c>
      <c r="G230" s="15" t="s">
        <v>57</v>
      </c>
      <c r="H230" s="15" t="s">
        <v>5972</v>
      </c>
      <c r="I230" s="15"/>
      <c r="J230" s="15" t="s">
        <v>58</v>
      </c>
      <c r="K230" s="15" t="s">
        <v>50</v>
      </c>
      <c r="L230" s="15"/>
      <c r="M230" s="15"/>
      <c r="N230" s="15" t="s">
        <v>376</v>
      </c>
      <c r="O230" s="15" t="s">
        <v>2348</v>
      </c>
      <c r="P230" s="15" t="s">
        <v>649</v>
      </c>
      <c r="Q230" s="15" t="s">
        <v>2510</v>
      </c>
      <c r="R230" s="15"/>
      <c r="S230" s="15"/>
      <c r="T230" s="15" t="s">
        <v>376</v>
      </c>
      <c r="U230" s="15" t="s">
        <v>5152</v>
      </c>
      <c r="V230" s="15" t="s">
        <v>7</v>
      </c>
      <c r="W230" s="15" t="s">
        <v>51</v>
      </c>
      <c r="X230" s="15" t="s">
        <v>3</v>
      </c>
      <c r="Y230" s="15" t="s">
        <v>51</v>
      </c>
      <c r="Z230" s="15" t="s">
        <v>9</v>
      </c>
      <c r="AA230" s="15" t="s">
        <v>51</v>
      </c>
      <c r="AB230" s="15"/>
      <c r="AC230" s="15"/>
      <c r="AD230" s="15"/>
      <c r="AE230" s="15"/>
      <c r="AF230" s="16">
        <v>6.5</v>
      </c>
      <c r="AG230" s="16">
        <v>5</v>
      </c>
      <c r="AH230" s="16"/>
      <c r="AI230" s="16">
        <v>4.5</v>
      </c>
      <c r="AJ230" s="16">
        <v>5.5</v>
      </c>
      <c r="AK230" s="16"/>
      <c r="AL230" s="16"/>
      <c r="AM230" s="16">
        <v>3.25</v>
      </c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5" t="s">
        <v>3930</v>
      </c>
      <c r="AY230" s="15" t="s">
        <v>5964</v>
      </c>
      <c r="AZ230" s="8" t="str">
        <f>IF(AH230&gt;0,BD230+IF(J230="1",1.5,IF(J230="2",0.5,IF(J230="2NT",1,0)))+IF(I230="",0,IF(OR(VALUE(I230)=1,VALUE(I230)=2,VALUE(I230)=3,VALUE(I230)=4),2,IF(OR(VALUE(I230)=5,VALUE(I230)=6,VALUE(I230)=7),1,0))),"")</f>
        <v/>
      </c>
      <c r="BA230" s="8">
        <f>IF(AJ230&gt;0,BE230+IF(J230="1",1.5,IF(J230="2",0.5,IF(J230="2NT",1,0)))+IF(I230="",0,IF(OR(VALUE(I230)=1,VALUE(I230)=2,VALUE(I230)=3,VALUE(I230)=4),2,IF(OR(VALUE(I230)=5,VALUE(I230)=6,VALUE(I230)=7),1,0))),"")</f>
        <v>17</v>
      </c>
      <c r="BB230" s="6">
        <f t="shared" si="9"/>
        <v>11</v>
      </c>
      <c r="BC230" s="24">
        <f t="shared" si="10"/>
        <v>16.5</v>
      </c>
      <c r="BD230" s="7">
        <f t="shared" si="11"/>
        <v>11</v>
      </c>
      <c r="BE230" s="7">
        <f t="shared" si="11"/>
        <v>16.5</v>
      </c>
    </row>
    <row r="231" spans="1:57" s="22" customFormat="1" ht="22.5" customHeight="1">
      <c r="A231" s="13">
        <v>223</v>
      </c>
      <c r="B231" s="13" t="s">
        <v>2099</v>
      </c>
      <c r="C231" s="14" t="s">
        <v>3218</v>
      </c>
      <c r="D231" s="13" t="s">
        <v>3219</v>
      </c>
      <c r="E231" s="15" t="s">
        <v>3220</v>
      </c>
      <c r="F231" s="15" t="s">
        <v>1605</v>
      </c>
      <c r="G231" s="15" t="s">
        <v>57</v>
      </c>
      <c r="H231" s="15" t="s">
        <v>3221</v>
      </c>
      <c r="I231" s="15"/>
      <c r="J231" s="15" t="s">
        <v>49</v>
      </c>
      <c r="K231" s="15" t="s">
        <v>50</v>
      </c>
      <c r="L231" s="15"/>
      <c r="M231" s="15"/>
      <c r="N231" s="15" t="s">
        <v>322</v>
      </c>
      <c r="O231" s="15" t="s">
        <v>2328</v>
      </c>
      <c r="P231" s="15" t="s">
        <v>2341</v>
      </c>
      <c r="Q231" s="15" t="s">
        <v>2515</v>
      </c>
      <c r="R231" s="15" t="s">
        <v>934</v>
      </c>
      <c r="S231" s="15" t="s">
        <v>3222</v>
      </c>
      <c r="T231" s="15" t="s">
        <v>322</v>
      </c>
      <c r="U231" s="15" t="s">
        <v>5263</v>
      </c>
      <c r="V231" s="15" t="s">
        <v>7</v>
      </c>
      <c r="W231" s="15" t="s">
        <v>51</v>
      </c>
      <c r="X231" s="15" t="s">
        <v>3</v>
      </c>
      <c r="Y231" s="15" t="s">
        <v>51</v>
      </c>
      <c r="Z231" s="15"/>
      <c r="AA231" s="15"/>
      <c r="AB231" s="15"/>
      <c r="AC231" s="15"/>
      <c r="AD231" s="15"/>
      <c r="AE231" s="15"/>
      <c r="AF231" s="16">
        <v>3.5</v>
      </c>
      <c r="AG231" s="16">
        <v>6.75</v>
      </c>
      <c r="AH231" s="16"/>
      <c r="AI231" s="16">
        <v>6.5</v>
      </c>
      <c r="AJ231" s="16">
        <v>5.5</v>
      </c>
      <c r="AK231" s="16"/>
      <c r="AL231" s="16"/>
      <c r="AM231" s="16">
        <v>3</v>
      </c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5" t="s">
        <v>3930</v>
      </c>
      <c r="AY231" s="15" t="s">
        <v>4004</v>
      </c>
      <c r="AZ231" s="8" t="str">
        <f>IF(AH231&gt;0,BD231+IF(J231="1",1.5,IF(J231="2",0.5,IF(J231="2NT",1,0)))+IF(I231="",0,IF(OR(VALUE(I231)=1,VALUE(I231)=2,VALUE(I231)=3,VALUE(I231)=4),2,IF(OR(VALUE(I231)=5,VALUE(I231)=6,VALUE(I231)=7),1,0))),"")</f>
        <v/>
      </c>
      <c r="BA231" s="8">
        <f>IF(AJ231&gt;0,BE231+IF(J231="1",1.5,IF(J231="2",0.5,IF(J231="2NT",1,0)))+IF(I231="",0,IF(OR(VALUE(I231)=1,VALUE(I231)=2,VALUE(I231)=3,VALUE(I231)=4),2,IF(OR(VALUE(I231)=5,VALUE(I231)=6,VALUE(I231)=7),1,0))),"")</f>
        <v>17</v>
      </c>
      <c r="BB231" s="6">
        <f t="shared" si="9"/>
        <v>10</v>
      </c>
      <c r="BC231" s="24">
        <f t="shared" si="10"/>
        <v>15.5</v>
      </c>
      <c r="BD231" s="7">
        <f t="shared" si="11"/>
        <v>10</v>
      </c>
      <c r="BE231" s="7">
        <f t="shared" si="11"/>
        <v>15.5</v>
      </c>
    </row>
    <row r="232" spans="1:57" s="22" customFormat="1" ht="22.5" customHeight="1">
      <c r="A232" s="13">
        <v>224</v>
      </c>
      <c r="B232" s="13" t="s">
        <v>361</v>
      </c>
      <c r="C232" s="14" t="s">
        <v>362</v>
      </c>
      <c r="D232" s="13" t="s">
        <v>363</v>
      </c>
      <c r="E232" s="15" t="s">
        <v>364</v>
      </c>
      <c r="F232" s="15" t="s">
        <v>365</v>
      </c>
      <c r="G232" s="15" t="s">
        <v>57</v>
      </c>
      <c r="H232" s="15" t="s">
        <v>3768</v>
      </c>
      <c r="I232" s="15"/>
      <c r="J232" s="15" t="s">
        <v>58</v>
      </c>
      <c r="K232" s="15" t="s">
        <v>50</v>
      </c>
      <c r="L232" s="15"/>
      <c r="M232" s="15"/>
      <c r="N232" s="15" t="s">
        <v>376</v>
      </c>
      <c r="O232" s="15" t="s">
        <v>2348</v>
      </c>
      <c r="P232" s="15" t="s">
        <v>649</v>
      </c>
      <c r="Q232" s="15" t="s">
        <v>2510</v>
      </c>
      <c r="R232" s="15"/>
      <c r="S232" s="15"/>
      <c r="T232" s="15" t="s">
        <v>376</v>
      </c>
      <c r="U232" s="15" t="s">
        <v>5152</v>
      </c>
      <c r="V232" s="15" t="s">
        <v>7</v>
      </c>
      <c r="W232" s="15" t="s">
        <v>51</v>
      </c>
      <c r="X232" s="15" t="s">
        <v>9</v>
      </c>
      <c r="Y232" s="15" t="s">
        <v>51</v>
      </c>
      <c r="Z232" s="15" t="s">
        <v>3</v>
      </c>
      <c r="AA232" s="15" t="s">
        <v>51</v>
      </c>
      <c r="AB232" s="15"/>
      <c r="AC232" s="15"/>
      <c r="AD232" s="15"/>
      <c r="AE232" s="15"/>
      <c r="AF232" s="16">
        <v>3.25</v>
      </c>
      <c r="AG232" s="16">
        <v>4.75</v>
      </c>
      <c r="AH232" s="16"/>
      <c r="AI232" s="16">
        <v>7.75</v>
      </c>
      <c r="AJ232" s="16">
        <v>5.5</v>
      </c>
      <c r="AK232" s="16"/>
      <c r="AL232" s="16"/>
      <c r="AM232" s="16">
        <v>3</v>
      </c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5" t="s">
        <v>3930</v>
      </c>
      <c r="AY232" s="15" t="s">
        <v>4175</v>
      </c>
      <c r="AZ232" s="8" t="str">
        <f>IF(AH232&gt;0,BD232+IF(J232="1",1.5,IF(J232="2",0.5,IF(J232="2NT",1,0)))+IF(I232="",0,IF(OR(VALUE(I232)=1,VALUE(I232)=2,VALUE(I232)=3,VALUE(I232)=4),2,IF(OR(VALUE(I232)=5,VALUE(I232)=6,VALUE(I232)=7),1,0))),"")</f>
        <v/>
      </c>
      <c r="BA232" s="8">
        <f>IF(AJ232&gt;0,BE232+IF(J232="1",1.5,IF(J232="2",0.5,IF(J232="2NT",1,0)))+IF(I232="",0,IF(OR(VALUE(I232)=1,VALUE(I232)=2,VALUE(I232)=3,VALUE(I232)=4),2,IF(OR(VALUE(I232)=5,VALUE(I232)=6,VALUE(I232)=7),1,0))),"")</f>
        <v>17</v>
      </c>
      <c r="BB232" s="6">
        <f t="shared" si="9"/>
        <v>11</v>
      </c>
      <c r="BC232" s="24">
        <f t="shared" si="10"/>
        <v>16.5</v>
      </c>
      <c r="BD232" s="7">
        <f t="shared" si="11"/>
        <v>11</v>
      </c>
      <c r="BE232" s="7">
        <f t="shared" si="11"/>
        <v>16.5</v>
      </c>
    </row>
    <row r="233" spans="1:57" s="22" customFormat="1" ht="22.5" customHeight="1">
      <c r="A233" s="13">
        <v>225</v>
      </c>
      <c r="B233" s="13" t="s">
        <v>2239</v>
      </c>
      <c r="C233" s="14" t="s">
        <v>2240</v>
      </c>
      <c r="D233" s="13" t="s">
        <v>2241</v>
      </c>
      <c r="E233" s="15" t="s">
        <v>2242</v>
      </c>
      <c r="F233" s="15" t="s">
        <v>316</v>
      </c>
      <c r="G233" s="15" t="s">
        <v>57</v>
      </c>
      <c r="H233" s="15" t="s">
        <v>3423</v>
      </c>
      <c r="I233" s="15"/>
      <c r="J233" s="15" t="s">
        <v>49</v>
      </c>
      <c r="K233" s="15" t="s">
        <v>50</v>
      </c>
      <c r="L233" s="15"/>
      <c r="M233" s="15"/>
      <c r="N233" s="15" t="s">
        <v>596</v>
      </c>
      <c r="O233" s="15" t="s">
        <v>2588</v>
      </c>
      <c r="P233" s="15" t="s">
        <v>102</v>
      </c>
      <c r="Q233" s="15" t="s">
        <v>3387</v>
      </c>
      <c r="R233" s="15" t="s">
        <v>113</v>
      </c>
      <c r="S233" s="15" t="s">
        <v>3424</v>
      </c>
      <c r="T233" s="15" t="s">
        <v>596</v>
      </c>
      <c r="U233" s="15" t="s">
        <v>5386</v>
      </c>
      <c r="V233" s="15" t="s">
        <v>7</v>
      </c>
      <c r="W233" s="15" t="s">
        <v>51</v>
      </c>
      <c r="X233" s="15" t="s">
        <v>9</v>
      </c>
      <c r="Y233" s="15" t="s">
        <v>51</v>
      </c>
      <c r="Z233" s="15" t="s">
        <v>3</v>
      </c>
      <c r="AA233" s="15" t="s">
        <v>51</v>
      </c>
      <c r="AB233" s="15"/>
      <c r="AC233" s="15"/>
      <c r="AD233" s="15"/>
      <c r="AE233" s="15"/>
      <c r="AF233" s="16">
        <v>5.25</v>
      </c>
      <c r="AG233" s="16">
        <v>4.5</v>
      </c>
      <c r="AH233" s="16"/>
      <c r="AI233" s="16">
        <v>5</v>
      </c>
      <c r="AJ233" s="16">
        <v>5.25</v>
      </c>
      <c r="AK233" s="16"/>
      <c r="AL233" s="16"/>
      <c r="AM233" s="16">
        <v>2.5</v>
      </c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5" t="s">
        <v>3930</v>
      </c>
      <c r="AY233" s="15" t="s">
        <v>4034</v>
      </c>
      <c r="AZ233" s="8" t="str">
        <f>IF(AH233&gt;0,BD233+IF(J233="1",1.5,IF(J233="2",0.5,IF(J233="2NT",1,0)))+IF(I233="",0,IF(OR(VALUE(I233)=1,VALUE(I233)=2,VALUE(I233)=3,VALUE(I233)=4),2,IF(OR(VALUE(I233)=5,VALUE(I233)=6,VALUE(I233)=7),1,0))),"")</f>
        <v/>
      </c>
      <c r="BA233" s="8">
        <f>IF(AJ233&gt;0,BE233+IF(J233="1",1.5,IF(J233="2",0.5,IF(J233="2NT",1,0)))+IF(I233="",0,IF(OR(VALUE(I233)=1,VALUE(I233)=2,VALUE(I233)=3,VALUE(I233)=4),2,IF(OR(VALUE(I233)=5,VALUE(I233)=6,VALUE(I233)=7),1,0))),"")</f>
        <v>17</v>
      </c>
      <c r="BB233" s="6">
        <f t="shared" si="9"/>
        <v>10.25</v>
      </c>
      <c r="BC233" s="24">
        <f t="shared" si="10"/>
        <v>15.5</v>
      </c>
      <c r="BD233" s="7">
        <f t="shared" si="11"/>
        <v>10.25</v>
      </c>
      <c r="BE233" s="7">
        <f t="shared" si="11"/>
        <v>15.5</v>
      </c>
    </row>
    <row r="234" spans="1:57" s="22" customFormat="1" ht="22.5" customHeight="1">
      <c r="A234" s="13">
        <v>226</v>
      </c>
      <c r="B234" s="13" t="s">
        <v>4762</v>
      </c>
      <c r="C234" s="14" t="s">
        <v>5516</v>
      </c>
      <c r="D234" s="13" t="s">
        <v>4808</v>
      </c>
      <c r="E234" s="15" t="s">
        <v>5517</v>
      </c>
      <c r="F234" s="15" t="s">
        <v>5518</v>
      </c>
      <c r="G234" s="15" t="s">
        <v>57</v>
      </c>
      <c r="H234" s="15" t="s">
        <v>5519</v>
      </c>
      <c r="I234" s="15"/>
      <c r="J234" s="15" t="s">
        <v>81</v>
      </c>
      <c r="K234" s="15" t="s">
        <v>59</v>
      </c>
      <c r="L234" s="15"/>
      <c r="M234" s="15"/>
      <c r="N234" s="15" t="s">
        <v>376</v>
      </c>
      <c r="O234" s="15" t="s">
        <v>2348</v>
      </c>
      <c r="P234" s="15" t="s">
        <v>2634</v>
      </c>
      <c r="Q234" s="15" t="s">
        <v>2986</v>
      </c>
      <c r="R234" s="15"/>
      <c r="S234" s="15"/>
      <c r="T234" s="15" t="s">
        <v>376</v>
      </c>
      <c r="U234" s="15" t="s">
        <v>5372</v>
      </c>
      <c r="V234" s="15" t="s">
        <v>7</v>
      </c>
      <c r="W234" s="15" t="s">
        <v>51</v>
      </c>
      <c r="X234" s="15" t="s">
        <v>3</v>
      </c>
      <c r="Y234" s="15" t="s">
        <v>51</v>
      </c>
      <c r="Z234" s="15" t="s">
        <v>9</v>
      </c>
      <c r="AA234" s="15" t="s">
        <v>51</v>
      </c>
      <c r="AB234" s="15"/>
      <c r="AC234" s="15"/>
      <c r="AD234" s="15"/>
      <c r="AE234" s="15"/>
      <c r="AF234" s="16">
        <v>3.75</v>
      </c>
      <c r="AG234" s="16"/>
      <c r="AH234" s="16"/>
      <c r="AI234" s="16">
        <v>7</v>
      </c>
      <c r="AJ234" s="16">
        <v>5.25</v>
      </c>
      <c r="AK234" s="16"/>
      <c r="AL234" s="16"/>
      <c r="AM234" s="16">
        <v>4</v>
      </c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5" t="s">
        <v>3930</v>
      </c>
      <c r="AY234" s="15" t="s">
        <v>5520</v>
      </c>
      <c r="AZ234" s="8" t="str">
        <f>IF(AH234&gt;0,BD234+IF(J234="1",1.5,IF(J234="2",0.5,IF(J234="2NT",1,0)))+IF(I234="",0,IF(OR(VALUE(I234)=1,VALUE(I234)=2,VALUE(I234)=3,VALUE(I234)=4),2,IF(OR(VALUE(I234)=5,VALUE(I234)=6,VALUE(I234)=7),1,0))),"")</f>
        <v/>
      </c>
      <c r="BA234" s="8">
        <f>IF(AJ234&gt;0,BE234+IF(J234="1",1.5,IF(J234="2",0.5,IF(J234="2NT",1,0)))+IF(I234="",0,IF(OR(VALUE(I234)=1,VALUE(I234)=2,VALUE(I234)=3,VALUE(I234)=4),2,IF(OR(VALUE(I234)=5,VALUE(I234)=6,VALUE(I234)=7),1,0))),"")</f>
        <v>17</v>
      </c>
      <c r="BB234" s="6">
        <f t="shared" si="9"/>
        <v>10.75</v>
      </c>
      <c r="BC234" s="24">
        <f t="shared" si="10"/>
        <v>16</v>
      </c>
      <c r="BD234" s="7">
        <f t="shared" si="11"/>
        <v>10.75</v>
      </c>
      <c r="BE234" s="7">
        <f t="shared" si="11"/>
        <v>16</v>
      </c>
    </row>
    <row r="235" spans="1:57" s="22" customFormat="1" ht="22.5" customHeight="1">
      <c r="A235" s="13">
        <v>227</v>
      </c>
      <c r="B235" s="13" t="s">
        <v>4601</v>
      </c>
      <c r="C235" s="14" t="s">
        <v>4602</v>
      </c>
      <c r="D235" s="13" t="s">
        <v>4603</v>
      </c>
      <c r="E235" s="15" t="s">
        <v>4604</v>
      </c>
      <c r="F235" s="15" t="s">
        <v>1331</v>
      </c>
      <c r="G235" s="15" t="s">
        <v>57</v>
      </c>
      <c r="H235" s="15"/>
      <c r="I235" s="15"/>
      <c r="J235" s="15" t="s">
        <v>49</v>
      </c>
      <c r="K235" s="15" t="s">
        <v>50</v>
      </c>
      <c r="L235" s="15"/>
      <c r="M235" s="15"/>
      <c r="N235" s="15" t="s">
        <v>493</v>
      </c>
      <c r="O235" s="15" t="s">
        <v>2340</v>
      </c>
      <c r="P235" s="15" t="s">
        <v>2355</v>
      </c>
      <c r="Q235" s="15" t="s">
        <v>2438</v>
      </c>
      <c r="R235" s="15" t="s">
        <v>2481</v>
      </c>
      <c r="S235" s="15" t="s">
        <v>4605</v>
      </c>
      <c r="T235" s="15" t="s">
        <v>493</v>
      </c>
      <c r="U235" s="15" t="s">
        <v>5287</v>
      </c>
      <c r="V235" s="15" t="s">
        <v>7</v>
      </c>
      <c r="W235" s="15" t="s">
        <v>51</v>
      </c>
      <c r="X235" s="15" t="s">
        <v>9</v>
      </c>
      <c r="Y235" s="15" t="s">
        <v>51</v>
      </c>
      <c r="Z235" s="15"/>
      <c r="AA235" s="15"/>
      <c r="AB235" s="15"/>
      <c r="AC235" s="15"/>
      <c r="AD235" s="15"/>
      <c r="AE235" s="15"/>
      <c r="AF235" s="16">
        <v>5.5</v>
      </c>
      <c r="AG235" s="16">
        <v>7.5</v>
      </c>
      <c r="AH235" s="16"/>
      <c r="AI235" s="16">
        <v>5</v>
      </c>
      <c r="AJ235" s="16">
        <v>5</v>
      </c>
      <c r="AK235" s="16"/>
      <c r="AL235" s="16"/>
      <c r="AM235" s="16">
        <v>3.75</v>
      </c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5" t="s">
        <v>3930</v>
      </c>
      <c r="AY235" s="15" t="s">
        <v>4606</v>
      </c>
      <c r="AZ235" s="8" t="str">
        <f>IF(AH235&gt;0,BD235+IF(J235="1",1.5,IF(J235="2",0.5,IF(J235="2NT",1,0)))+IF(I235="",0,IF(OR(VALUE(I235)=1,VALUE(I235)=2,VALUE(I235)=3,VALUE(I235)=4),2,IF(OR(VALUE(I235)=5,VALUE(I235)=6,VALUE(I235)=7),1,0))),"")</f>
        <v/>
      </c>
      <c r="BA235" s="8">
        <f>IF(AJ235&gt;0,BE235+IF(J235="1",1.5,IF(J235="2",0.5,IF(J235="2NT",1,0)))+IF(I235="",0,IF(OR(VALUE(I235)=1,VALUE(I235)=2,VALUE(I235)=3,VALUE(I235)=4),2,IF(OR(VALUE(I235)=5,VALUE(I235)=6,VALUE(I235)=7),1,0))),"")</f>
        <v>17</v>
      </c>
      <c r="BB235" s="6">
        <f t="shared" si="9"/>
        <v>10.5</v>
      </c>
      <c r="BC235" s="24">
        <f t="shared" si="10"/>
        <v>15.5</v>
      </c>
      <c r="BD235" s="7">
        <f t="shared" si="11"/>
        <v>10.5</v>
      </c>
      <c r="BE235" s="7">
        <f t="shared" si="11"/>
        <v>15.5</v>
      </c>
    </row>
    <row r="236" spans="1:57" s="22" customFormat="1" ht="22.5" customHeight="1">
      <c r="A236" s="13">
        <v>228</v>
      </c>
      <c r="B236" s="13" t="s">
        <v>2806</v>
      </c>
      <c r="C236" s="14" t="s">
        <v>4864</v>
      </c>
      <c r="D236" s="13" t="s">
        <v>4865</v>
      </c>
      <c r="E236" s="15" t="s">
        <v>4866</v>
      </c>
      <c r="F236" s="15" t="s">
        <v>91</v>
      </c>
      <c r="G236" s="15" t="s">
        <v>57</v>
      </c>
      <c r="H236" s="15" t="s">
        <v>4867</v>
      </c>
      <c r="I236" s="15"/>
      <c r="J236" s="15" t="s">
        <v>49</v>
      </c>
      <c r="K236" s="15" t="s">
        <v>50</v>
      </c>
      <c r="L236" s="15"/>
      <c r="M236" s="15"/>
      <c r="N236" s="15" t="s">
        <v>322</v>
      </c>
      <c r="O236" s="15" t="s">
        <v>2328</v>
      </c>
      <c r="P236" s="15" t="s">
        <v>934</v>
      </c>
      <c r="Q236" s="15" t="s">
        <v>2334</v>
      </c>
      <c r="R236" s="15"/>
      <c r="S236" s="15"/>
      <c r="T236" s="15" t="s">
        <v>322</v>
      </c>
      <c r="U236" s="15" t="s">
        <v>5216</v>
      </c>
      <c r="V236" s="15" t="s">
        <v>7</v>
      </c>
      <c r="W236" s="15" t="s">
        <v>51</v>
      </c>
      <c r="X236" s="15" t="s">
        <v>5</v>
      </c>
      <c r="Y236" s="15" t="s">
        <v>70</v>
      </c>
      <c r="Z236" s="15"/>
      <c r="AA236" s="15"/>
      <c r="AB236" s="15"/>
      <c r="AC236" s="15"/>
      <c r="AD236" s="15"/>
      <c r="AE236" s="15"/>
      <c r="AF236" s="16">
        <v>5.75</v>
      </c>
      <c r="AG236" s="16">
        <v>4.75</v>
      </c>
      <c r="AH236" s="16">
        <v>7</v>
      </c>
      <c r="AI236" s="16">
        <v>5.25</v>
      </c>
      <c r="AJ236" s="16">
        <v>4.5</v>
      </c>
      <c r="AK236" s="16"/>
      <c r="AL236" s="16"/>
      <c r="AM236" s="16">
        <v>2.75</v>
      </c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5" t="s">
        <v>3930</v>
      </c>
      <c r="AY236" s="15" t="s">
        <v>4868</v>
      </c>
      <c r="AZ236" s="8">
        <f>IF(AH236&gt;0,BD236+IF(J236="1",1.5,IF(J236="2",0.5,IF(J236="2NT",1,0)))+IF(I236="",0,IF(OR(VALUE(I236)=1,VALUE(I236)=2,VALUE(I236)=3,VALUE(I236)=4),2,IF(OR(VALUE(I236)=5,VALUE(I236)=6,VALUE(I236)=7),1,0))),"")</f>
        <v>19.5</v>
      </c>
      <c r="BA236" s="8">
        <f>IF(AJ236&gt;0,BE236+IF(J236="1",1.5,IF(J236="2",0.5,IF(J236="2NT",1,0)))+IF(I236="",0,IF(OR(VALUE(I236)=1,VALUE(I236)=2,VALUE(I236)=3,VALUE(I236)=4),2,IF(OR(VALUE(I236)=5,VALUE(I236)=6,VALUE(I236)=7),1,0))),"")</f>
        <v>17</v>
      </c>
      <c r="BB236" s="6">
        <f t="shared" si="9"/>
        <v>18</v>
      </c>
      <c r="BC236" s="24">
        <f t="shared" si="10"/>
        <v>15.5</v>
      </c>
      <c r="BD236" s="7">
        <f t="shared" si="11"/>
        <v>18</v>
      </c>
      <c r="BE236" s="7">
        <f t="shared" si="11"/>
        <v>15.5</v>
      </c>
    </row>
    <row r="237" spans="1:57" s="22" customFormat="1" ht="22.5" customHeight="1">
      <c r="A237" s="13">
        <v>229</v>
      </c>
      <c r="B237" s="13" t="s">
        <v>1658</v>
      </c>
      <c r="C237" s="14" t="s">
        <v>1759</v>
      </c>
      <c r="D237" s="13" t="s">
        <v>1760</v>
      </c>
      <c r="E237" s="15" t="s">
        <v>1761</v>
      </c>
      <c r="F237" s="15" t="s">
        <v>1762</v>
      </c>
      <c r="G237" s="15" t="s">
        <v>48</v>
      </c>
      <c r="H237" s="15" t="s">
        <v>3578</v>
      </c>
      <c r="I237" s="15"/>
      <c r="J237" s="15" t="s">
        <v>58</v>
      </c>
      <c r="K237" s="15" t="s">
        <v>50</v>
      </c>
      <c r="L237" s="15"/>
      <c r="M237" s="15"/>
      <c r="N237" s="15" t="s">
        <v>493</v>
      </c>
      <c r="O237" s="15" t="s">
        <v>2340</v>
      </c>
      <c r="P237" s="15" t="s">
        <v>649</v>
      </c>
      <c r="Q237" s="15" t="s">
        <v>2370</v>
      </c>
      <c r="R237" s="15"/>
      <c r="S237" s="15"/>
      <c r="T237" s="15" t="s">
        <v>493</v>
      </c>
      <c r="U237" s="15" t="s">
        <v>5369</v>
      </c>
      <c r="V237" s="15" t="s">
        <v>7</v>
      </c>
      <c r="W237" s="15" t="s">
        <v>51</v>
      </c>
      <c r="X237" s="15"/>
      <c r="Y237" s="15"/>
      <c r="Z237" s="15"/>
      <c r="AA237" s="15"/>
      <c r="AB237" s="15"/>
      <c r="AC237" s="15"/>
      <c r="AD237" s="15"/>
      <c r="AE237" s="15"/>
      <c r="AF237" s="16">
        <v>5.5</v>
      </c>
      <c r="AG237" s="16">
        <v>4.5</v>
      </c>
      <c r="AH237" s="16"/>
      <c r="AI237" s="16">
        <v>6.5</v>
      </c>
      <c r="AJ237" s="16">
        <v>4.5</v>
      </c>
      <c r="AK237" s="16"/>
      <c r="AL237" s="16"/>
      <c r="AM237" s="16">
        <v>3.75</v>
      </c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5" t="s">
        <v>3930</v>
      </c>
      <c r="AY237" s="15" t="s">
        <v>4093</v>
      </c>
      <c r="AZ237" s="8" t="str">
        <f>IF(AH237&gt;0,BD237+IF(J237="1",1.5,IF(J237="2",0.5,IF(J237="2NT",1,0)))+IF(I237="",0,IF(OR(VALUE(I237)=1,VALUE(I237)=2,VALUE(I237)=3,VALUE(I237)=4),2,IF(OR(VALUE(I237)=5,VALUE(I237)=6,VALUE(I237)=7),1,0))),"")</f>
        <v/>
      </c>
      <c r="BA237" s="8">
        <f>IF(AJ237&gt;0,BE237+IF(J237="1",1.5,IF(J237="2",0.5,IF(J237="2NT",1,0)))+IF(I237="",0,IF(OR(VALUE(I237)=1,VALUE(I237)=2,VALUE(I237)=3,VALUE(I237)=4),2,IF(OR(VALUE(I237)=5,VALUE(I237)=6,VALUE(I237)=7),1,0))),"")</f>
        <v>17</v>
      </c>
      <c r="BB237" s="6">
        <f t="shared" si="9"/>
        <v>12</v>
      </c>
      <c r="BC237" s="24">
        <f t="shared" si="10"/>
        <v>16.5</v>
      </c>
      <c r="BD237" s="7">
        <f t="shared" si="11"/>
        <v>12</v>
      </c>
      <c r="BE237" s="7">
        <f t="shared" si="11"/>
        <v>16.5</v>
      </c>
    </row>
    <row r="238" spans="1:57" s="22" customFormat="1" ht="22.5" customHeight="1">
      <c r="A238" s="13">
        <v>230</v>
      </c>
      <c r="B238" s="13" t="s">
        <v>4769</v>
      </c>
      <c r="C238" s="14" t="s">
        <v>5528</v>
      </c>
      <c r="D238" s="13" t="s">
        <v>5529</v>
      </c>
      <c r="E238" s="15" t="s">
        <v>5530</v>
      </c>
      <c r="F238" s="15" t="s">
        <v>2031</v>
      </c>
      <c r="G238" s="15" t="s">
        <v>57</v>
      </c>
      <c r="H238" s="15" t="s">
        <v>5531</v>
      </c>
      <c r="I238" s="15"/>
      <c r="J238" s="15" t="s">
        <v>81</v>
      </c>
      <c r="K238" s="15" t="s">
        <v>50</v>
      </c>
      <c r="L238" s="15"/>
      <c r="M238" s="15"/>
      <c r="N238" s="15" t="s">
        <v>376</v>
      </c>
      <c r="O238" s="15" t="s">
        <v>2348</v>
      </c>
      <c r="P238" s="15" t="s">
        <v>351</v>
      </c>
      <c r="Q238" s="15" t="s">
        <v>2687</v>
      </c>
      <c r="R238" s="15"/>
      <c r="S238" s="15"/>
      <c r="T238" s="15" t="s">
        <v>376</v>
      </c>
      <c r="U238" s="15" t="s">
        <v>5373</v>
      </c>
      <c r="V238" s="15" t="s">
        <v>7</v>
      </c>
      <c r="W238" s="15" t="s">
        <v>51</v>
      </c>
      <c r="X238" s="15" t="s">
        <v>3</v>
      </c>
      <c r="Y238" s="15" t="s">
        <v>51</v>
      </c>
      <c r="Z238" s="15"/>
      <c r="AA238" s="15"/>
      <c r="AB238" s="15"/>
      <c r="AC238" s="15"/>
      <c r="AD238" s="15"/>
      <c r="AE238" s="15"/>
      <c r="AF238" s="16">
        <v>5.5</v>
      </c>
      <c r="AG238" s="16">
        <v>6.5</v>
      </c>
      <c r="AH238" s="16"/>
      <c r="AI238" s="16">
        <v>6</v>
      </c>
      <c r="AJ238" s="16">
        <v>4.5</v>
      </c>
      <c r="AK238" s="16"/>
      <c r="AL238" s="16"/>
      <c r="AM238" s="16">
        <v>2.5</v>
      </c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5" t="s">
        <v>3930</v>
      </c>
      <c r="AY238" s="15" t="s">
        <v>5520</v>
      </c>
      <c r="AZ238" s="8" t="str">
        <f>IF(AH238&gt;0,BD238+IF(J238="1",1.5,IF(J238="2",0.5,IF(J238="2NT",1,0)))+IF(I238="",0,IF(OR(VALUE(I238)=1,VALUE(I238)=2,VALUE(I238)=3,VALUE(I238)=4),2,IF(OR(VALUE(I238)=5,VALUE(I238)=6,VALUE(I238)=7),1,0))),"")</f>
        <v/>
      </c>
      <c r="BA238" s="8">
        <f>IF(AJ238&gt;0,BE238+IF(J238="1",1.5,IF(J238="2",0.5,IF(J238="2NT",1,0)))+IF(I238="",0,IF(OR(VALUE(I238)=1,VALUE(I238)=2,VALUE(I238)=3,VALUE(I238)=4),2,IF(OR(VALUE(I238)=5,VALUE(I238)=6,VALUE(I238)=7),1,0))),"")</f>
        <v>17</v>
      </c>
      <c r="BB238" s="6">
        <f t="shared" si="9"/>
        <v>11.5</v>
      </c>
      <c r="BC238" s="24">
        <f t="shared" si="10"/>
        <v>16</v>
      </c>
      <c r="BD238" s="7">
        <f t="shared" si="11"/>
        <v>11.5</v>
      </c>
      <c r="BE238" s="7">
        <f t="shared" si="11"/>
        <v>16</v>
      </c>
    </row>
    <row r="239" spans="1:57" s="22" customFormat="1" ht="22.5" customHeight="1">
      <c r="A239" s="13">
        <v>231</v>
      </c>
      <c r="B239" s="13" t="s">
        <v>2371</v>
      </c>
      <c r="C239" s="14" t="s">
        <v>2372</v>
      </c>
      <c r="D239" s="13" t="s">
        <v>2373</v>
      </c>
      <c r="E239" s="15" t="s">
        <v>2374</v>
      </c>
      <c r="F239" s="15" t="s">
        <v>2375</v>
      </c>
      <c r="G239" s="15" t="s">
        <v>57</v>
      </c>
      <c r="H239" s="15" t="s">
        <v>2376</v>
      </c>
      <c r="I239" s="15"/>
      <c r="J239" s="15" t="s">
        <v>58</v>
      </c>
      <c r="K239" s="15" t="s">
        <v>285</v>
      </c>
      <c r="L239" s="15"/>
      <c r="M239" s="15"/>
      <c r="N239" s="15" t="s">
        <v>322</v>
      </c>
      <c r="O239" s="15" t="s">
        <v>2328</v>
      </c>
      <c r="P239" s="15" t="s">
        <v>351</v>
      </c>
      <c r="Q239" s="15" t="s">
        <v>2377</v>
      </c>
      <c r="R239" s="15"/>
      <c r="S239" s="15"/>
      <c r="T239" s="15" t="s">
        <v>322</v>
      </c>
      <c r="U239" s="15" t="s">
        <v>5180</v>
      </c>
      <c r="V239" s="15" t="s">
        <v>7</v>
      </c>
      <c r="W239" s="15" t="s">
        <v>51</v>
      </c>
      <c r="X239" s="15" t="s">
        <v>9</v>
      </c>
      <c r="Y239" s="15" t="s">
        <v>51</v>
      </c>
      <c r="Z239" s="15"/>
      <c r="AA239" s="15"/>
      <c r="AB239" s="15"/>
      <c r="AC239" s="15"/>
      <c r="AD239" s="15"/>
      <c r="AE239" s="15"/>
      <c r="AF239" s="16">
        <v>5</v>
      </c>
      <c r="AG239" s="16"/>
      <c r="AH239" s="16"/>
      <c r="AI239" s="16">
        <v>7</v>
      </c>
      <c r="AJ239" s="16">
        <v>4.5</v>
      </c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5" t="s">
        <v>3930</v>
      </c>
      <c r="AY239" s="15" t="s">
        <v>3935</v>
      </c>
      <c r="AZ239" s="8" t="str">
        <f>IF(AH239&gt;0,BD239+IF(J239="1",1.5,IF(J239="2",0.5,IF(J239="2NT",1,0)))+IF(I239="",0,IF(OR(VALUE(I239)=1,VALUE(I239)=2,VALUE(I239)=3,VALUE(I239)=4),2,IF(OR(VALUE(I239)=5,VALUE(I239)=6,VALUE(I239)=7),1,0))),"")</f>
        <v/>
      </c>
      <c r="BA239" s="8">
        <f>IF(AJ239&gt;0,BE239+IF(J239="1",1.5,IF(J239="2",0.5,IF(J239="2NT",1,0)))+IF(I239="",0,IF(OR(VALUE(I239)=1,VALUE(I239)=2,VALUE(I239)=3,VALUE(I239)=4),2,IF(OR(VALUE(I239)=5,VALUE(I239)=6,VALUE(I239)=7),1,0))),"")</f>
        <v>17</v>
      </c>
      <c r="BB239" s="6">
        <f t="shared" si="9"/>
        <v>12</v>
      </c>
      <c r="BC239" s="24">
        <f t="shared" si="10"/>
        <v>16.5</v>
      </c>
      <c r="BD239" s="7">
        <f t="shared" si="11"/>
        <v>12</v>
      </c>
      <c r="BE239" s="7">
        <f t="shared" si="11"/>
        <v>16.5</v>
      </c>
    </row>
    <row r="240" spans="1:57" s="22" customFormat="1" ht="22.5" customHeight="1">
      <c r="A240" s="13">
        <v>232</v>
      </c>
      <c r="B240" s="13" t="s">
        <v>1149</v>
      </c>
      <c r="C240" s="14" t="s">
        <v>1150</v>
      </c>
      <c r="D240" s="13" t="s">
        <v>1151</v>
      </c>
      <c r="E240" s="15" t="s">
        <v>1152</v>
      </c>
      <c r="F240" s="15" t="s">
        <v>1153</v>
      </c>
      <c r="G240" s="15" t="s">
        <v>57</v>
      </c>
      <c r="H240" s="15" t="s">
        <v>3711</v>
      </c>
      <c r="I240" s="15"/>
      <c r="J240" s="15" t="s">
        <v>58</v>
      </c>
      <c r="K240" s="15" t="s">
        <v>50</v>
      </c>
      <c r="L240" s="15"/>
      <c r="M240" s="15"/>
      <c r="N240" s="15" t="s">
        <v>322</v>
      </c>
      <c r="O240" s="15" t="s">
        <v>2328</v>
      </c>
      <c r="P240" s="15" t="s">
        <v>934</v>
      </c>
      <c r="Q240" s="15" t="s">
        <v>2334</v>
      </c>
      <c r="R240" s="15"/>
      <c r="S240" s="15"/>
      <c r="T240" s="15" t="s">
        <v>322</v>
      </c>
      <c r="U240" s="15" t="s">
        <v>5315</v>
      </c>
      <c r="V240" s="15" t="s">
        <v>7</v>
      </c>
      <c r="W240" s="15" t="s">
        <v>51</v>
      </c>
      <c r="X240" s="15" t="s">
        <v>9</v>
      </c>
      <c r="Y240" s="15" t="s">
        <v>51</v>
      </c>
      <c r="Z240" s="15"/>
      <c r="AA240" s="15"/>
      <c r="AB240" s="15"/>
      <c r="AC240" s="15"/>
      <c r="AD240" s="15"/>
      <c r="AE240" s="15"/>
      <c r="AF240" s="16">
        <v>5</v>
      </c>
      <c r="AG240" s="16">
        <v>5.25</v>
      </c>
      <c r="AH240" s="16"/>
      <c r="AI240" s="16">
        <v>7</v>
      </c>
      <c r="AJ240" s="16">
        <v>4.5</v>
      </c>
      <c r="AK240" s="16"/>
      <c r="AL240" s="16"/>
      <c r="AM240" s="16">
        <v>3</v>
      </c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5" t="s">
        <v>3930</v>
      </c>
      <c r="AY240" s="15" t="s">
        <v>4146</v>
      </c>
      <c r="AZ240" s="8" t="str">
        <f>IF(AH240&gt;0,BD240+IF(J240="1",1.5,IF(J240="2",0.5,IF(J240="2NT",1,0)))+IF(I240="",0,IF(OR(VALUE(I240)=1,VALUE(I240)=2,VALUE(I240)=3,VALUE(I240)=4),2,IF(OR(VALUE(I240)=5,VALUE(I240)=6,VALUE(I240)=7),1,0))),"")</f>
        <v/>
      </c>
      <c r="BA240" s="8">
        <f>IF(AJ240&gt;0,BE240+IF(J240="1",1.5,IF(J240="2",0.5,IF(J240="2NT",1,0)))+IF(I240="",0,IF(OR(VALUE(I240)=1,VALUE(I240)=2,VALUE(I240)=3,VALUE(I240)=4),2,IF(OR(VALUE(I240)=5,VALUE(I240)=6,VALUE(I240)=7),1,0))),"")</f>
        <v>17</v>
      </c>
      <c r="BB240" s="6">
        <f t="shared" si="9"/>
        <v>12</v>
      </c>
      <c r="BC240" s="24">
        <f t="shared" si="10"/>
        <v>16.5</v>
      </c>
      <c r="BD240" s="7">
        <f t="shared" si="11"/>
        <v>12</v>
      </c>
      <c r="BE240" s="7">
        <f t="shared" si="11"/>
        <v>16.5</v>
      </c>
    </row>
    <row r="241" spans="1:57" s="22" customFormat="1" ht="22.5" customHeight="1">
      <c r="A241" s="13">
        <v>233</v>
      </c>
      <c r="B241" s="13" t="s">
        <v>444</v>
      </c>
      <c r="C241" s="14" t="s">
        <v>445</v>
      </c>
      <c r="D241" s="13" t="s">
        <v>446</v>
      </c>
      <c r="E241" s="15" t="s">
        <v>447</v>
      </c>
      <c r="F241" s="15" t="s">
        <v>375</v>
      </c>
      <c r="G241" s="15" t="s">
        <v>57</v>
      </c>
      <c r="H241" s="15" t="s">
        <v>3824</v>
      </c>
      <c r="I241" s="15"/>
      <c r="J241" s="15" t="s">
        <v>49</v>
      </c>
      <c r="K241" s="15" t="s">
        <v>50</v>
      </c>
      <c r="L241" s="15"/>
      <c r="M241" s="15"/>
      <c r="N241" s="15" t="s">
        <v>322</v>
      </c>
      <c r="O241" s="15" t="s">
        <v>2328</v>
      </c>
      <c r="P241" s="15" t="s">
        <v>2355</v>
      </c>
      <c r="Q241" s="15" t="s">
        <v>2356</v>
      </c>
      <c r="R241" s="15"/>
      <c r="S241" s="15"/>
      <c r="T241" s="15" t="s">
        <v>322</v>
      </c>
      <c r="U241" s="15" t="s">
        <v>5364</v>
      </c>
      <c r="V241" s="15" t="s">
        <v>7</v>
      </c>
      <c r="W241" s="15" t="s">
        <v>51</v>
      </c>
      <c r="X241" s="15" t="s">
        <v>3</v>
      </c>
      <c r="Y241" s="15" t="s">
        <v>51</v>
      </c>
      <c r="Z241" s="15"/>
      <c r="AA241" s="15"/>
      <c r="AB241" s="15"/>
      <c r="AC241" s="15"/>
      <c r="AD241" s="15"/>
      <c r="AE241" s="15"/>
      <c r="AF241" s="16">
        <v>4.25</v>
      </c>
      <c r="AG241" s="16">
        <v>2.75</v>
      </c>
      <c r="AH241" s="16">
        <v>3.5</v>
      </c>
      <c r="AI241" s="16">
        <v>6.75</v>
      </c>
      <c r="AJ241" s="16">
        <v>4.5</v>
      </c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5" t="s">
        <v>3930</v>
      </c>
      <c r="AY241" s="15" t="s">
        <v>4205</v>
      </c>
      <c r="AZ241" s="8">
        <f>IF(AH241&gt;0,BD241+IF(J241="1",1.5,IF(J241="2",0.5,IF(J241="2NT",1,0)))+IF(I241="",0,IF(OR(VALUE(I241)=1,VALUE(I241)=2,VALUE(I241)=3,VALUE(I241)=4),2,IF(OR(VALUE(I241)=5,VALUE(I241)=6,VALUE(I241)=7),1,0))),"")</f>
        <v>16</v>
      </c>
      <c r="BA241" s="8">
        <f>IF(AJ241&gt;0,BE241+IF(J241="1",1.5,IF(J241="2",0.5,IF(J241="2NT",1,0)))+IF(I241="",0,IF(OR(VALUE(I241)=1,VALUE(I241)=2,VALUE(I241)=3,VALUE(I241)=4),2,IF(OR(VALUE(I241)=5,VALUE(I241)=6,VALUE(I241)=7),1,0))),"")</f>
        <v>17</v>
      </c>
      <c r="BB241" s="6">
        <f t="shared" si="9"/>
        <v>14.5</v>
      </c>
      <c r="BC241" s="24">
        <f t="shared" si="10"/>
        <v>15.5</v>
      </c>
      <c r="BD241" s="7">
        <f t="shared" si="11"/>
        <v>14.5</v>
      </c>
      <c r="BE241" s="7">
        <f t="shared" si="11"/>
        <v>15.5</v>
      </c>
    </row>
    <row r="242" spans="1:57" s="22" customFormat="1" ht="22.5" customHeight="1">
      <c r="A242" s="13">
        <v>234</v>
      </c>
      <c r="B242" s="13" t="s">
        <v>2066</v>
      </c>
      <c r="C242" s="14" t="s">
        <v>3076</v>
      </c>
      <c r="D242" s="13" t="s">
        <v>3077</v>
      </c>
      <c r="E242" s="15" t="s">
        <v>3078</v>
      </c>
      <c r="F242" s="15" t="s">
        <v>1908</v>
      </c>
      <c r="G242" s="15" t="s">
        <v>57</v>
      </c>
      <c r="H242" s="15" t="s">
        <v>3079</v>
      </c>
      <c r="I242" s="15"/>
      <c r="J242" s="15" t="s">
        <v>81</v>
      </c>
      <c r="K242" s="15" t="s">
        <v>50</v>
      </c>
      <c r="L242" s="15"/>
      <c r="M242" s="15"/>
      <c r="N242" s="15" t="s">
        <v>493</v>
      </c>
      <c r="O242" s="15" t="s">
        <v>2340</v>
      </c>
      <c r="P242" s="15" t="s">
        <v>2355</v>
      </c>
      <c r="Q242" s="15" t="s">
        <v>2438</v>
      </c>
      <c r="R242" s="15"/>
      <c r="S242" s="15"/>
      <c r="T242" s="15" t="s">
        <v>493</v>
      </c>
      <c r="U242" s="15" t="s">
        <v>5130</v>
      </c>
      <c r="V242" s="15" t="s">
        <v>7</v>
      </c>
      <c r="W242" s="15" t="s">
        <v>51</v>
      </c>
      <c r="X242" s="15"/>
      <c r="Y242" s="15"/>
      <c r="Z242" s="15"/>
      <c r="AA242" s="15"/>
      <c r="AB242" s="15"/>
      <c r="AC242" s="15"/>
      <c r="AD242" s="15"/>
      <c r="AE242" s="15"/>
      <c r="AF242" s="16">
        <v>6.25</v>
      </c>
      <c r="AG242" s="16">
        <v>6.25</v>
      </c>
      <c r="AH242" s="16"/>
      <c r="AI242" s="16">
        <v>5.5</v>
      </c>
      <c r="AJ242" s="16">
        <v>4.25</v>
      </c>
      <c r="AK242" s="16"/>
      <c r="AL242" s="16"/>
      <c r="AM242" s="16">
        <v>2</v>
      </c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5" t="s">
        <v>3930</v>
      </c>
      <c r="AY242" s="15" t="s">
        <v>3987</v>
      </c>
      <c r="AZ242" s="8" t="str">
        <f>IF(AH242&gt;0,BD242+IF(J242="1",1.5,IF(J242="2",0.5,IF(J242="2NT",1,0)))+IF(I242="",0,IF(OR(VALUE(I242)=1,VALUE(I242)=2,VALUE(I242)=3,VALUE(I242)=4),2,IF(OR(VALUE(I242)=5,VALUE(I242)=6,VALUE(I242)=7),1,0))),"")</f>
        <v/>
      </c>
      <c r="BA242" s="8">
        <f>IF(AJ242&gt;0,BE242+IF(J242="1",1.5,IF(J242="2",0.5,IF(J242="2NT",1,0)))+IF(I242="",0,IF(OR(VALUE(I242)=1,VALUE(I242)=2,VALUE(I242)=3,VALUE(I242)=4),2,IF(OR(VALUE(I242)=5,VALUE(I242)=6,VALUE(I242)=7),1,0))),"")</f>
        <v>17</v>
      </c>
      <c r="BB242" s="6">
        <f t="shared" si="9"/>
        <v>11.75</v>
      </c>
      <c r="BC242" s="24">
        <f t="shared" si="10"/>
        <v>16</v>
      </c>
      <c r="BD242" s="7">
        <f t="shared" si="11"/>
        <v>11.75</v>
      </c>
      <c r="BE242" s="7">
        <f t="shared" si="11"/>
        <v>16</v>
      </c>
    </row>
    <row r="243" spans="1:57" s="22" customFormat="1" ht="22.5" customHeight="1">
      <c r="A243" s="13">
        <v>235</v>
      </c>
      <c r="B243" s="13" t="s">
        <v>2504</v>
      </c>
      <c r="C243" s="14" t="s">
        <v>4304</v>
      </c>
      <c r="D243" s="13" t="s">
        <v>4305</v>
      </c>
      <c r="E243" s="15" t="s">
        <v>4306</v>
      </c>
      <c r="F243" s="15" t="s">
        <v>212</v>
      </c>
      <c r="G243" s="15" t="s">
        <v>48</v>
      </c>
      <c r="H243" s="15" t="s">
        <v>4307</v>
      </c>
      <c r="I243" s="15"/>
      <c r="J243" s="15" t="s">
        <v>81</v>
      </c>
      <c r="K243" s="15" t="s">
        <v>50</v>
      </c>
      <c r="L243" s="15"/>
      <c r="M243" s="15"/>
      <c r="N243" s="15" t="s">
        <v>596</v>
      </c>
      <c r="O243" s="15" t="s">
        <v>2588</v>
      </c>
      <c r="P243" s="15" t="s">
        <v>351</v>
      </c>
      <c r="Q243" s="15" t="s">
        <v>2876</v>
      </c>
      <c r="R243" s="15"/>
      <c r="S243" s="15"/>
      <c r="T243" s="15" t="s">
        <v>596</v>
      </c>
      <c r="U243" s="15" t="s">
        <v>5180</v>
      </c>
      <c r="V243" s="15" t="s">
        <v>7</v>
      </c>
      <c r="W243" s="15" t="s">
        <v>51</v>
      </c>
      <c r="X243" s="15" t="s">
        <v>3</v>
      </c>
      <c r="Y243" s="15" t="s">
        <v>51</v>
      </c>
      <c r="Z243" s="15"/>
      <c r="AA243" s="15"/>
      <c r="AB243" s="15"/>
      <c r="AC243" s="15"/>
      <c r="AD243" s="15"/>
      <c r="AE243" s="15"/>
      <c r="AF243" s="16">
        <v>6</v>
      </c>
      <c r="AG243" s="16">
        <v>5</v>
      </c>
      <c r="AH243" s="16"/>
      <c r="AI243" s="16">
        <v>5.75</v>
      </c>
      <c r="AJ243" s="16">
        <v>4.25</v>
      </c>
      <c r="AK243" s="16"/>
      <c r="AL243" s="16"/>
      <c r="AM243" s="16">
        <v>3.25</v>
      </c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5" t="s">
        <v>3930</v>
      </c>
      <c r="AY243" s="15" t="s">
        <v>4308</v>
      </c>
      <c r="AZ243" s="8" t="str">
        <f>IF(AH243&gt;0,BD243+IF(J243="1",1.5,IF(J243="2",0.5,IF(J243="2NT",1,0)))+IF(I243="",0,IF(OR(VALUE(I243)=1,VALUE(I243)=2,VALUE(I243)=3,VALUE(I243)=4),2,IF(OR(VALUE(I243)=5,VALUE(I243)=6,VALUE(I243)=7),1,0))),"")</f>
        <v/>
      </c>
      <c r="BA243" s="8">
        <f>IF(AJ243&gt;0,BE243+IF(J243="1",1.5,IF(J243="2",0.5,IF(J243="2NT",1,0)))+IF(I243="",0,IF(OR(VALUE(I243)=1,VALUE(I243)=2,VALUE(I243)=3,VALUE(I243)=4),2,IF(OR(VALUE(I243)=5,VALUE(I243)=6,VALUE(I243)=7),1,0))),"")</f>
        <v>17</v>
      </c>
      <c r="BB243" s="6">
        <f t="shared" si="9"/>
        <v>11.75</v>
      </c>
      <c r="BC243" s="24">
        <f t="shared" si="10"/>
        <v>16</v>
      </c>
      <c r="BD243" s="7">
        <f t="shared" si="11"/>
        <v>11.75</v>
      </c>
      <c r="BE243" s="7">
        <f t="shared" si="11"/>
        <v>16</v>
      </c>
    </row>
    <row r="244" spans="1:57" s="22" customFormat="1" ht="22.5" customHeight="1">
      <c r="A244" s="13">
        <v>236</v>
      </c>
      <c r="B244" s="13" t="s">
        <v>1827</v>
      </c>
      <c r="C244" s="14" t="s">
        <v>1828</v>
      </c>
      <c r="D244" s="13" t="s">
        <v>1829</v>
      </c>
      <c r="E244" s="15" t="s">
        <v>1830</v>
      </c>
      <c r="F244" s="15" t="s">
        <v>483</v>
      </c>
      <c r="G244" s="15" t="s">
        <v>57</v>
      </c>
      <c r="H244" s="15" t="s">
        <v>3598</v>
      </c>
      <c r="I244" s="15"/>
      <c r="J244" s="15" t="s">
        <v>49</v>
      </c>
      <c r="K244" s="15" t="s">
        <v>50</v>
      </c>
      <c r="L244" s="15"/>
      <c r="M244" s="15"/>
      <c r="N244" s="15" t="s">
        <v>665</v>
      </c>
      <c r="O244" s="15" t="s">
        <v>2522</v>
      </c>
      <c r="P244" s="15" t="s">
        <v>2389</v>
      </c>
      <c r="Q244" s="15" t="s">
        <v>3404</v>
      </c>
      <c r="R244" s="15"/>
      <c r="S244" s="15"/>
      <c r="T244" s="15" t="s">
        <v>665</v>
      </c>
      <c r="U244" s="15" t="s">
        <v>5370</v>
      </c>
      <c r="V244" s="15" t="s">
        <v>7</v>
      </c>
      <c r="W244" s="15" t="s">
        <v>51</v>
      </c>
      <c r="X244" s="15" t="s">
        <v>5</v>
      </c>
      <c r="Y244" s="15" t="s">
        <v>70</v>
      </c>
      <c r="Z244" s="15" t="s">
        <v>3</v>
      </c>
      <c r="AA244" s="15" t="s">
        <v>51</v>
      </c>
      <c r="AB244" s="15" t="s">
        <v>9</v>
      </c>
      <c r="AC244" s="15" t="s">
        <v>51</v>
      </c>
      <c r="AD244" s="15"/>
      <c r="AE244" s="15"/>
      <c r="AF244" s="16">
        <v>6</v>
      </c>
      <c r="AG244" s="16">
        <v>5</v>
      </c>
      <c r="AH244" s="16">
        <v>4.5</v>
      </c>
      <c r="AI244" s="16">
        <v>5.5</v>
      </c>
      <c r="AJ244" s="16">
        <v>4</v>
      </c>
      <c r="AK244" s="16"/>
      <c r="AL244" s="16"/>
      <c r="AM244" s="16">
        <v>3.5</v>
      </c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5" t="s">
        <v>3930</v>
      </c>
      <c r="AY244" s="15" t="s">
        <v>4102</v>
      </c>
      <c r="AZ244" s="8">
        <f>IF(AH244&gt;0,BD244+IF(J244="1",1.5,IF(J244="2",0.5,IF(J244="2NT",1,0)))+IF(I244="",0,IF(OR(VALUE(I244)=1,VALUE(I244)=2,VALUE(I244)=3,VALUE(I244)=4),2,IF(OR(VALUE(I244)=5,VALUE(I244)=6,VALUE(I244)=7),1,0))),"")</f>
        <v>17.5</v>
      </c>
      <c r="BA244" s="8">
        <f>IF(AJ244&gt;0,BE244+IF(J244="1",1.5,IF(J244="2",0.5,IF(J244="2NT",1,0)))+IF(I244="",0,IF(OR(VALUE(I244)=1,VALUE(I244)=2,VALUE(I244)=3,VALUE(I244)=4),2,IF(OR(VALUE(I244)=5,VALUE(I244)=6,VALUE(I244)=7),1,0))),"")</f>
        <v>17</v>
      </c>
      <c r="BB244" s="6">
        <f t="shared" si="9"/>
        <v>16</v>
      </c>
      <c r="BC244" s="24">
        <f t="shared" si="10"/>
        <v>15.5</v>
      </c>
      <c r="BD244" s="7">
        <f t="shared" si="11"/>
        <v>16</v>
      </c>
      <c r="BE244" s="7">
        <f t="shared" si="11"/>
        <v>15.5</v>
      </c>
    </row>
    <row r="245" spans="1:57" s="22" customFormat="1" ht="22.5" customHeight="1">
      <c r="A245" s="13">
        <v>237</v>
      </c>
      <c r="B245" s="13" t="s">
        <v>1772</v>
      </c>
      <c r="C245" s="14" t="s">
        <v>1773</v>
      </c>
      <c r="D245" s="13" t="s">
        <v>1774</v>
      </c>
      <c r="E245" s="15" t="s">
        <v>1775</v>
      </c>
      <c r="F245" s="15" t="s">
        <v>1776</v>
      </c>
      <c r="G245" s="15" t="s">
        <v>57</v>
      </c>
      <c r="H245" s="15" t="s">
        <v>3581</v>
      </c>
      <c r="I245" s="15"/>
      <c r="J245" s="15" t="s">
        <v>81</v>
      </c>
      <c r="K245" s="15" t="s">
        <v>50</v>
      </c>
      <c r="L245" s="15"/>
      <c r="M245" s="15"/>
      <c r="N245" s="15" t="s">
        <v>322</v>
      </c>
      <c r="O245" s="15" t="s">
        <v>2328</v>
      </c>
      <c r="P245" s="15" t="s">
        <v>2355</v>
      </c>
      <c r="Q245" s="15" t="s">
        <v>2356</v>
      </c>
      <c r="R245" s="15"/>
      <c r="S245" s="15"/>
      <c r="T245" s="15" t="s">
        <v>322</v>
      </c>
      <c r="U245" s="15" t="s">
        <v>5350</v>
      </c>
      <c r="V245" s="15" t="s">
        <v>7</v>
      </c>
      <c r="W245" s="15" t="s">
        <v>51</v>
      </c>
      <c r="X245" s="15" t="s">
        <v>3</v>
      </c>
      <c r="Y245" s="15" t="s">
        <v>51</v>
      </c>
      <c r="Z245" s="15" t="s">
        <v>9</v>
      </c>
      <c r="AA245" s="15" t="s">
        <v>51</v>
      </c>
      <c r="AB245" s="15"/>
      <c r="AC245" s="15"/>
      <c r="AD245" s="15"/>
      <c r="AE245" s="15"/>
      <c r="AF245" s="16">
        <v>6</v>
      </c>
      <c r="AG245" s="16">
        <v>3.75</v>
      </c>
      <c r="AH245" s="16">
        <v>5.5</v>
      </c>
      <c r="AI245" s="16">
        <v>6.25</v>
      </c>
      <c r="AJ245" s="16">
        <v>3.75</v>
      </c>
      <c r="AK245" s="16"/>
      <c r="AL245" s="16"/>
      <c r="AM245" s="16">
        <v>2</v>
      </c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5" t="s">
        <v>3930</v>
      </c>
      <c r="AY245" s="15" t="s">
        <v>4095</v>
      </c>
      <c r="AZ245" s="8">
        <f>IF(AH245&gt;0,BD245+IF(J245="1",1.5,IF(J245="2",0.5,IF(J245="2NT",1,0)))+IF(I245="",0,IF(OR(VALUE(I245)=1,VALUE(I245)=2,VALUE(I245)=3,VALUE(I245)=4),2,IF(OR(VALUE(I245)=5,VALUE(I245)=6,VALUE(I245)=7),1,0))),"")</f>
        <v>18.75</v>
      </c>
      <c r="BA245" s="8">
        <f>IF(AJ245&gt;0,BE245+IF(J245="1",1.5,IF(J245="2",0.5,IF(J245="2NT",1,0)))+IF(I245="",0,IF(OR(VALUE(I245)=1,VALUE(I245)=2,VALUE(I245)=3,VALUE(I245)=4),2,IF(OR(VALUE(I245)=5,VALUE(I245)=6,VALUE(I245)=7),1,0))),"")</f>
        <v>17</v>
      </c>
      <c r="BB245" s="6">
        <f t="shared" si="9"/>
        <v>17.75</v>
      </c>
      <c r="BC245" s="24">
        <f t="shared" si="10"/>
        <v>16</v>
      </c>
      <c r="BD245" s="7">
        <f t="shared" si="11"/>
        <v>17.75</v>
      </c>
      <c r="BE245" s="7">
        <f t="shared" si="11"/>
        <v>16</v>
      </c>
    </row>
    <row r="246" spans="1:57" s="22" customFormat="1" ht="22.5" customHeight="1">
      <c r="A246" s="13">
        <v>238</v>
      </c>
      <c r="B246" s="13" t="s">
        <v>2247</v>
      </c>
      <c r="C246" s="14" t="s">
        <v>2248</v>
      </c>
      <c r="D246" s="13" t="s">
        <v>2249</v>
      </c>
      <c r="E246" s="15" t="s">
        <v>2250</v>
      </c>
      <c r="F246" s="15" t="s">
        <v>1025</v>
      </c>
      <c r="G246" s="15" t="s">
        <v>57</v>
      </c>
      <c r="H246" s="15" t="s">
        <v>3426</v>
      </c>
      <c r="I246" s="15"/>
      <c r="J246" s="15" t="s">
        <v>49</v>
      </c>
      <c r="K246" s="15" t="s">
        <v>50</v>
      </c>
      <c r="L246" s="15"/>
      <c r="M246" s="15"/>
      <c r="N246" s="15" t="s">
        <v>665</v>
      </c>
      <c r="O246" s="15" t="s">
        <v>2522</v>
      </c>
      <c r="P246" s="15" t="s">
        <v>2358</v>
      </c>
      <c r="Q246" s="15" t="s">
        <v>3427</v>
      </c>
      <c r="R246" s="15"/>
      <c r="S246" s="15"/>
      <c r="T246" s="15" t="s">
        <v>665</v>
      </c>
      <c r="U246" s="15" t="s">
        <v>5383</v>
      </c>
      <c r="V246" s="15" t="s">
        <v>7</v>
      </c>
      <c r="W246" s="15" t="s">
        <v>51</v>
      </c>
      <c r="X246" s="15"/>
      <c r="Y246" s="15"/>
      <c r="Z246" s="15"/>
      <c r="AA246" s="15"/>
      <c r="AB246" s="15"/>
      <c r="AC246" s="15"/>
      <c r="AD246" s="15"/>
      <c r="AE246" s="15"/>
      <c r="AF246" s="16">
        <v>4.5</v>
      </c>
      <c r="AG246" s="16">
        <v>6.5</v>
      </c>
      <c r="AH246" s="16"/>
      <c r="AI246" s="16">
        <v>7.25</v>
      </c>
      <c r="AJ246" s="16">
        <v>3.75</v>
      </c>
      <c r="AK246" s="16"/>
      <c r="AL246" s="16"/>
      <c r="AM246" s="16">
        <v>3</v>
      </c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5" t="s">
        <v>3930</v>
      </c>
      <c r="AY246" s="15" t="s">
        <v>4035</v>
      </c>
      <c r="AZ246" s="8" t="str">
        <f>IF(AH246&gt;0,BD246+IF(J246="1",1.5,IF(J246="2",0.5,IF(J246="2NT",1,0)))+IF(I246="",0,IF(OR(VALUE(I246)=1,VALUE(I246)=2,VALUE(I246)=3,VALUE(I246)=4),2,IF(OR(VALUE(I246)=5,VALUE(I246)=6,VALUE(I246)=7),1,0))),"")</f>
        <v/>
      </c>
      <c r="BA246" s="8">
        <f>IF(AJ246&gt;0,BE246+IF(J246="1",1.5,IF(J246="2",0.5,IF(J246="2NT",1,0)))+IF(I246="",0,IF(OR(VALUE(I246)=1,VALUE(I246)=2,VALUE(I246)=3,VALUE(I246)=4),2,IF(OR(VALUE(I246)=5,VALUE(I246)=6,VALUE(I246)=7),1,0))),"")</f>
        <v>17</v>
      </c>
      <c r="BB246" s="6">
        <f t="shared" si="9"/>
        <v>11.75</v>
      </c>
      <c r="BC246" s="24">
        <f t="shared" si="10"/>
        <v>15.5</v>
      </c>
      <c r="BD246" s="7">
        <f t="shared" si="11"/>
        <v>11.75</v>
      </c>
      <c r="BE246" s="7">
        <f t="shared" si="11"/>
        <v>15.5</v>
      </c>
    </row>
    <row r="247" spans="1:57" s="22" customFormat="1" ht="22.5" customHeight="1">
      <c r="A247" s="13">
        <v>239</v>
      </c>
      <c r="B247" s="13" t="s">
        <v>2784</v>
      </c>
      <c r="C247" s="14" t="s">
        <v>4895</v>
      </c>
      <c r="D247" s="13" t="s">
        <v>4896</v>
      </c>
      <c r="E247" s="15" t="s">
        <v>4897</v>
      </c>
      <c r="F247" s="15" t="s">
        <v>326</v>
      </c>
      <c r="G247" s="15" t="s">
        <v>57</v>
      </c>
      <c r="H247" s="15" t="s">
        <v>4898</v>
      </c>
      <c r="I247" s="15"/>
      <c r="J247" s="15" t="s">
        <v>58</v>
      </c>
      <c r="K247" s="15" t="s">
        <v>50</v>
      </c>
      <c r="L247" s="15"/>
      <c r="M247" s="15"/>
      <c r="N247" s="15" t="s">
        <v>322</v>
      </c>
      <c r="O247" s="15" t="s">
        <v>2328</v>
      </c>
      <c r="P247" s="15" t="s">
        <v>649</v>
      </c>
      <c r="Q247" s="15" t="s">
        <v>2329</v>
      </c>
      <c r="R247" s="15"/>
      <c r="S247" s="15"/>
      <c r="T247" s="15" t="s">
        <v>322</v>
      </c>
      <c r="U247" s="15" t="s">
        <v>5249</v>
      </c>
      <c r="V247" s="15" t="s">
        <v>7</v>
      </c>
      <c r="W247" s="15" t="s">
        <v>51</v>
      </c>
      <c r="X247" s="15" t="s">
        <v>5</v>
      </c>
      <c r="Y247" s="15" t="s">
        <v>70</v>
      </c>
      <c r="Z247" s="15" t="s">
        <v>3</v>
      </c>
      <c r="AA247" s="15" t="s">
        <v>51</v>
      </c>
      <c r="AB247" s="15" t="s">
        <v>9</v>
      </c>
      <c r="AC247" s="15" t="s">
        <v>51</v>
      </c>
      <c r="AD247" s="15"/>
      <c r="AE247" s="15"/>
      <c r="AF247" s="16">
        <v>7</v>
      </c>
      <c r="AG247" s="16">
        <v>4.5</v>
      </c>
      <c r="AH247" s="16">
        <v>7.25</v>
      </c>
      <c r="AI247" s="16">
        <v>6</v>
      </c>
      <c r="AJ247" s="16">
        <v>3.5</v>
      </c>
      <c r="AK247" s="16"/>
      <c r="AL247" s="16"/>
      <c r="AM247" s="16">
        <v>2.5</v>
      </c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5" t="s">
        <v>3930</v>
      </c>
      <c r="AY247" s="15" t="s">
        <v>4899</v>
      </c>
      <c r="AZ247" s="8">
        <f>IF(AH247&gt;0,BD247+IF(J247="1",1.5,IF(J247="2",0.5,IF(J247="2NT",1,0)))+IF(I247="",0,IF(OR(VALUE(I247)=1,VALUE(I247)=2,VALUE(I247)=3,VALUE(I247)=4),2,IF(OR(VALUE(I247)=5,VALUE(I247)=6,VALUE(I247)=7),1,0))),"")</f>
        <v>20.75</v>
      </c>
      <c r="BA247" s="8">
        <f>IF(AJ247&gt;0,BE247+IF(J247="1",1.5,IF(J247="2",0.5,IF(J247="2NT",1,0)))+IF(I247="",0,IF(OR(VALUE(I247)=1,VALUE(I247)=2,VALUE(I247)=3,VALUE(I247)=4),2,IF(OR(VALUE(I247)=5,VALUE(I247)=6,VALUE(I247)=7),1,0))),"")</f>
        <v>17</v>
      </c>
      <c r="BB247" s="6">
        <f t="shared" si="9"/>
        <v>20.25</v>
      </c>
      <c r="BC247" s="24">
        <f t="shared" si="10"/>
        <v>16.5</v>
      </c>
      <c r="BD247" s="7">
        <f t="shared" si="11"/>
        <v>20.25</v>
      </c>
      <c r="BE247" s="7">
        <f t="shared" si="11"/>
        <v>16.5</v>
      </c>
    </row>
    <row r="248" spans="1:57" s="22" customFormat="1" ht="22.5" customHeight="1">
      <c r="A248" s="13">
        <v>240</v>
      </c>
      <c r="B248" s="13" t="s">
        <v>371</v>
      </c>
      <c r="C248" s="14" t="s">
        <v>372</v>
      </c>
      <c r="D248" s="13" t="s">
        <v>373</v>
      </c>
      <c r="E248" s="15" t="s">
        <v>374</v>
      </c>
      <c r="F248" s="15" t="s">
        <v>375</v>
      </c>
      <c r="G248" s="15" t="s">
        <v>57</v>
      </c>
      <c r="H248" s="15" t="s">
        <v>3784</v>
      </c>
      <c r="I248" s="15"/>
      <c r="J248" s="15" t="s">
        <v>58</v>
      </c>
      <c r="K248" s="15" t="s">
        <v>50</v>
      </c>
      <c r="L248" s="15"/>
      <c r="M248" s="15"/>
      <c r="N248" s="15" t="s">
        <v>322</v>
      </c>
      <c r="O248" s="15" t="s">
        <v>2328</v>
      </c>
      <c r="P248" s="15" t="s">
        <v>649</v>
      </c>
      <c r="Q248" s="15" t="s">
        <v>2329</v>
      </c>
      <c r="R248" s="15"/>
      <c r="S248" s="15"/>
      <c r="T248" s="15" t="s">
        <v>322</v>
      </c>
      <c r="U248" s="15" t="s">
        <v>5356</v>
      </c>
      <c r="V248" s="15" t="s">
        <v>7</v>
      </c>
      <c r="W248" s="15" t="s">
        <v>51</v>
      </c>
      <c r="X248" s="15"/>
      <c r="Y248" s="15"/>
      <c r="Z248" s="15"/>
      <c r="AA248" s="15"/>
      <c r="AB248" s="15"/>
      <c r="AC248" s="15"/>
      <c r="AD248" s="15"/>
      <c r="AE248" s="15"/>
      <c r="AF248" s="16">
        <v>5</v>
      </c>
      <c r="AG248" s="16">
        <v>4.75</v>
      </c>
      <c r="AH248" s="16"/>
      <c r="AI248" s="16">
        <v>4.75</v>
      </c>
      <c r="AJ248" s="16">
        <v>6.5</v>
      </c>
      <c r="AK248" s="16"/>
      <c r="AL248" s="16"/>
      <c r="AM248" s="16">
        <v>1.75</v>
      </c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5" t="s">
        <v>3930</v>
      </c>
      <c r="AY248" s="15" t="s">
        <v>4185</v>
      </c>
      <c r="AZ248" s="8" t="str">
        <f>IF(AH248&gt;0,BD248+IF(J248="1",1.5,IF(J248="2",0.5,IF(J248="2NT",1,0)))+IF(I248="",0,IF(OR(VALUE(I248)=1,VALUE(I248)=2,VALUE(I248)=3,VALUE(I248)=4),2,IF(OR(VALUE(I248)=5,VALUE(I248)=6,VALUE(I248)=7),1,0))),"")</f>
        <v/>
      </c>
      <c r="BA248" s="8">
        <f>IF(AJ248&gt;0,BE248+IF(J248="1",1.5,IF(J248="2",0.5,IF(J248="2NT",1,0)))+IF(I248="",0,IF(OR(VALUE(I248)=1,VALUE(I248)=2,VALUE(I248)=3,VALUE(I248)=4),2,IF(OR(VALUE(I248)=5,VALUE(I248)=6,VALUE(I248)=7),1,0))),"")</f>
        <v>16.75</v>
      </c>
      <c r="BB248" s="6">
        <f t="shared" si="9"/>
        <v>9.75</v>
      </c>
      <c r="BC248" s="24">
        <f t="shared" si="10"/>
        <v>16.25</v>
      </c>
      <c r="BD248" s="7">
        <f t="shared" si="11"/>
        <v>9.75</v>
      </c>
      <c r="BE248" s="7">
        <f t="shared" si="11"/>
        <v>16.25</v>
      </c>
    </row>
    <row r="249" spans="1:57" s="22" customFormat="1" ht="22.5" customHeight="1">
      <c r="A249" s="13">
        <v>241</v>
      </c>
      <c r="B249" s="13" t="s">
        <v>410</v>
      </c>
      <c r="C249" s="14" t="s">
        <v>411</v>
      </c>
      <c r="D249" s="13" t="s">
        <v>412</v>
      </c>
      <c r="E249" s="15" t="s">
        <v>413</v>
      </c>
      <c r="F249" s="15" t="s">
        <v>414</v>
      </c>
      <c r="G249" s="15" t="s">
        <v>48</v>
      </c>
      <c r="H249" s="15" t="s">
        <v>3769</v>
      </c>
      <c r="I249" s="15"/>
      <c r="J249" s="15" t="s">
        <v>58</v>
      </c>
      <c r="K249" s="15" t="s">
        <v>59</v>
      </c>
      <c r="L249" s="15"/>
      <c r="M249" s="15"/>
      <c r="N249" s="15" t="s">
        <v>322</v>
      </c>
      <c r="O249" s="15" t="s">
        <v>2328</v>
      </c>
      <c r="P249" s="15" t="s">
        <v>649</v>
      </c>
      <c r="Q249" s="15" t="s">
        <v>2329</v>
      </c>
      <c r="R249" s="15"/>
      <c r="S249" s="15"/>
      <c r="T249" s="15" t="s">
        <v>322</v>
      </c>
      <c r="U249" s="15" t="s">
        <v>5194</v>
      </c>
      <c r="V249" s="15" t="s">
        <v>7</v>
      </c>
      <c r="W249" s="15" t="s">
        <v>51</v>
      </c>
      <c r="X249" s="15" t="s">
        <v>3</v>
      </c>
      <c r="Y249" s="15" t="s">
        <v>51</v>
      </c>
      <c r="Z249" s="15"/>
      <c r="AA249" s="15"/>
      <c r="AB249" s="15"/>
      <c r="AC249" s="15"/>
      <c r="AD249" s="15"/>
      <c r="AE249" s="15"/>
      <c r="AF249" s="16">
        <v>4.25</v>
      </c>
      <c r="AG249" s="16"/>
      <c r="AH249" s="16"/>
      <c r="AI249" s="16">
        <v>6</v>
      </c>
      <c r="AJ249" s="16">
        <v>6</v>
      </c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5" t="s">
        <v>3930</v>
      </c>
      <c r="AY249" s="15" t="s">
        <v>4176</v>
      </c>
      <c r="AZ249" s="8" t="str">
        <f>IF(AH249&gt;0,BD249+IF(J249="1",1.5,IF(J249="2",0.5,IF(J249="2NT",1,0)))+IF(I249="",0,IF(OR(VALUE(I249)=1,VALUE(I249)=2,VALUE(I249)=3,VALUE(I249)=4),2,IF(OR(VALUE(I249)=5,VALUE(I249)=6,VALUE(I249)=7),1,0))),"")</f>
        <v/>
      </c>
      <c r="BA249" s="8">
        <f>IF(AJ249&gt;0,BE249+IF(J249="1",1.5,IF(J249="2",0.5,IF(J249="2NT",1,0)))+IF(I249="",0,IF(OR(VALUE(I249)=1,VALUE(I249)=2,VALUE(I249)=3,VALUE(I249)=4),2,IF(OR(VALUE(I249)=5,VALUE(I249)=6,VALUE(I249)=7),1,0))),"")</f>
        <v>16.75</v>
      </c>
      <c r="BB249" s="6">
        <f t="shared" si="9"/>
        <v>10.25</v>
      </c>
      <c r="BC249" s="24">
        <f t="shared" si="10"/>
        <v>16.25</v>
      </c>
      <c r="BD249" s="7">
        <f t="shared" si="11"/>
        <v>10.25</v>
      </c>
      <c r="BE249" s="7">
        <f t="shared" si="11"/>
        <v>16.25</v>
      </c>
    </row>
    <row r="250" spans="1:57" s="22" customFormat="1" ht="22.5" customHeight="1">
      <c r="A250" s="13">
        <v>242</v>
      </c>
      <c r="B250" s="13" t="s">
        <v>458</v>
      </c>
      <c r="C250" s="14" t="s">
        <v>459</v>
      </c>
      <c r="D250" s="13" t="s">
        <v>460</v>
      </c>
      <c r="E250" s="15" t="s">
        <v>461</v>
      </c>
      <c r="F250" s="15" t="s">
        <v>462</v>
      </c>
      <c r="G250" s="15" t="s">
        <v>57</v>
      </c>
      <c r="H250" s="15" t="s">
        <v>3782</v>
      </c>
      <c r="I250" s="15"/>
      <c r="J250" s="15" t="s">
        <v>81</v>
      </c>
      <c r="K250" s="15" t="s">
        <v>50</v>
      </c>
      <c r="L250" s="15"/>
      <c r="M250" s="15"/>
      <c r="N250" s="15" t="s">
        <v>322</v>
      </c>
      <c r="O250" s="15" t="s">
        <v>2328</v>
      </c>
      <c r="P250" s="15" t="s">
        <v>2481</v>
      </c>
      <c r="Q250" s="15" t="s">
        <v>2552</v>
      </c>
      <c r="R250" s="15"/>
      <c r="S250" s="15"/>
      <c r="T250" s="15" t="s">
        <v>322</v>
      </c>
      <c r="U250" s="15" t="s">
        <v>5368</v>
      </c>
      <c r="V250" s="15" t="s">
        <v>7</v>
      </c>
      <c r="W250" s="15" t="s">
        <v>51</v>
      </c>
      <c r="X250" s="15" t="s">
        <v>3</v>
      </c>
      <c r="Y250" s="15" t="s">
        <v>51</v>
      </c>
      <c r="Z250" s="15" t="s">
        <v>9</v>
      </c>
      <c r="AA250" s="15" t="s">
        <v>51</v>
      </c>
      <c r="AB250" s="15"/>
      <c r="AC250" s="15"/>
      <c r="AD250" s="15"/>
      <c r="AE250" s="15"/>
      <c r="AF250" s="16">
        <v>6</v>
      </c>
      <c r="AG250" s="16">
        <v>6</v>
      </c>
      <c r="AH250" s="16"/>
      <c r="AI250" s="16">
        <v>4</v>
      </c>
      <c r="AJ250" s="16">
        <v>5.75</v>
      </c>
      <c r="AK250" s="16"/>
      <c r="AL250" s="16"/>
      <c r="AM250" s="16">
        <v>4.5</v>
      </c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5" t="s">
        <v>3930</v>
      </c>
      <c r="AY250" s="15" t="s">
        <v>4183</v>
      </c>
      <c r="AZ250" s="8" t="str">
        <f>IF(AH250&gt;0,BD250+IF(J250="1",1.5,IF(J250="2",0.5,IF(J250="2NT",1,0)))+IF(I250="",0,IF(OR(VALUE(I250)=1,VALUE(I250)=2,VALUE(I250)=3,VALUE(I250)=4),2,IF(OR(VALUE(I250)=5,VALUE(I250)=6,VALUE(I250)=7),1,0))),"")</f>
        <v/>
      </c>
      <c r="BA250" s="8">
        <f>IF(AJ250&gt;0,BE250+IF(J250="1",1.5,IF(J250="2",0.5,IF(J250="2NT",1,0)))+IF(I250="",0,IF(OR(VALUE(I250)=1,VALUE(I250)=2,VALUE(I250)=3,VALUE(I250)=4),2,IF(OR(VALUE(I250)=5,VALUE(I250)=6,VALUE(I250)=7),1,0))),"")</f>
        <v>16.75</v>
      </c>
      <c r="BB250" s="6">
        <f t="shared" si="9"/>
        <v>10</v>
      </c>
      <c r="BC250" s="24">
        <f t="shared" si="10"/>
        <v>15.75</v>
      </c>
      <c r="BD250" s="7">
        <f t="shared" si="11"/>
        <v>10</v>
      </c>
      <c r="BE250" s="7">
        <f t="shared" si="11"/>
        <v>15.75</v>
      </c>
    </row>
    <row r="251" spans="1:57" s="22" customFormat="1" ht="22.5" customHeight="1">
      <c r="A251" s="13">
        <v>243</v>
      </c>
      <c r="B251" s="13" t="s">
        <v>1507</v>
      </c>
      <c r="C251" s="14" t="s">
        <v>1508</v>
      </c>
      <c r="D251" s="13" t="s">
        <v>1509</v>
      </c>
      <c r="E251" s="15" t="s">
        <v>1510</v>
      </c>
      <c r="F251" s="15" t="s">
        <v>1511</v>
      </c>
      <c r="G251" s="15" t="s">
        <v>57</v>
      </c>
      <c r="H251" s="15" t="s">
        <v>3512</v>
      </c>
      <c r="I251" s="15"/>
      <c r="J251" s="15" t="s">
        <v>49</v>
      </c>
      <c r="K251" s="15" t="s">
        <v>715</v>
      </c>
      <c r="L251" s="15"/>
      <c r="M251" s="15"/>
      <c r="N251" s="15" t="s">
        <v>376</v>
      </c>
      <c r="O251" s="15" t="s">
        <v>2348</v>
      </c>
      <c r="P251" s="15" t="s">
        <v>2355</v>
      </c>
      <c r="Q251" s="15" t="s">
        <v>3047</v>
      </c>
      <c r="R251" s="15"/>
      <c r="S251" s="15"/>
      <c r="T251" s="15" t="s">
        <v>376</v>
      </c>
      <c r="U251" s="15" t="s">
        <v>5345</v>
      </c>
      <c r="V251" s="15" t="s">
        <v>7</v>
      </c>
      <c r="W251" s="15" t="s">
        <v>51</v>
      </c>
      <c r="X251" s="15" t="s">
        <v>5</v>
      </c>
      <c r="Y251" s="15" t="s">
        <v>70</v>
      </c>
      <c r="Z251" s="15"/>
      <c r="AA251" s="15"/>
      <c r="AB251" s="15"/>
      <c r="AC251" s="15"/>
      <c r="AD251" s="15"/>
      <c r="AE251" s="15"/>
      <c r="AF251" s="16">
        <v>4.5</v>
      </c>
      <c r="AG251" s="16"/>
      <c r="AH251" s="16">
        <v>6.25</v>
      </c>
      <c r="AI251" s="16">
        <v>5</v>
      </c>
      <c r="AJ251" s="16">
        <v>5.75</v>
      </c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5" t="s">
        <v>3930</v>
      </c>
      <c r="AY251" s="15" t="s">
        <v>4065</v>
      </c>
      <c r="AZ251" s="8">
        <f>IF(AH251&gt;0,BD251+IF(J251="1",1.5,IF(J251="2",0.5,IF(J251="2NT",1,0)))+IF(I251="",0,IF(OR(VALUE(I251)=1,VALUE(I251)=2,VALUE(I251)=3,VALUE(I251)=4),2,IF(OR(VALUE(I251)=5,VALUE(I251)=6,VALUE(I251)=7),1,0))),"")</f>
        <v>17.25</v>
      </c>
      <c r="BA251" s="8">
        <f>IF(AJ251&gt;0,BE251+IF(J251="1",1.5,IF(J251="2",0.5,IF(J251="2NT",1,0)))+IF(I251="",0,IF(OR(VALUE(I251)=1,VALUE(I251)=2,VALUE(I251)=3,VALUE(I251)=4),2,IF(OR(VALUE(I251)=5,VALUE(I251)=6,VALUE(I251)=7),1,0))),"")</f>
        <v>16.75</v>
      </c>
      <c r="BB251" s="6">
        <f t="shared" si="9"/>
        <v>15.75</v>
      </c>
      <c r="BC251" s="24">
        <f t="shared" si="10"/>
        <v>15.25</v>
      </c>
      <c r="BD251" s="7">
        <f t="shared" si="11"/>
        <v>15.75</v>
      </c>
      <c r="BE251" s="7">
        <f t="shared" si="11"/>
        <v>15.25</v>
      </c>
    </row>
    <row r="252" spans="1:57" s="22" customFormat="1" ht="22.5" customHeight="1">
      <c r="A252" s="13">
        <v>244</v>
      </c>
      <c r="B252" s="13" t="s">
        <v>1704</v>
      </c>
      <c r="C252" s="14" t="s">
        <v>1705</v>
      </c>
      <c r="D252" s="13" t="s">
        <v>1706</v>
      </c>
      <c r="E252" s="15" t="s">
        <v>1707</v>
      </c>
      <c r="F252" s="15" t="s">
        <v>570</v>
      </c>
      <c r="G252" s="15" t="s">
        <v>57</v>
      </c>
      <c r="H252" s="15" t="s">
        <v>3564</v>
      </c>
      <c r="I252" s="15"/>
      <c r="J252" s="15" t="s">
        <v>58</v>
      </c>
      <c r="K252" s="15" t="s">
        <v>50</v>
      </c>
      <c r="L252" s="15"/>
      <c r="M252" s="15"/>
      <c r="N252" s="15" t="s">
        <v>322</v>
      </c>
      <c r="O252" s="15" t="s">
        <v>2328</v>
      </c>
      <c r="P252" s="15" t="s">
        <v>649</v>
      </c>
      <c r="Q252" s="15" t="s">
        <v>2329</v>
      </c>
      <c r="R252" s="15"/>
      <c r="S252" s="15"/>
      <c r="T252" s="15" t="s">
        <v>322</v>
      </c>
      <c r="U252" s="15" t="s">
        <v>5250</v>
      </c>
      <c r="V252" s="15" t="s">
        <v>7</v>
      </c>
      <c r="W252" s="15" t="s">
        <v>51</v>
      </c>
      <c r="X252" s="15" t="s">
        <v>9</v>
      </c>
      <c r="Y252" s="15" t="s">
        <v>51</v>
      </c>
      <c r="Z252" s="15"/>
      <c r="AA252" s="15"/>
      <c r="AB252" s="15"/>
      <c r="AC252" s="15"/>
      <c r="AD252" s="15"/>
      <c r="AE252" s="15"/>
      <c r="AF252" s="16">
        <v>5.25</v>
      </c>
      <c r="AG252" s="16">
        <v>4.5</v>
      </c>
      <c r="AH252" s="16"/>
      <c r="AI252" s="16">
        <v>5.5</v>
      </c>
      <c r="AJ252" s="16">
        <v>5.5</v>
      </c>
      <c r="AK252" s="16"/>
      <c r="AL252" s="16"/>
      <c r="AM252" s="16">
        <v>3</v>
      </c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5" t="s">
        <v>3930</v>
      </c>
      <c r="AY252" s="15" t="s">
        <v>4088</v>
      </c>
      <c r="AZ252" s="8" t="str">
        <f>IF(AH252&gt;0,BD252+IF(J252="1",1.5,IF(J252="2",0.5,IF(J252="2NT",1,0)))+IF(I252="",0,IF(OR(VALUE(I252)=1,VALUE(I252)=2,VALUE(I252)=3,VALUE(I252)=4),2,IF(OR(VALUE(I252)=5,VALUE(I252)=6,VALUE(I252)=7),1,0))),"")</f>
        <v/>
      </c>
      <c r="BA252" s="8">
        <f>IF(AJ252&gt;0,BE252+IF(J252="1",1.5,IF(J252="2",0.5,IF(J252="2NT",1,0)))+IF(I252="",0,IF(OR(VALUE(I252)=1,VALUE(I252)=2,VALUE(I252)=3,VALUE(I252)=4),2,IF(OR(VALUE(I252)=5,VALUE(I252)=6,VALUE(I252)=7),1,0))),"")</f>
        <v>16.75</v>
      </c>
      <c r="BB252" s="6">
        <f t="shared" si="9"/>
        <v>10.75</v>
      </c>
      <c r="BC252" s="24">
        <f t="shared" si="10"/>
        <v>16.25</v>
      </c>
      <c r="BD252" s="7">
        <f t="shared" si="11"/>
        <v>10.75</v>
      </c>
      <c r="BE252" s="7">
        <f t="shared" si="11"/>
        <v>16.25</v>
      </c>
    </row>
    <row r="253" spans="1:57" s="22" customFormat="1" ht="22.5" customHeight="1">
      <c r="A253" s="13">
        <v>245</v>
      </c>
      <c r="B253" s="13" t="s">
        <v>1294</v>
      </c>
      <c r="C253" s="14" t="s">
        <v>1295</v>
      </c>
      <c r="D253" s="13" t="s">
        <v>1296</v>
      </c>
      <c r="E253" s="15" t="s">
        <v>1297</v>
      </c>
      <c r="F253" s="15" t="s">
        <v>129</v>
      </c>
      <c r="G253" s="15" t="s">
        <v>57</v>
      </c>
      <c r="H253" s="15"/>
      <c r="I253" s="15"/>
      <c r="J253" s="15" t="s">
        <v>49</v>
      </c>
      <c r="K253" s="15" t="s">
        <v>50</v>
      </c>
      <c r="L253" s="15"/>
      <c r="M253" s="15"/>
      <c r="N253" s="15" t="s">
        <v>322</v>
      </c>
      <c r="O253" s="15" t="s">
        <v>2328</v>
      </c>
      <c r="P253" s="15" t="s">
        <v>2358</v>
      </c>
      <c r="Q253" s="15" t="s">
        <v>2359</v>
      </c>
      <c r="R253" s="15" t="s">
        <v>934</v>
      </c>
      <c r="S253" s="15" t="s">
        <v>3202</v>
      </c>
      <c r="T253" s="15" t="s">
        <v>322</v>
      </c>
      <c r="U253" s="15" t="s">
        <v>5365</v>
      </c>
      <c r="V253" s="15" t="s">
        <v>7</v>
      </c>
      <c r="W253" s="15" t="s">
        <v>51</v>
      </c>
      <c r="X253" s="15"/>
      <c r="Y253" s="15"/>
      <c r="Z253" s="15"/>
      <c r="AA253" s="15"/>
      <c r="AB253" s="15"/>
      <c r="AC253" s="15"/>
      <c r="AD253" s="15"/>
      <c r="AE253" s="15"/>
      <c r="AF253" s="16">
        <v>5.25</v>
      </c>
      <c r="AG253" s="16">
        <v>4</v>
      </c>
      <c r="AH253" s="16"/>
      <c r="AI253" s="16">
        <v>4.5</v>
      </c>
      <c r="AJ253" s="16">
        <v>5.5</v>
      </c>
      <c r="AK253" s="16"/>
      <c r="AL253" s="16"/>
      <c r="AM253" s="16">
        <v>3.25</v>
      </c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5" t="s">
        <v>3930</v>
      </c>
      <c r="AY253" s="15" t="s">
        <v>4045</v>
      </c>
      <c r="AZ253" s="8" t="str">
        <f>IF(AH253&gt;0,BD253+IF(J253="1",1.5,IF(J253="2",0.5,IF(J253="2NT",1,0)))+IF(I253="",0,IF(OR(VALUE(I253)=1,VALUE(I253)=2,VALUE(I253)=3,VALUE(I253)=4),2,IF(OR(VALUE(I253)=5,VALUE(I253)=6,VALUE(I253)=7),1,0))),"")</f>
        <v/>
      </c>
      <c r="BA253" s="8">
        <f>IF(AJ253&gt;0,BE253+IF(J253="1",1.5,IF(J253="2",0.5,IF(J253="2NT",1,0)))+IF(I253="",0,IF(OR(VALUE(I253)=1,VALUE(I253)=2,VALUE(I253)=3,VALUE(I253)=4),2,IF(OR(VALUE(I253)=5,VALUE(I253)=6,VALUE(I253)=7),1,0))),"")</f>
        <v>16.75</v>
      </c>
      <c r="BB253" s="6">
        <f t="shared" si="9"/>
        <v>9.75</v>
      </c>
      <c r="BC253" s="24">
        <f t="shared" si="10"/>
        <v>15.25</v>
      </c>
      <c r="BD253" s="7">
        <f t="shared" si="11"/>
        <v>9.75</v>
      </c>
      <c r="BE253" s="7">
        <f t="shared" si="11"/>
        <v>15.25</v>
      </c>
    </row>
    <row r="254" spans="1:57" s="22" customFormat="1" ht="22.5" customHeight="1">
      <c r="A254" s="13">
        <v>246</v>
      </c>
      <c r="B254" s="13" t="s">
        <v>391</v>
      </c>
      <c r="C254" s="14" t="s">
        <v>392</v>
      </c>
      <c r="D254" s="13" t="s">
        <v>393</v>
      </c>
      <c r="E254" s="15" t="s">
        <v>394</v>
      </c>
      <c r="F254" s="15" t="s">
        <v>395</v>
      </c>
      <c r="G254" s="15" t="s">
        <v>57</v>
      </c>
      <c r="H254" s="15" t="s">
        <v>3775</v>
      </c>
      <c r="I254" s="15"/>
      <c r="J254" s="15" t="s">
        <v>58</v>
      </c>
      <c r="K254" s="15" t="s">
        <v>50</v>
      </c>
      <c r="L254" s="15"/>
      <c r="M254" s="15"/>
      <c r="N254" s="15" t="s">
        <v>322</v>
      </c>
      <c r="O254" s="15" t="s">
        <v>2328</v>
      </c>
      <c r="P254" s="15" t="s">
        <v>649</v>
      </c>
      <c r="Q254" s="15" t="s">
        <v>2329</v>
      </c>
      <c r="R254" s="15"/>
      <c r="S254" s="15"/>
      <c r="T254" s="15" t="s">
        <v>322</v>
      </c>
      <c r="U254" s="15" t="s">
        <v>5377</v>
      </c>
      <c r="V254" s="15" t="s">
        <v>7</v>
      </c>
      <c r="W254" s="15" t="s">
        <v>51</v>
      </c>
      <c r="X254" s="15" t="s">
        <v>9</v>
      </c>
      <c r="Y254" s="15" t="s">
        <v>51</v>
      </c>
      <c r="Z254" s="15" t="s">
        <v>3</v>
      </c>
      <c r="AA254" s="15" t="s">
        <v>51</v>
      </c>
      <c r="AB254" s="15"/>
      <c r="AC254" s="15"/>
      <c r="AD254" s="15"/>
      <c r="AE254" s="15"/>
      <c r="AF254" s="16">
        <v>4.75</v>
      </c>
      <c r="AG254" s="16">
        <v>5.75</v>
      </c>
      <c r="AH254" s="16"/>
      <c r="AI254" s="16">
        <v>6.75</v>
      </c>
      <c r="AJ254" s="16">
        <v>4.75</v>
      </c>
      <c r="AK254" s="16"/>
      <c r="AL254" s="16"/>
      <c r="AM254" s="16">
        <v>3.25</v>
      </c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5" t="s">
        <v>3930</v>
      </c>
      <c r="AY254" s="15" t="s">
        <v>4179</v>
      </c>
      <c r="AZ254" s="8" t="str">
        <f>IF(AH254&gt;0,BD254+IF(J254="1",1.5,IF(J254="2",0.5,IF(J254="2NT",1,0)))+IF(I254="",0,IF(OR(VALUE(I254)=1,VALUE(I254)=2,VALUE(I254)=3,VALUE(I254)=4),2,IF(OR(VALUE(I254)=5,VALUE(I254)=6,VALUE(I254)=7),1,0))),"")</f>
        <v/>
      </c>
      <c r="BA254" s="8">
        <f>IF(AJ254&gt;0,BE254+IF(J254="1",1.5,IF(J254="2",0.5,IF(J254="2NT",1,0)))+IF(I254="",0,IF(OR(VALUE(I254)=1,VALUE(I254)=2,VALUE(I254)=3,VALUE(I254)=4),2,IF(OR(VALUE(I254)=5,VALUE(I254)=6,VALUE(I254)=7),1,0))),"")</f>
        <v>16.75</v>
      </c>
      <c r="BB254" s="6">
        <f t="shared" si="9"/>
        <v>11.5</v>
      </c>
      <c r="BC254" s="24">
        <f t="shared" si="10"/>
        <v>16.25</v>
      </c>
      <c r="BD254" s="7">
        <f t="shared" si="11"/>
        <v>11.5</v>
      </c>
      <c r="BE254" s="7">
        <f t="shared" si="11"/>
        <v>16.25</v>
      </c>
    </row>
    <row r="255" spans="1:57" s="22" customFormat="1" ht="22.5" customHeight="1">
      <c r="A255" s="13">
        <v>247</v>
      </c>
      <c r="B255" s="13" t="s">
        <v>1601</v>
      </c>
      <c r="C255" s="14" t="s">
        <v>1602</v>
      </c>
      <c r="D255" s="13" t="s">
        <v>1603</v>
      </c>
      <c r="E255" s="15" t="s">
        <v>1604</v>
      </c>
      <c r="F255" s="15" t="s">
        <v>1605</v>
      </c>
      <c r="G255" s="15" t="s">
        <v>57</v>
      </c>
      <c r="H255" s="15" t="s">
        <v>3535</v>
      </c>
      <c r="I255" s="15"/>
      <c r="J255" s="15" t="s">
        <v>58</v>
      </c>
      <c r="K255" s="15" t="s">
        <v>50</v>
      </c>
      <c r="L255" s="15"/>
      <c r="M255" s="15"/>
      <c r="N255" s="15" t="s">
        <v>322</v>
      </c>
      <c r="O255" s="15" t="s">
        <v>2328</v>
      </c>
      <c r="P255" s="15" t="s">
        <v>649</v>
      </c>
      <c r="Q255" s="15" t="s">
        <v>2329</v>
      </c>
      <c r="R255" s="15"/>
      <c r="S255" s="15"/>
      <c r="T255" s="15" t="s">
        <v>322</v>
      </c>
      <c r="U255" s="15" t="s">
        <v>5250</v>
      </c>
      <c r="V255" s="15" t="s">
        <v>7</v>
      </c>
      <c r="W255" s="15" t="s">
        <v>51</v>
      </c>
      <c r="X255" s="15" t="s">
        <v>9</v>
      </c>
      <c r="Y255" s="15" t="s">
        <v>51</v>
      </c>
      <c r="Z255" s="15"/>
      <c r="AA255" s="15"/>
      <c r="AB255" s="15"/>
      <c r="AC255" s="15"/>
      <c r="AD255" s="15"/>
      <c r="AE255" s="15"/>
      <c r="AF255" s="16">
        <v>4.5</v>
      </c>
      <c r="AG255" s="16">
        <v>3</v>
      </c>
      <c r="AH255" s="16"/>
      <c r="AI255" s="16">
        <v>7</v>
      </c>
      <c r="AJ255" s="16">
        <v>4.75</v>
      </c>
      <c r="AK255" s="16"/>
      <c r="AL255" s="16"/>
      <c r="AM255" s="16">
        <v>2.5</v>
      </c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5" t="s">
        <v>3930</v>
      </c>
      <c r="AY255" s="15" t="s">
        <v>4078</v>
      </c>
      <c r="AZ255" s="8" t="str">
        <f>IF(AH255&gt;0,BD255+IF(J255="1",1.5,IF(J255="2",0.5,IF(J255="2NT",1,0)))+IF(I255="",0,IF(OR(VALUE(I255)=1,VALUE(I255)=2,VALUE(I255)=3,VALUE(I255)=4),2,IF(OR(VALUE(I255)=5,VALUE(I255)=6,VALUE(I255)=7),1,0))),"")</f>
        <v/>
      </c>
      <c r="BA255" s="8">
        <f>IF(AJ255&gt;0,BE255+IF(J255="1",1.5,IF(J255="2",0.5,IF(J255="2NT",1,0)))+IF(I255="",0,IF(OR(VALUE(I255)=1,VALUE(I255)=2,VALUE(I255)=3,VALUE(I255)=4),2,IF(OR(VALUE(I255)=5,VALUE(I255)=6,VALUE(I255)=7),1,0))),"")</f>
        <v>16.75</v>
      </c>
      <c r="BB255" s="6">
        <f t="shared" si="9"/>
        <v>11.5</v>
      </c>
      <c r="BC255" s="24">
        <f t="shared" si="10"/>
        <v>16.25</v>
      </c>
      <c r="BD255" s="7">
        <f t="shared" si="11"/>
        <v>11.5</v>
      </c>
      <c r="BE255" s="7">
        <f t="shared" si="11"/>
        <v>16.25</v>
      </c>
    </row>
    <row r="256" spans="1:57" s="22" customFormat="1" ht="22.5" customHeight="1">
      <c r="A256" s="13">
        <v>248</v>
      </c>
      <c r="B256" s="13" t="s">
        <v>2772</v>
      </c>
      <c r="C256" s="14" t="s">
        <v>4719</v>
      </c>
      <c r="D256" s="13" t="s">
        <v>4720</v>
      </c>
      <c r="E256" s="15" t="s">
        <v>4721</v>
      </c>
      <c r="F256" s="15" t="s">
        <v>1939</v>
      </c>
      <c r="G256" s="15" t="s">
        <v>57</v>
      </c>
      <c r="H256" s="15" t="s">
        <v>4722</v>
      </c>
      <c r="I256" s="15"/>
      <c r="J256" s="15" t="s">
        <v>49</v>
      </c>
      <c r="K256" s="15" t="s">
        <v>50</v>
      </c>
      <c r="L256" s="15"/>
      <c r="M256" s="15"/>
      <c r="N256" s="15" t="s">
        <v>493</v>
      </c>
      <c r="O256" s="15" t="s">
        <v>2340</v>
      </c>
      <c r="P256" s="15" t="s">
        <v>351</v>
      </c>
      <c r="Q256" s="15" t="s">
        <v>2451</v>
      </c>
      <c r="R256" s="15"/>
      <c r="S256" s="15"/>
      <c r="T256" s="15" t="s">
        <v>493</v>
      </c>
      <c r="U256" s="15" t="s">
        <v>5355</v>
      </c>
      <c r="V256" s="15" t="s">
        <v>7</v>
      </c>
      <c r="W256" s="15" t="s">
        <v>51</v>
      </c>
      <c r="X256" s="15" t="s">
        <v>3</v>
      </c>
      <c r="Y256" s="15" t="s">
        <v>51</v>
      </c>
      <c r="Z256" s="15" t="s">
        <v>9</v>
      </c>
      <c r="AA256" s="15" t="s">
        <v>51</v>
      </c>
      <c r="AB256" s="15"/>
      <c r="AC256" s="15"/>
      <c r="AD256" s="15"/>
      <c r="AE256" s="15"/>
      <c r="AF256" s="16">
        <v>3.25</v>
      </c>
      <c r="AG256" s="16">
        <v>3.75</v>
      </c>
      <c r="AH256" s="16"/>
      <c r="AI256" s="16">
        <v>7.25</v>
      </c>
      <c r="AJ256" s="16">
        <v>4.75</v>
      </c>
      <c r="AK256" s="16"/>
      <c r="AL256" s="16"/>
      <c r="AM256" s="16">
        <v>2.25</v>
      </c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5" t="s">
        <v>3930</v>
      </c>
      <c r="AY256" s="15" t="s">
        <v>4718</v>
      </c>
      <c r="AZ256" s="8" t="str">
        <f>IF(AH256&gt;0,BD256+IF(J256="1",1.5,IF(J256="2",0.5,IF(J256="2NT",1,0)))+IF(I256="",0,IF(OR(VALUE(I256)=1,VALUE(I256)=2,VALUE(I256)=3,VALUE(I256)=4),2,IF(OR(VALUE(I256)=5,VALUE(I256)=6,VALUE(I256)=7),1,0))),"")</f>
        <v/>
      </c>
      <c r="BA256" s="8">
        <f>IF(AJ256&gt;0,BE256+IF(J256="1",1.5,IF(J256="2",0.5,IF(J256="2NT",1,0)))+IF(I256="",0,IF(OR(VALUE(I256)=1,VALUE(I256)=2,VALUE(I256)=3,VALUE(I256)=4),2,IF(OR(VALUE(I256)=5,VALUE(I256)=6,VALUE(I256)=7),1,0))),"")</f>
        <v>16.75</v>
      </c>
      <c r="BB256" s="6">
        <f t="shared" si="9"/>
        <v>10.5</v>
      </c>
      <c r="BC256" s="24">
        <f t="shared" si="10"/>
        <v>15.25</v>
      </c>
      <c r="BD256" s="7">
        <f t="shared" si="11"/>
        <v>10.5</v>
      </c>
      <c r="BE256" s="7">
        <f t="shared" si="11"/>
        <v>15.25</v>
      </c>
    </row>
    <row r="257" spans="1:57" s="22" customFormat="1" ht="22.5" customHeight="1">
      <c r="A257" s="13">
        <v>249</v>
      </c>
      <c r="B257" s="13" t="s">
        <v>2670</v>
      </c>
      <c r="C257" s="14" t="s">
        <v>4596</v>
      </c>
      <c r="D257" s="13" t="s">
        <v>4597</v>
      </c>
      <c r="E257" s="15" t="s">
        <v>4598</v>
      </c>
      <c r="F257" s="15" t="s">
        <v>4599</v>
      </c>
      <c r="G257" s="15" t="s">
        <v>48</v>
      </c>
      <c r="H257" s="15" t="s">
        <v>4600</v>
      </c>
      <c r="I257" s="15"/>
      <c r="J257" s="15" t="s">
        <v>58</v>
      </c>
      <c r="K257" s="15" t="s">
        <v>50</v>
      </c>
      <c r="L257" s="15"/>
      <c r="M257" s="15"/>
      <c r="N257" s="15" t="s">
        <v>493</v>
      </c>
      <c r="O257" s="15" t="s">
        <v>2340</v>
      </c>
      <c r="P257" s="15" t="s">
        <v>649</v>
      </c>
      <c r="Q257" s="15" t="s">
        <v>2370</v>
      </c>
      <c r="R257" s="15"/>
      <c r="S257" s="15"/>
      <c r="T257" s="15" t="s">
        <v>493</v>
      </c>
      <c r="U257" s="15" t="s">
        <v>5204</v>
      </c>
      <c r="V257" s="15" t="s">
        <v>7</v>
      </c>
      <c r="W257" s="15" t="s">
        <v>51</v>
      </c>
      <c r="X257" s="15" t="s">
        <v>5</v>
      </c>
      <c r="Y257" s="15" t="s">
        <v>70</v>
      </c>
      <c r="Z257" s="15" t="s">
        <v>3</v>
      </c>
      <c r="AA257" s="15" t="s">
        <v>51</v>
      </c>
      <c r="AB257" s="15"/>
      <c r="AC257" s="15"/>
      <c r="AD257" s="15"/>
      <c r="AE257" s="15"/>
      <c r="AF257" s="16">
        <v>6.5</v>
      </c>
      <c r="AG257" s="16">
        <v>5.5</v>
      </c>
      <c r="AH257" s="16">
        <v>6.5</v>
      </c>
      <c r="AI257" s="16">
        <v>5.25</v>
      </c>
      <c r="AJ257" s="16">
        <v>4.5</v>
      </c>
      <c r="AK257" s="16"/>
      <c r="AL257" s="16"/>
      <c r="AM257" s="16">
        <v>2.25</v>
      </c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5" t="s">
        <v>3930</v>
      </c>
      <c r="AY257" s="15" t="s">
        <v>4595</v>
      </c>
      <c r="AZ257" s="8">
        <f>IF(AH257&gt;0,BD257+IF(J257="1",1.5,IF(J257="2",0.5,IF(J257="2NT",1,0)))+IF(I257="",0,IF(OR(VALUE(I257)=1,VALUE(I257)=2,VALUE(I257)=3,VALUE(I257)=4),2,IF(OR(VALUE(I257)=5,VALUE(I257)=6,VALUE(I257)=7),1,0))),"")</f>
        <v>18.75</v>
      </c>
      <c r="BA257" s="8">
        <f>IF(AJ257&gt;0,BE257+IF(J257="1",1.5,IF(J257="2",0.5,IF(J257="2NT",1,0)))+IF(I257="",0,IF(OR(VALUE(I257)=1,VALUE(I257)=2,VALUE(I257)=3,VALUE(I257)=4),2,IF(OR(VALUE(I257)=5,VALUE(I257)=6,VALUE(I257)=7),1,0))),"")</f>
        <v>16.75</v>
      </c>
      <c r="BB257" s="6">
        <f t="shared" si="9"/>
        <v>18.25</v>
      </c>
      <c r="BC257" s="24">
        <f t="shared" si="10"/>
        <v>16.25</v>
      </c>
      <c r="BD257" s="7">
        <f t="shared" si="11"/>
        <v>18.25</v>
      </c>
      <c r="BE257" s="7">
        <f t="shared" si="11"/>
        <v>16.25</v>
      </c>
    </row>
    <row r="258" spans="1:57" s="22" customFormat="1" ht="22.5" customHeight="1">
      <c r="A258" s="13">
        <v>250</v>
      </c>
      <c r="B258" s="13" t="s">
        <v>376</v>
      </c>
      <c r="C258" s="14" t="s">
        <v>377</v>
      </c>
      <c r="D258" s="13" t="s">
        <v>378</v>
      </c>
      <c r="E258" s="15" t="s">
        <v>379</v>
      </c>
      <c r="F258" s="15" t="s">
        <v>380</v>
      </c>
      <c r="G258" s="15" t="s">
        <v>57</v>
      </c>
      <c r="H258" s="15" t="s">
        <v>3883</v>
      </c>
      <c r="I258" s="15"/>
      <c r="J258" s="15" t="s">
        <v>58</v>
      </c>
      <c r="K258" s="15" t="s">
        <v>50</v>
      </c>
      <c r="L258" s="15"/>
      <c r="M258" s="15"/>
      <c r="N258" s="15" t="s">
        <v>322</v>
      </c>
      <c r="O258" s="15" t="s">
        <v>2328</v>
      </c>
      <c r="P258" s="15" t="s">
        <v>649</v>
      </c>
      <c r="Q258" s="15" t="s">
        <v>2329</v>
      </c>
      <c r="R258" s="15"/>
      <c r="S258" s="15"/>
      <c r="T258" s="15" t="s">
        <v>322</v>
      </c>
      <c r="U258" s="15" t="s">
        <v>5315</v>
      </c>
      <c r="V258" s="15" t="s">
        <v>7</v>
      </c>
      <c r="W258" s="15" t="s">
        <v>51</v>
      </c>
      <c r="X258" s="15" t="s">
        <v>3</v>
      </c>
      <c r="Y258" s="15" t="s">
        <v>51</v>
      </c>
      <c r="Z258" s="15" t="s">
        <v>9</v>
      </c>
      <c r="AA258" s="15" t="s">
        <v>51</v>
      </c>
      <c r="AB258" s="15"/>
      <c r="AC258" s="15"/>
      <c r="AD258" s="15"/>
      <c r="AE258" s="15"/>
      <c r="AF258" s="16">
        <v>6</v>
      </c>
      <c r="AG258" s="16">
        <v>4.25</v>
      </c>
      <c r="AH258" s="16"/>
      <c r="AI258" s="16">
        <v>5.75</v>
      </c>
      <c r="AJ258" s="16">
        <v>4.5</v>
      </c>
      <c r="AK258" s="16"/>
      <c r="AL258" s="16"/>
      <c r="AM258" s="16">
        <v>3.5</v>
      </c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5" t="s">
        <v>3930</v>
      </c>
      <c r="AY258" s="15" t="s">
        <v>4243</v>
      </c>
      <c r="AZ258" s="8" t="str">
        <f>IF(AH258&gt;0,BD258+IF(J258="1",1.5,IF(J258="2",0.5,IF(J258="2NT",1,0)))+IF(I258="",0,IF(OR(VALUE(I258)=1,VALUE(I258)=2,VALUE(I258)=3,VALUE(I258)=4),2,IF(OR(VALUE(I258)=5,VALUE(I258)=6,VALUE(I258)=7),1,0))),"")</f>
        <v/>
      </c>
      <c r="BA258" s="8">
        <f>IF(AJ258&gt;0,BE258+IF(J258="1",1.5,IF(J258="2",0.5,IF(J258="2NT",1,0)))+IF(I258="",0,IF(OR(VALUE(I258)=1,VALUE(I258)=2,VALUE(I258)=3,VALUE(I258)=4),2,IF(OR(VALUE(I258)=5,VALUE(I258)=6,VALUE(I258)=7),1,0))),"")</f>
        <v>16.75</v>
      </c>
      <c r="BB258" s="6">
        <f t="shared" si="9"/>
        <v>11.75</v>
      </c>
      <c r="BC258" s="24">
        <f t="shared" si="10"/>
        <v>16.25</v>
      </c>
      <c r="BD258" s="7">
        <f t="shared" si="11"/>
        <v>11.75</v>
      </c>
      <c r="BE258" s="7">
        <f t="shared" si="11"/>
        <v>16.25</v>
      </c>
    </row>
    <row r="259" spans="1:57" s="22" customFormat="1" ht="22.5" customHeight="1">
      <c r="A259" s="13">
        <v>251</v>
      </c>
      <c r="B259" s="13" t="s">
        <v>52</v>
      </c>
      <c r="C259" s="14" t="s">
        <v>398</v>
      </c>
      <c r="D259" s="13" t="s">
        <v>399</v>
      </c>
      <c r="E259" s="15" t="s">
        <v>400</v>
      </c>
      <c r="F259" s="15" t="s">
        <v>401</v>
      </c>
      <c r="G259" s="15" t="s">
        <v>57</v>
      </c>
      <c r="H259" s="15" t="s">
        <v>3925</v>
      </c>
      <c r="I259" s="15"/>
      <c r="J259" s="15" t="s">
        <v>58</v>
      </c>
      <c r="K259" s="15" t="s">
        <v>50</v>
      </c>
      <c r="L259" s="15"/>
      <c r="M259" s="15"/>
      <c r="N259" s="15" t="s">
        <v>322</v>
      </c>
      <c r="O259" s="15" t="s">
        <v>2328</v>
      </c>
      <c r="P259" s="15" t="s">
        <v>351</v>
      </c>
      <c r="Q259" s="15" t="s">
        <v>2377</v>
      </c>
      <c r="R259" s="15"/>
      <c r="S259" s="15"/>
      <c r="T259" s="15" t="s">
        <v>322</v>
      </c>
      <c r="U259" s="15" t="s">
        <v>5180</v>
      </c>
      <c r="V259" s="15" t="s">
        <v>7</v>
      </c>
      <c r="W259" s="15" t="s">
        <v>51</v>
      </c>
      <c r="X259" s="15" t="s">
        <v>9</v>
      </c>
      <c r="Y259" s="15" t="s">
        <v>51</v>
      </c>
      <c r="Z259" s="15" t="s">
        <v>3</v>
      </c>
      <c r="AA259" s="15" t="s">
        <v>51</v>
      </c>
      <c r="AB259" s="15"/>
      <c r="AC259" s="15"/>
      <c r="AD259" s="15"/>
      <c r="AE259" s="15"/>
      <c r="AF259" s="16">
        <v>5.75</v>
      </c>
      <c r="AG259" s="16">
        <v>4.25</v>
      </c>
      <c r="AH259" s="16"/>
      <c r="AI259" s="16">
        <v>6</v>
      </c>
      <c r="AJ259" s="16">
        <v>4.5</v>
      </c>
      <c r="AK259" s="16"/>
      <c r="AL259" s="16"/>
      <c r="AM259" s="16">
        <v>2</v>
      </c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5" t="s">
        <v>3930</v>
      </c>
      <c r="AY259" s="15" t="s">
        <v>4274</v>
      </c>
      <c r="AZ259" s="8" t="str">
        <f>IF(AH259&gt;0,BD259+IF(J259="1",1.5,IF(J259="2",0.5,IF(J259="2NT",1,0)))+IF(I259="",0,IF(OR(VALUE(I259)=1,VALUE(I259)=2,VALUE(I259)=3,VALUE(I259)=4),2,IF(OR(VALUE(I259)=5,VALUE(I259)=6,VALUE(I259)=7),1,0))),"")</f>
        <v/>
      </c>
      <c r="BA259" s="8">
        <f>IF(AJ259&gt;0,BE259+IF(J259="1",1.5,IF(J259="2",0.5,IF(J259="2NT",1,0)))+IF(I259="",0,IF(OR(VALUE(I259)=1,VALUE(I259)=2,VALUE(I259)=3,VALUE(I259)=4),2,IF(OR(VALUE(I259)=5,VALUE(I259)=6,VALUE(I259)=7),1,0))),"")</f>
        <v>16.75</v>
      </c>
      <c r="BB259" s="6">
        <f t="shared" si="9"/>
        <v>11.75</v>
      </c>
      <c r="BC259" s="24">
        <f t="shared" si="10"/>
        <v>16.25</v>
      </c>
      <c r="BD259" s="7">
        <f t="shared" si="11"/>
        <v>11.75</v>
      </c>
      <c r="BE259" s="7">
        <f t="shared" si="11"/>
        <v>16.25</v>
      </c>
    </row>
    <row r="260" spans="1:57" s="22" customFormat="1" ht="22.5" customHeight="1">
      <c r="A260" s="13">
        <v>252</v>
      </c>
      <c r="B260" s="13" t="s">
        <v>2138</v>
      </c>
      <c r="C260" s="14" t="s">
        <v>3147</v>
      </c>
      <c r="D260" s="13" t="s">
        <v>2626</v>
      </c>
      <c r="E260" s="15" t="s">
        <v>3148</v>
      </c>
      <c r="F260" s="15" t="s">
        <v>1766</v>
      </c>
      <c r="G260" s="15" t="s">
        <v>57</v>
      </c>
      <c r="H260" s="15"/>
      <c r="I260" s="15"/>
      <c r="J260" s="15" t="s">
        <v>58</v>
      </c>
      <c r="K260" s="15" t="s">
        <v>50</v>
      </c>
      <c r="L260" s="15"/>
      <c r="M260" s="15"/>
      <c r="N260" s="15" t="s">
        <v>463</v>
      </c>
      <c r="O260" s="15" t="s">
        <v>2501</v>
      </c>
      <c r="P260" s="15" t="s">
        <v>649</v>
      </c>
      <c r="Q260" s="15" t="s">
        <v>3149</v>
      </c>
      <c r="R260" s="15"/>
      <c r="S260" s="15"/>
      <c r="T260" s="15" t="s">
        <v>463</v>
      </c>
      <c r="U260" s="15" t="s">
        <v>5356</v>
      </c>
      <c r="V260" s="15" t="s">
        <v>7</v>
      </c>
      <c r="W260" s="15" t="s">
        <v>51</v>
      </c>
      <c r="X260" s="15" t="s">
        <v>5</v>
      </c>
      <c r="Y260" s="15" t="s">
        <v>70</v>
      </c>
      <c r="Z260" s="15"/>
      <c r="AA260" s="15"/>
      <c r="AB260" s="15"/>
      <c r="AC260" s="15"/>
      <c r="AD260" s="15"/>
      <c r="AE260" s="15"/>
      <c r="AF260" s="16">
        <v>6</v>
      </c>
      <c r="AG260" s="16">
        <v>5</v>
      </c>
      <c r="AH260" s="16">
        <v>5.75</v>
      </c>
      <c r="AI260" s="16">
        <v>6</v>
      </c>
      <c r="AJ260" s="16">
        <v>4.25</v>
      </c>
      <c r="AK260" s="16">
        <v>2.25</v>
      </c>
      <c r="AL260" s="16">
        <v>4.25</v>
      </c>
      <c r="AM260" s="16">
        <v>2</v>
      </c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5" t="s">
        <v>3930</v>
      </c>
      <c r="AY260" s="15" t="s">
        <v>3996</v>
      </c>
      <c r="AZ260" s="8">
        <f>IF(AH260&gt;0,BD260+IF(J260="1",1.5,IF(J260="2",0.5,IF(J260="2NT",1,0)))+IF(I260="",0,IF(OR(VALUE(I260)=1,VALUE(I260)=2,VALUE(I260)=3,VALUE(I260)=4),2,IF(OR(VALUE(I260)=5,VALUE(I260)=6,VALUE(I260)=7),1,0))),"")</f>
        <v>18.25</v>
      </c>
      <c r="BA260" s="8">
        <f>IF(AJ260&gt;0,BE260+IF(J260="1",1.5,IF(J260="2",0.5,IF(J260="2NT",1,0)))+IF(I260="",0,IF(OR(VALUE(I260)=1,VALUE(I260)=2,VALUE(I260)=3,VALUE(I260)=4),2,IF(OR(VALUE(I260)=5,VALUE(I260)=6,VALUE(I260)=7),1,0))),"")</f>
        <v>16.75</v>
      </c>
      <c r="BB260" s="6">
        <f t="shared" si="9"/>
        <v>17.75</v>
      </c>
      <c r="BC260" s="24">
        <f t="shared" si="10"/>
        <v>16.25</v>
      </c>
      <c r="BD260" s="7">
        <f t="shared" si="11"/>
        <v>17.75</v>
      </c>
      <c r="BE260" s="7">
        <f t="shared" si="11"/>
        <v>16.25</v>
      </c>
    </row>
    <row r="261" spans="1:57" s="22" customFormat="1" ht="22.5" customHeight="1">
      <c r="A261" s="13">
        <v>253</v>
      </c>
      <c r="B261" s="13" t="s">
        <v>2350</v>
      </c>
      <c r="C261" s="14" t="s">
        <v>2351</v>
      </c>
      <c r="D261" s="13" t="s">
        <v>2352</v>
      </c>
      <c r="E261" s="15" t="s">
        <v>2353</v>
      </c>
      <c r="F261" s="15" t="s">
        <v>131</v>
      </c>
      <c r="G261" s="15" t="s">
        <v>57</v>
      </c>
      <c r="H261" s="15" t="s">
        <v>2354</v>
      </c>
      <c r="I261" s="15"/>
      <c r="J261" s="15" t="s">
        <v>49</v>
      </c>
      <c r="K261" s="15" t="s">
        <v>50</v>
      </c>
      <c r="L261" s="15"/>
      <c r="M261" s="15"/>
      <c r="N261" s="15" t="s">
        <v>322</v>
      </c>
      <c r="O261" s="15" t="s">
        <v>2328</v>
      </c>
      <c r="P261" s="15" t="s">
        <v>2355</v>
      </c>
      <c r="Q261" s="15" t="s">
        <v>2356</v>
      </c>
      <c r="R261" s="15" t="s">
        <v>649</v>
      </c>
      <c r="S261" s="15" t="s">
        <v>2357</v>
      </c>
      <c r="T261" s="15" t="s">
        <v>322</v>
      </c>
      <c r="U261" s="15" t="s">
        <v>5136</v>
      </c>
      <c r="V261" s="15" t="s">
        <v>7</v>
      </c>
      <c r="W261" s="15" t="s">
        <v>51</v>
      </c>
      <c r="X261" s="15" t="s">
        <v>5</v>
      </c>
      <c r="Y261" s="15" t="s">
        <v>70</v>
      </c>
      <c r="Z261" s="15"/>
      <c r="AA261" s="15"/>
      <c r="AB261" s="15"/>
      <c r="AC261" s="15"/>
      <c r="AD261" s="15"/>
      <c r="AE261" s="15"/>
      <c r="AF261" s="16">
        <v>3.5</v>
      </c>
      <c r="AG261" s="16">
        <v>4</v>
      </c>
      <c r="AH261" s="16">
        <v>5</v>
      </c>
      <c r="AI261" s="16">
        <v>7.5</v>
      </c>
      <c r="AJ261" s="16">
        <v>4.25</v>
      </c>
      <c r="AK261" s="16"/>
      <c r="AL261" s="16"/>
      <c r="AM261" s="16">
        <v>2.75</v>
      </c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5" t="s">
        <v>3930</v>
      </c>
      <c r="AY261" s="15" t="s">
        <v>3934</v>
      </c>
      <c r="AZ261" s="8">
        <f>IF(AH261&gt;0,BD261+IF(J261="1",1.5,IF(J261="2",0.5,IF(J261="2NT",1,0)))+IF(I261="",0,IF(OR(VALUE(I261)=1,VALUE(I261)=2,VALUE(I261)=3,VALUE(I261)=4),2,IF(OR(VALUE(I261)=5,VALUE(I261)=6,VALUE(I261)=7),1,0))),"")</f>
        <v>17.5</v>
      </c>
      <c r="BA261" s="8">
        <f>IF(AJ261&gt;0,BE261+IF(J261="1",1.5,IF(J261="2",0.5,IF(J261="2NT",1,0)))+IF(I261="",0,IF(OR(VALUE(I261)=1,VALUE(I261)=2,VALUE(I261)=3,VALUE(I261)=4),2,IF(OR(VALUE(I261)=5,VALUE(I261)=6,VALUE(I261)=7),1,0))),"")</f>
        <v>16.75</v>
      </c>
      <c r="BB261" s="6">
        <f t="shared" si="9"/>
        <v>16</v>
      </c>
      <c r="BC261" s="24">
        <f t="shared" si="10"/>
        <v>15.25</v>
      </c>
      <c r="BD261" s="7">
        <f t="shared" si="11"/>
        <v>16</v>
      </c>
      <c r="BE261" s="7">
        <f t="shared" si="11"/>
        <v>15.25</v>
      </c>
    </row>
    <row r="262" spans="1:57" s="22" customFormat="1" ht="22.5" customHeight="1">
      <c r="A262" s="13">
        <v>254</v>
      </c>
      <c r="B262" s="13" t="s">
        <v>4733</v>
      </c>
      <c r="C262" s="14" t="s">
        <v>5590</v>
      </c>
      <c r="D262" s="13" t="s">
        <v>5591</v>
      </c>
      <c r="E262" s="15" t="s">
        <v>5592</v>
      </c>
      <c r="F262" s="15" t="s">
        <v>5018</v>
      </c>
      <c r="G262" s="15" t="s">
        <v>57</v>
      </c>
      <c r="H262" s="15" t="s">
        <v>5593</v>
      </c>
      <c r="I262" s="15"/>
      <c r="J262" s="15" t="s">
        <v>49</v>
      </c>
      <c r="K262" s="15" t="s">
        <v>50</v>
      </c>
      <c r="L262" s="15"/>
      <c r="M262" s="15"/>
      <c r="N262" s="15" t="s">
        <v>576</v>
      </c>
      <c r="O262" s="15" t="s">
        <v>2648</v>
      </c>
      <c r="P262" s="15" t="s">
        <v>649</v>
      </c>
      <c r="Q262" s="15" t="s">
        <v>4837</v>
      </c>
      <c r="R262" s="15"/>
      <c r="S262" s="15"/>
      <c r="T262" s="15" t="s">
        <v>576</v>
      </c>
      <c r="U262" s="15" t="s">
        <v>5381</v>
      </c>
      <c r="V262" s="15" t="s">
        <v>7</v>
      </c>
      <c r="W262" s="15" t="s">
        <v>51</v>
      </c>
      <c r="X262" s="15" t="s">
        <v>3</v>
      </c>
      <c r="Y262" s="15" t="s">
        <v>51</v>
      </c>
      <c r="Z262" s="15" t="s">
        <v>5</v>
      </c>
      <c r="AA262" s="15" t="s">
        <v>70</v>
      </c>
      <c r="AB262" s="15" t="s">
        <v>9</v>
      </c>
      <c r="AC262" s="15" t="s">
        <v>51</v>
      </c>
      <c r="AD262" s="15"/>
      <c r="AE262" s="15"/>
      <c r="AF262" s="16">
        <v>6.5</v>
      </c>
      <c r="AG262" s="16">
        <v>5.75</v>
      </c>
      <c r="AH262" s="16">
        <v>5.25</v>
      </c>
      <c r="AI262" s="16">
        <v>5</v>
      </c>
      <c r="AJ262" s="16">
        <v>3.75</v>
      </c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5" t="s">
        <v>3930</v>
      </c>
      <c r="AY262" s="15" t="s">
        <v>5589</v>
      </c>
      <c r="AZ262" s="8">
        <f>IF(AH262&gt;0,BD262+IF(J262="1",1.5,IF(J262="2",0.5,IF(J262="2NT",1,0)))+IF(I262="",0,IF(OR(VALUE(I262)=1,VALUE(I262)=2,VALUE(I262)=3,VALUE(I262)=4),2,IF(OR(VALUE(I262)=5,VALUE(I262)=6,VALUE(I262)=7),1,0))),"")</f>
        <v>18.25</v>
      </c>
      <c r="BA262" s="8">
        <f>IF(AJ262&gt;0,BE262+IF(J262="1",1.5,IF(J262="2",0.5,IF(J262="2NT",1,0)))+IF(I262="",0,IF(OR(VALUE(I262)=1,VALUE(I262)=2,VALUE(I262)=3,VALUE(I262)=4),2,IF(OR(VALUE(I262)=5,VALUE(I262)=6,VALUE(I262)=7),1,0))),"")</f>
        <v>16.75</v>
      </c>
      <c r="BB262" s="6">
        <f t="shared" si="9"/>
        <v>16.75</v>
      </c>
      <c r="BC262" s="24">
        <f t="shared" si="10"/>
        <v>15.25</v>
      </c>
      <c r="BD262" s="7">
        <f t="shared" si="11"/>
        <v>16.75</v>
      </c>
      <c r="BE262" s="7">
        <f t="shared" si="11"/>
        <v>15.25</v>
      </c>
    </row>
    <row r="263" spans="1:57" s="22" customFormat="1" ht="22.5" customHeight="1">
      <c r="A263" s="13">
        <v>255</v>
      </c>
      <c r="B263" s="13" t="s">
        <v>1925</v>
      </c>
      <c r="C263" s="14" t="s">
        <v>1926</v>
      </c>
      <c r="D263" s="13" t="s">
        <v>1927</v>
      </c>
      <c r="E263" s="15" t="s">
        <v>1928</v>
      </c>
      <c r="F263" s="15" t="s">
        <v>419</v>
      </c>
      <c r="G263" s="15" t="s">
        <v>57</v>
      </c>
      <c r="H263" s="15" t="s">
        <v>3631</v>
      </c>
      <c r="I263" s="15"/>
      <c r="J263" s="15" t="s">
        <v>58</v>
      </c>
      <c r="K263" s="15" t="s">
        <v>50</v>
      </c>
      <c r="L263" s="15"/>
      <c r="M263" s="15"/>
      <c r="N263" s="15" t="s">
        <v>322</v>
      </c>
      <c r="O263" s="15" t="s">
        <v>2328</v>
      </c>
      <c r="P263" s="15" t="s">
        <v>649</v>
      </c>
      <c r="Q263" s="15" t="s">
        <v>2329</v>
      </c>
      <c r="R263" s="15"/>
      <c r="S263" s="15"/>
      <c r="T263" s="15" t="s">
        <v>322</v>
      </c>
      <c r="U263" s="15" t="s">
        <v>5142</v>
      </c>
      <c r="V263" s="15" t="s">
        <v>7</v>
      </c>
      <c r="W263" s="15" t="s">
        <v>51</v>
      </c>
      <c r="X263" s="15" t="s">
        <v>9</v>
      </c>
      <c r="Y263" s="15" t="s">
        <v>51</v>
      </c>
      <c r="Z263" s="15" t="s">
        <v>3</v>
      </c>
      <c r="AA263" s="15" t="s">
        <v>51</v>
      </c>
      <c r="AB263" s="15"/>
      <c r="AC263" s="15"/>
      <c r="AD263" s="15"/>
      <c r="AE263" s="15"/>
      <c r="AF263" s="16">
        <v>4.5</v>
      </c>
      <c r="AG263" s="16">
        <v>6.5</v>
      </c>
      <c r="AH263" s="16"/>
      <c r="AI263" s="16">
        <v>5.5</v>
      </c>
      <c r="AJ263" s="16">
        <v>6</v>
      </c>
      <c r="AK263" s="16"/>
      <c r="AL263" s="16"/>
      <c r="AM263" s="16">
        <v>3</v>
      </c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5" t="s">
        <v>3930</v>
      </c>
      <c r="AY263" s="15" t="s">
        <v>4115</v>
      </c>
      <c r="AZ263" s="8" t="str">
        <f>IF(AH263&gt;0,BD263+IF(J263="1",1.5,IF(J263="2",0.5,IF(J263="2NT",1,0)))+IF(I263="",0,IF(OR(VALUE(I263)=1,VALUE(I263)=2,VALUE(I263)=3,VALUE(I263)=4),2,IF(OR(VALUE(I263)=5,VALUE(I263)=6,VALUE(I263)=7),1,0))),"")</f>
        <v/>
      </c>
      <c r="BA263" s="8">
        <f>IF(AJ263&gt;0,BE263+IF(J263="1",1.5,IF(J263="2",0.5,IF(J263="2NT",1,0)))+IF(I263="",0,IF(OR(VALUE(I263)=1,VALUE(I263)=2,VALUE(I263)=3,VALUE(I263)=4),2,IF(OR(VALUE(I263)=5,VALUE(I263)=6,VALUE(I263)=7),1,0))),"")</f>
        <v>16.5</v>
      </c>
      <c r="BB263" s="6">
        <f t="shared" si="9"/>
        <v>10</v>
      </c>
      <c r="BC263" s="24">
        <f t="shared" si="10"/>
        <v>16</v>
      </c>
      <c r="BD263" s="7">
        <f t="shared" si="11"/>
        <v>10</v>
      </c>
      <c r="BE263" s="7">
        <f t="shared" si="11"/>
        <v>16</v>
      </c>
    </row>
    <row r="264" spans="1:57" s="22" customFormat="1" ht="22.5" customHeight="1">
      <c r="A264" s="13">
        <v>256</v>
      </c>
      <c r="B264" s="13" t="s">
        <v>1997</v>
      </c>
      <c r="C264" s="14" t="s">
        <v>1998</v>
      </c>
      <c r="D264" s="13" t="s">
        <v>1078</v>
      </c>
      <c r="E264" s="15" t="s">
        <v>1999</v>
      </c>
      <c r="F264" s="15" t="s">
        <v>2000</v>
      </c>
      <c r="G264" s="15" t="s">
        <v>57</v>
      </c>
      <c r="H264" s="15" t="s">
        <v>3653</v>
      </c>
      <c r="I264" s="15"/>
      <c r="J264" s="15" t="s">
        <v>58</v>
      </c>
      <c r="K264" s="15" t="s">
        <v>50</v>
      </c>
      <c r="L264" s="15"/>
      <c r="M264" s="15"/>
      <c r="N264" s="15" t="s">
        <v>322</v>
      </c>
      <c r="O264" s="15" t="s">
        <v>2328</v>
      </c>
      <c r="P264" s="15" t="s">
        <v>934</v>
      </c>
      <c r="Q264" s="15" t="s">
        <v>2334</v>
      </c>
      <c r="R264" s="15"/>
      <c r="S264" s="15"/>
      <c r="T264" s="15" t="s">
        <v>322</v>
      </c>
      <c r="U264" s="15" t="s">
        <v>5378</v>
      </c>
      <c r="V264" s="15" t="s">
        <v>7</v>
      </c>
      <c r="W264" s="15" t="s">
        <v>51</v>
      </c>
      <c r="X264" s="15" t="s">
        <v>9</v>
      </c>
      <c r="Y264" s="15" t="s">
        <v>51</v>
      </c>
      <c r="Z264" s="15" t="s">
        <v>3</v>
      </c>
      <c r="AA264" s="15" t="s">
        <v>51</v>
      </c>
      <c r="AB264" s="15"/>
      <c r="AC264" s="15"/>
      <c r="AD264" s="15"/>
      <c r="AE264" s="15"/>
      <c r="AF264" s="16">
        <v>5</v>
      </c>
      <c r="AG264" s="16">
        <v>6</v>
      </c>
      <c r="AH264" s="16"/>
      <c r="AI264" s="16">
        <v>5.5</v>
      </c>
      <c r="AJ264" s="16">
        <v>5.5</v>
      </c>
      <c r="AK264" s="16"/>
      <c r="AL264" s="16"/>
      <c r="AM264" s="16">
        <v>2.75</v>
      </c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5" t="s">
        <v>3930</v>
      </c>
      <c r="AY264" s="15" t="s">
        <v>4125</v>
      </c>
      <c r="AZ264" s="8" t="str">
        <f>IF(AH264&gt;0,BD264+IF(J264="1",1.5,IF(J264="2",0.5,IF(J264="2NT",1,0)))+IF(I264="",0,IF(OR(VALUE(I264)=1,VALUE(I264)=2,VALUE(I264)=3,VALUE(I264)=4),2,IF(OR(VALUE(I264)=5,VALUE(I264)=6,VALUE(I264)=7),1,0))),"")</f>
        <v/>
      </c>
      <c r="BA264" s="8">
        <f>IF(AJ264&gt;0,BE264+IF(J264="1",1.5,IF(J264="2",0.5,IF(J264="2NT",1,0)))+IF(I264="",0,IF(OR(VALUE(I264)=1,VALUE(I264)=2,VALUE(I264)=3,VALUE(I264)=4),2,IF(OR(VALUE(I264)=5,VALUE(I264)=6,VALUE(I264)=7),1,0))),"")</f>
        <v>16.5</v>
      </c>
      <c r="BB264" s="6">
        <f t="shared" si="9"/>
        <v>10.5</v>
      </c>
      <c r="BC264" s="24">
        <f t="shared" si="10"/>
        <v>16</v>
      </c>
      <c r="BD264" s="7">
        <f t="shared" si="11"/>
        <v>10.5</v>
      </c>
      <c r="BE264" s="7">
        <f t="shared" si="11"/>
        <v>16</v>
      </c>
    </row>
    <row r="265" spans="1:57" s="22" customFormat="1" ht="22.5" customHeight="1">
      <c r="A265" s="13">
        <v>257</v>
      </c>
      <c r="B265" s="13" t="s">
        <v>43</v>
      </c>
      <c r="C265" s="14" t="s">
        <v>431</v>
      </c>
      <c r="D265" s="13" t="s">
        <v>432</v>
      </c>
      <c r="E265" s="15" t="s">
        <v>433</v>
      </c>
      <c r="F265" s="15" t="s">
        <v>434</v>
      </c>
      <c r="G265" s="15" t="s">
        <v>57</v>
      </c>
      <c r="H265" s="15" t="s">
        <v>3918</v>
      </c>
      <c r="I265" s="15"/>
      <c r="J265" s="15" t="s">
        <v>58</v>
      </c>
      <c r="K265" s="15" t="s">
        <v>50</v>
      </c>
      <c r="L265" s="15"/>
      <c r="M265" s="15"/>
      <c r="N265" s="15" t="s">
        <v>322</v>
      </c>
      <c r="O265" s="15" t="s">
        <v>2328</v>
      </c>
      <c r="P265" s="15" t="s">
        <v>649</v>
      </c>
      <c r="Q265" s="15" t="s">
        <v>2329</v>
      </c>
      <c r="R265" s="15"/>
      <c r="S265" s="15"/>
      <c r="T265" s="15" t="s">
        <v>322</v>
      </c>
      <c r="U265" s="15" t="s">
        <v>5377</v>
      </c>
      <c r="V265" s="15" t="s">
        <v>7</v>
      </c>
      <c r="W265" s="15" t="s">
        <v>51</v>
      </c>
      <c r="X265" s="15" t="s">
        <v>3</v>
      </c>
      <c r="Y265" s="15" t="s">
        <v>51</v>
      </c>
      <c r="Z265" s="15" t="s">
        <v>9</v>
      </c>
      <c r="AA265" s="15" t="s">
        <v>51</v>
      </c>
      <c r="AB265" s="15"/>
      <c r="AC265" s="15"/>
      <c r="AD265" s="15"/>
      <c r="AE265" s="15"/>
      <c r="AF265" s="16">
        <v>5</v>
      </c>
      <c r="AG265" s="16">
        <v>6.75</v>
      </c>
      <c r="AH265" s="16"/>
      <c r="AI265" s="16">
        <v>5.5</v>
      </c>
      <c r="AJ265" s="16">
        <v>5.5</v>
      </c>
      <c r="AK265" s="16"/>
      <c r="AL265" s="16"/>
      <c r="AM265" s="16">
        <v>3</v>
      </c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5" t="s">
        <v>3930</v>
      </c>
      <c r="AY265" s="15" t="s">
        <v>4268</v>
      </c>
      <c r="AZ265" s="8" t="str">
        <f>IF(AH265&gt;0,BD265+IF(J265="1",1.5,IF(J265="2",0.5,IF(J265="2NT",1,0)))+IF(I265="",0,IF(OR(VALUE(I265)=1,VALUE(I265)=2,VALUE(I265)=3,VALUE(I265)=4),2,IF(OR(VALUE(I265)=5,VALUE(I265)=6,VALUE(I265)=7),1,0))),"")</f>
        <v/>
      </c>
      <c r="BA265" s="8">
        <f>IF(AJ265&gt;0,BE265+IF(J265="1",1.5,IF(J265="2",0.5,IF(J265="2NT",1,0)))+IF(I265="",0,IF(OR(VALUE(I265)=1,VALUE(I265)=2,VALUE(I265)=3,VALUE(I265)=4),2,IF(OR(VALUE(I265)=5,VALUE(I265)=6,VALUE(I265)=7),1,0))),"")</f>
        <v>16.5</v>
      </c>
      <c r="BB265" s="6">
        <f t="shared" ref="BB265:BB328" si="12">AF265+AH265+AI265</f>
        <v>10.5</v>
      </c>
      <c r="BC265" s="24">
        <f t="shared" ref="BC265:BC328" si="13">+AJ265+AI265+AF265</f>
        <v>16</v>
      </c>
      <c r="BD265" s="7">
        <f t="shared" ref="BD265:BE328" si="14">BB265</f>
        <v>10.5</v>
      </c>
      <c r="BE265" s="7">
        <f t="shared" si="14"/>
        <v>16</v>
      </c>
    </row>
    <row r="266" spans="1:57" s="22" customFormat="1" ht="22.5" customHeight="1">
      <c r="A266" s="13">
        <v>258</v>
      </c>
      <c r="B266" s="13" t="s">
        <v>5521</v>
      </c>
      <c r="C266" s="14" t="s">
        <v>5522</v>
      </c>
      <c r="D266" s="13" t="s">
        <v>5523</v>
      </c>
      <c r="E266" s="15" t="s">
        <v>5524</v>
      </c>
      <c r="F266" s="15" t="s">
        <v>5525</v>
      </c>
      <c r="G266" s="15" t="s">
        <v>57</v>
      </c>
      <c r="H266" s="15" t="s">
        <v>5526</v>
      </c>
      <c r="I266" s="15"/>
      <c r="J266" s="15" t="s">
        <v>58</v>
      </c>
      <c r="K266" s="15" t="s">
        <v>50</v>
      </c>
      <c r="L266" s="15"/>
      <c r="M266" s="15"/>
      <c r="N266" s="15" t="s">
        <v>376</v>
      </c>
      <c r="O266" s="15" t="s">
        <v>2348</v>
      </c>
      <c r="P266" s="15" t="s">
        <v>649</v>
      </c>
      <c r="Q266" s="15" t="s">
        <v>2510</v>
      </c>
      <c r="R266" s="15"/>
      <c r="S266" s="15"/>
      <c r="T266" s="15" t="s">
        <v>376</v>
      </c>
      <c r="U266" s="15" t="s">
        <v>5152</v>
      </c>
      <c r="V266" s="15" t="s">
        <v>7</v>
      </c>
      <c r="W266" s="15" t="s">
        <v>51</v>
      </c>
      <c r="X266" s="15" t="s">
        <v>3</v>
      </c>
      <c r="Y266" s="15" t="s">
        <v>51</v>
      </c>
      <c r="Z266" s="15"/>
      <c r="AA266" s="15"/>
      <c r="AB266" s="15"/>
      <c r="AC266" s="15"/>
      <c r="AD266" s="15"/>
      <c r="AE266" s="15"/>
      <c r="AF266" s="16">
        <v>4.5</v>
      </c>
      <c r="AG266" s="16">
        <v>6.75</v>
      </c>
      <c r="AH266" s="16"/>
      <c r="AI266" s="16">
        <v>6</v>
      </c>
      <c r="AJ266" s="16">
        <v>5.5</v>
      </c>
      <c r="AK266" s="16"/>
      <c r="AL266" s="16"/>
      <c r="AM266" s="16">
        <v>2</v>
      </c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5" t="s">
        <v>3930</v>
      </c>
      <c r="AY266" s="15" t="s">
        <v>5527</v>
      </c>
      <c r="AZ266" s="8" t="str">
        <f>IF(AH266&gt;0,BD266+IF(J266="1",1.5,IF(J266="2",0.5,IF(J266="2NT",1,0)))+IF(I266="",0,IF(OR(VALUE(I266)=1,VALUE(I266)=2,VALUE(I266)=3,VALUE(I266)=4),2,IF(OR(VALUE(I266)=5,VALUE(I266)=6,VALUE(I266)=7),1,0))),"")</f>
        <v/>
      </c>
      <c r="BA266" s="8">
        <f>IF(AJ266&gt;0,BE266+IF(J266="1",1.5,IF(J266="2",0.5,IF(J266="2NT",1,0)))+IF(I266="",0,IF(OR(VALUE(I266)=1,VALUE(I266)=2,VALUE(I266)=3,VALUE(I266)=4),2,IF(OR(VALUE(I266)=5,VALUE(I266)=6,VALUE(I266)=7),1,0))),"")</f>
        <v>16.5</v>
      </c>
      <c r="BB266" s="6">
        <f t="shared" si="12"/>
        <v>10.5</v>
      </c>
      <c r="BC266" s="24">
        <f t="shared" si="13"/>
        <v>16</v>
      </c>
      <c r="BD266" s="7">
        <f t="shared" si="14"/>
        <v>10.5</v>
      </c>
      <c r="BE266" s="7">
        <f t="shared" si="14"/>
        <v>16</v>
      </c>
    </row>
    <row r="267" spans="1:57" s="22" customFormat="1" ht="22.5" customHeight="1">
      <c r="A267" s="13">
        <v>259</v>
      </c>
      <c r="B267" s="13" t="s">
        <v>1435</v>
      </c>
      <c r="C267" s="14" t="s">
        <v>2279</v>
      </c>
      <c r="D267" s="13" t="s">
        <v>2280</v>
      </c>
      <c r="E267" s="15" t="s">
        <v>2281</v>
      </c>
      <c r="F267" s="15" t="s">
        <v>2282</v>
      </c>
      <c r="G267" s="15" t="s">
        <v>57</v>
      </c>
      <c r="H267" s="15" t="s">
        <v>3434</v>
      </c>
      <c r="I267" s="15"/>
      <c r="J267" s="15" t="s">
        <v>58</v>
      </c>
      <c r="K267" s="15" t="s">
        <v>715</v>
      </c>
      <c r="L267" s="15"/>
      <c r="M267" s="15"/>
      <c r="N267" s="15" t="s">
        <v>493</v>
      </c>
      <c r="O267" s="15" t="s">
        <v>2340</v>
      </c>
      <c r="P267" s="15" t="s">
        <v>2341</v>
      </c>
      <c r="Q267" s="15" t="s">
        <v>2342</v>
      </c>
      <c r="R267" s="15"/>
      <c r="S267" s="15"/>
      <c r="T267" s="15" t="s">
        <v>493</v>
      </c>
      <c r="U267" s="15" t="s">
        <v>5350</v>
      </c>
      <c r="V267" s="15" t="s">
        <v>7</v>
      </c>
      <c r="W267" s="15" t="s">
        <v>51</v>
      </c>
      <c r="X267" s="15" t="s">
        <v>5</v>
      </c>
      <c r="Y267" s="15" t="s">
        <v>70</v>
      </c>
      <c r="Z267" s="15" t="s">
        <v>9</v>
      </c>
      <c r="AA267" s="15" t="s">
        <v>51</v>
      </c>
      <c r="AB267" s="15" t="s">
        <v>3</v>
      </c>
      <c r="AC267" s="15" t="s">
        <v>51</v>
      </c>
      <c r="AD267" s="15"/>
      <c r="AE267" s="15"/>
      <c r="AF267" s="16">
        <v>4.5</v>
      </c>
      <c r="AG267" s="16"/>
      <c r="AH267" s="16">
        <v>5</v>
      </c>
      <c r="AI267" s="16">
        <v>6.25</v>
      </c>
      <c r="AJ267" s="16">
        <v>5.25</v>
      </c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5" t="s">
        <v>3930</v>
      </c>
      <c r="AY267" s="15" t="s">
        <v>4039</v>
      </c>
      <c r="AZ267" s="8">
        <f>IF(AH267&gt;0,BD267+IF(J267="1",1.5,IF(J267="2",0.5,IF(J267="2NT",1,0)))+IF(I267="",0,IF(OR(VALUE(I267)=1,VALUE(I267)=2,VALUE(I267)=3,VALUE(I267)=4),2,IF(OR(VALUE(I267)=5,VALUE(I267)=6,VALUE(I267)=7),1,0))),"")</f>
        <v>16.25</v>
      </c>
      <c r="BA267" s="8">
        <f>IF(AJ267&gt;0,BE267+IF(J267="1",1.5,IF(J267="2",0.5,IF(J267="2NT",1,0)))+IF(I267="",0,IF(OR(VALUE(I267)=1,VALUE(I267)=2,VALUE(I267)=3,VALUE(I267)=4),2,IF(OR(VALUE(I267)=5,VALUE(I267)=6,VALUE(I267)=7),1,0))),"")</f>
        <v>16.5</v>
      </c>
      <c r="BB267" s="6">
        <f t="shared" si="12"/>
        <v>15.75</v>
      </c>
      <c r="BC267" s="24">
        <f t="shared" si="13"/>
        <v>16</v>
      </c>
      <c r="BD267" s="7">
        <f t="shared" si="14"/>
        <v>15.75</v>
      </c>
      <c r="BE267" s="7">
        <f t="shared" si="14"/>
        <v>16</v>
      </c>
    </row>
    <row r="268" spans="1:57" s="22" customFormat="1" ht="22.5" customHeight="1">
      <c r="A268" s="13">
        <v>260</v>
      </c>
      <c r="B268" s="13" t="s">
        <v>3089</v>
      </c>
      <c r="C268" s="14" t="s">
        <v>3090</v>
      </c>
      <c r="D268" s="13" t="s">
        <v>3091</v>
      </c>
      <c r="E268" s="15" t="s">
        <v>3092</v>
      </c>
      <c r="F268" s="15" t="s">
        <v>129</v>
      </c>
      <c r="G268" s="15" t="s">
        <v>57</v>
      </c>
      <c r="H268" s="15" t="s">
        <v>3093</v>
      </c>
      <c r="I268" s="15"/>
      <c r="J268" s="15" t="s">
        <v>49</v>
      </c>
      <c r="K268" s="15" t="s">
        <v>50</v>
      </c>
      <c r="L268" s="15"/>
      <c r="M268" s="15"/>
      <c r="N268" s="15" t="s">
        <v>376</v>
      </c>
      <c r="O268" s="15" t="s">
        <v>2348</v>
      </c>
      <c r="P268" s="15" t="s">
        <v>2481</v>
      </c>
      <c r="Q268" s="15" t="s">
        <v>2489</v>
      </c>
      <c r="R268" s="15" t="s">
        <v>112</v>
      </c>
      <c r="S268" s="15" t="s">
        <v>3094</v>
      </c>
      <c r="T268" s="15" t="s">
        <v>376</v>
      </c>
      <c r="U268" s="15" t="s">
        <v>5383</v>
      </c>
      <c r="V268" s="15" t="s">
        <v>7</v>
      </c>
      <c r="W268" s="15" t="s">
        <v>51</v>
      </c>
      <c r="X268" s="15" t="s">
        <v>9</v>
      </c>
      <c r="Y268" s="15" t="s">
        <v>51</v>
      </c>
      <c r="Z268" s="15" t="s">
        <v>3</v>
      </c>
      <c r="AA268" s="15" t="s">
        <v>51</v>
      </c>
      <c r="AB268" s="15"/>
      <c r="AC268" s="15"/>
      <c r="AD268" s="15"/>
      <c r="AE268" s="15"/>
      <c r="AF268" s="16">
        <v>4</v>
      </c>
      <c r="AG268" s="16">
        <v>4.75</v>
      </c>
      <c r="AH268" s="16"/>
      <c r="AI268" s="16">
        <v>5.75</v>
      </c>
      <c r="AJ268" s="16">
        <v>5.25</v>
      </c>
      <c r="AK268" s="16"/>
      <c r="AL268" s="16"/>
      <c r="AM268" s="16">
        <v>4.5</v>
      </c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5" t="s">
        <v>3930</v>
      </c>
      <c r="AY268" s="15" t="s">
        <v>3989</v>
      </c>
      <c r="AZ268" s="8" t="str">
        <f>IF(AH268&gt;0,BD268+IF(J268="1",1.5,IF(J268="2",0.5,IF(J268="2NT",1,0)))+IF(I268="",0,IF(OR(VALUE(I268)=1,VALUE(I268)=2,VALUE(I268)=3,VALUE(I268)=4),2,IF(OR(VALUE(I268)=5,VALUE(I268)=6,VALUE(I268)=7),1,0))),"")</f>
        <v/>
      </c>
      <c r="BA268" s="8">
        <f>IF(AJ268&gt;0,BE268+IF(J268="1",1.5,IF(J268="2",0.5,IF(J268="2NT",1,0)))+IF(I268="",0,IF(OR(VALUE(I268)=1,VALUE(I268)=2,VALUE(I268)=3,VALUE(I268)=4),2,IF(OR(VALUE(I268)=5,VALUE(I268)=6,VALUE(I268)=7),1,0))),"")</f>
        <v>16.5</v>
      </c>
      <c r="BB268" s="6">
        <f t="shared" si="12"/>
        <v>9.75</v>
      </c>
      <c r="BC268" s="24">
        <f t="shared" si="13"/>
        <v>15</v>
      </c>
      <c r="BD268" s="7">
        <f t="shared" si="14"/>
        <v>9.75</v>
      </c>
      <c r="BE268" s="7">
        <f t="shared" si="14"/>
        <v>15</v>
      </c>
    </row>
    <row r="269" spans="1:57" s="22" customFormat="1" ht="22.5" customHeight="1">
      <c r="A269" s="13">
        <v>261</v>
      </c>
      <c r="B269" s="13" t="s">
        <v>2070</v>
      </c>
      <c r="C269" s="14" t="s">
        <v>3103</v>
      </c>
      <c r="D269" s="13" t="s">
        <v>3104</v>
      </c>
      <c r="E269" s="15" t="s">
        <v>3105</v>
      </c>
      <c r="F269" s="15" t="s">
        <v>659</v>
      </c>
      <c r="G269" s="15" t="s">
        <v>57</v>
      </c>
      <c r="H269" s="15"/>
      <c r="I269" s="15"/>
      <c r="J269" s="15" t="s">
        <v>49</v>
      </c>
      <c r="K269" s="15" t="s">
        <v>50</v>
      </c>
      <c r="L269" s="15"/>
      <c r="M269" s="15"/>
      <c r="N269" s="15" t="s">
        <v>625</v>
      </c>
      <c r="O269" s="15" t="s">
        <v>2570</v>
      </c>
      <c r="P269" s="15" t="s">
        <v>2389</v>
      </c>
      <c r="Q269" s="15" t="s">
        <v>2619</v>
      </c>
      <c r="R269" s="15" t="s">
        <v>649</v>
      </c>
      <c r="S269" s="15" t="s">
        <v>3106</v>
      </c>
      <c r="T269" s="15" t="s">
        <v>625</v>
      </c>
      <c r="U269" s="15" t="s">
        <v>5168</v>
      </c>
      <c r="V269" s="15" t="s">
        <v>7</v>
      </c>
      <c r="W269" s="15" t="s">
        <v>51</v>
      </c>
      <c r="X269" s="15" t="s">
        <v>9</v>
      </c>
      <c r="Y269" s="15" t="s">
        <v>51</v>
      </c>
      <c r="Z269" s="15" t="s">
        <v>3</v>
      </c>
      <c r="AA269" s="15" t="s">
        <v>51</v>
      </c>
      <c r="AB269" s="15"/>
      <c r="AC269" s="15"/>
      <c r="AD269" s="15"/>
      <c r="AE269" s="15"/>
      <c r="AF269" s="16">
        <v>5.25</v>
      </c>
      <c r="AG269" s="16">
        <v>4.5</v>
      </c>
      <c r="AH269" s="16"/>
      <c r="AI269" s="16">
        <v>4.75</v>
      </c>
      <c r="AJ269" s="16">
        <v>5</v>
      </c>
      <c r="AK269" s="16"/>
      <c r="AL269" s="16"/>
      <c r="AM269" s="16">
        <v>2.5</v>
      </c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5" t="s">
        <v>3930</v>
      </c>
      <c r="AY269" s="15" t="s">
        <v>3991</v>
      </c>
      <c r="AZ269" s="8" t="str">
        <f>IF(AH269&gt;0,BD269+IF(J269="1",1.5,IF(J269="2",0.5,IF(J269="2NT",1,0)))+IF(I269="",0,IF(OR(VALUE(I269)=1,VALUE(I269)=2,VALUE(I269)=3,VALUE(I269)=4),2,IF(OR(VALUE(I269)=5,VALUE(I269)=6,VALUE(I269)=7),1,0))),"")</f>
        <v/>
      </c>
      <c r="BA269" s="8">
        <f>IF(AJ269&gt;0,BE269+IF(J269="1",1.5,IF(J269="2",0.5,IF(J269="2NT",1,0)))+IF(I269="",0,IF(OR(VALUE(I269)=1,VALUE(I269)=2,VALUE(I269)=3,VALUE(I269)=4),2,IF(OR(VALUE(I269)=5,VALUE(I269)=6,VALUE(I269)=7),1,0))),"")</f>
        <v>16.5</v>
      </c>
      <c r="BB269" s="6">
        <f t="shared" si="12"/>
        <v>10</v>
      </c>
      <c r="BC269" s="24">
        <f t="shared" si="13"/>
        <v>15</v>
      </c>
      <c r="BD269" s="7">
        <f t="shared" si="14"/>
        <v>10</v>
      </c>
      <c r="BE269" s="7">
        <f t="shared" si="14"/>
        <v>15</v>
      </c>
    </row>
    <row r="270" spans="1:57" s="22" customFormat="1" ht="22.5" customHeight="1">
      <c r="A270" s="13">
        <v>262</v>
      </c>
      <c r="B270" s="13" t="s">
        <v>448</v>
      </c>
      <c r="C270" s="14" t="s">
        <v>449</v>
      </c>
      <c r="D270" s="13" t="s">
        <v>450</v>
      </c>
      <c r="E270" s="15" t="s">
        <v>451</v>
      </c>
      <c r="F270" s="15" t="s">
        <v>452</v>
      </c>
      <c r="G270" s="15" t="s">
        <v>57</v>
      </c>
      <c r="H270" s="15" t="s">
        <v>3794</v>
      </c>
      <c r="I270" s="15"/>
      <c r="J270" s="15" t="s">
        <v>49</v>
      </c>
      <c r="K270" s="15" t="s">
        <v>50</v>
      </c>
      <c r="L270" s="15"/>
      <c r="M270" s="15"/>
      <c r="N270" s="15" t="s">
        <v>322</v>
      </c>
      <c r="O270" s="15" t="s">
        <v>2328</v>
      </c>
      <c r="P270" s="15" t="s">
        <v>2341</v>
      </c>
      <c r="Q270" s="15" t="s">
        <v>2515</v>
      </c>
      <c r="R270" s="15" t="s">
        <v>2341</v>
      </c>
      <c r="S270" s="15" t="s">
        <v>3517</v>
      </c>
      <c r="T270" s="15" t="s">
        <v>322</v>
      </c>
      <c r="U270" s="15" t="s">
        <v>5263</v>
      </c>
      <c r="V270" s="15" t="s">
        <v>7</v>
      </c>
      <c r="W270" s="15" t="s">
        <v>51</v>
      </c>
      <c r="X270" s="15" t="s">
        <v>3</v>
      </c>
      <c r="Y270" s="15" t="s">
        <v>51</v>
      </c>
      <c r="Z270" s="15" t="s">
        <v>9</v>
      </c>
      <c r="AA270" s="15" t="s">
        <v>51</v>
      </c>
      <c r="AB270" s="15"/>
      <c r="AC270" s="15"/>
      <c r="AD270" s="15"/>
      <c r="AE270" s="15"/>
      <c r="AF270" s="16">
        <v>5</v>
      </c>
      <c r="AG270" s="16">
        <v>5.75</v>
      </c>
      <c r="AH270" s="16"/>
      <c r="AI270" s="16">
        <v>5</v>
      </c>
      <c r="AJ270" s="16">
        <v>5</v>
      </c>
      <c r="AK270" s="16"/>
      <c r="AL270" s="16"/>
      <c r="AM270" s="16">
        <v>2.5</v>
      </c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5" t="s">
        <v>3930</v>
      </c>
      <c r="AY270" s="15" t="s">
        <v>4191</v>
      </c>
      <c r="AZ270" s="8" t="str">
        <f>IF(AH270&gt;0,BD270+IF(J270="1",1.5,IF(J270="2",0.5,IF(J270="2NT",1,0)))+IF(I270="",0,IF(OR(VALUE(I270)=1,VALUE(I270)=2,VALUE(I270)=3,VALUE(I270)=4),2,IF(OR(VALUE(I270)=5,VALUE(I270)=6,VALUE(I270)=7),1,0))),"")</f>
        <v/>
      </c>
      <c r="BA270" s="8">
        <f>IF(AJ270&gt;0,BE270+IF(J270="1",1.5,IF(J270="2",0.5,IF(J270="2NT",1,0)))+IF(I270="",0,IF(OR(VALUE(I270)=1,VALUE(I270)=2,VALUE(I270)=3,VALUE(I270)=4),2,IF(OR(VALUE(I270)=5,VALUE(I270)=6,VALUE(I270)=7),1,0))),"")</f>
        <v>16.5</v>
      </c>
      <c r="BB270" s="6">
        <f t="shared" si="12"/>
        <v>10</v>
      </c>
      <c r="BC270" s="24">
        <f t="shared" si="13"/>
        <v>15</v>
      </c>
      <c r="BD270" s="7">
        <f t="shared" si="14"/>
        <v>10</v>
      </c>
      <c r="BE270" s="7">
        <f t="shared" si="14"/>
        <v>15</v>
      </c>
    </row>
    <row r="271" spans="1:57" s="22" customFormat="1" ht="22.5" customHeight="1">
      <c r="A271" s="13">
        <v>263</v>
      </c>
      <c r="B271" s="13" t="s">
        <v>751</v>
      </c>
      <c r="C271" s="14" t="s">
        <v>1168</v>
      </c>
      <c r="D271" s="13" t="s">
        <v>1169</v>
      </c>
      <c r="E271" s="15" t="s">
        <v>1170</v>
      </c>
      <c r="F271" s="15" t="s">
        <v>1171</v>
      </c>
      <c r="G271" s="15" t="s">
        <v>57</v>
      </c>
      <c r="H271" s="15" t="s">
        <v>3704</v>
      </c>
      <c r="I271" s="15"/>
      <c r="J271" s="15" t="s">
        <v>49</v>
      </c>
      <c r="K271" s="15" t="s">
        <v>50</v>
      </c>
      <c r="L271" s="15"/>
      <c r="M271" s="15"/>
      <c r="N271" s="15" t="s">
        <v>322</v>
      </c>
      <c r="O271" s="15" t="s">
        <v>2328</v>
      </c>
      <c r="P271" s="15" t="s">
        <v>2358</v>
      </c>
      <c r="Q271" s="15" t="s">
        <v>2359</v>
      </c>
      <c r="R271" s="15" t="s">
        <v>351</v>
      </c>
      <c r="S271" s="15" t="s">
        <v>3675</v>
      </c>
      <c r="T271" s="15" t="s">
        <v>322</v>
      </c>
      <c r="U271" s="15" t="s">
        <v>5222</v>
      </c>
      <c r="V271" s="15" t="s">
        <v>7</v>
      </c>
      <c r="W271" s="15" t="s">
        <v>51</v>
      </c>
      <c r="X271" s="15" t="s">
        <v>9</v>
      </c>
      <c r="Y271" s="15" t="s">
        <v>51</v>
      </c>
      <c r="Z271" s="15" t="s">
        <v>3</v>
      </c>
      <c r="AA271" s="15" t="s">
        <v>51</v>
      </c>
      <c r="AB271" s="15"/>
      <c r="AC271" s="15"/>
      <c r="AD271" s="15"/>
      <c r="AE271" s="15"/>
      <c r="AF271" s="16">
        <v>4.5</v>
      </c>
      <c r="AG271" s="16">
        <v>5.5</v>
      </c>
      <c r="AH271" s="16"/>
      <c r="AI271" s="16">
        <v>5.5</v>
      </c>
      <c r="AJ271" s="16">
        <v>5</v>
      </c>
      <c r="AK271" s="16"/>
      <c r="AL271" s="16"/>
      <c r="AM271" s="16">
        <v>1.75</v>
      </c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5" t="s">
        <v>3930</v>
      </c>
      <c r="AY271" s="15" t="s">
        <v>4143</v>
      </c>
      <c r="AZ271" s="8" t="str">
        <f>IF(AH271&gt;0,BD271+IF(J271="1",1.5,IF(J271="2",0.5,IF(J271="2NT",1,0)))+IF(I271="",0,IF(OR(VALUE(I271)=1,VALUE(I271)=2,VALUE(I271)=3,VALUE(I271)=4),2,IF(OR(VALUE(I271)=5,VALUE(I271)=6,VALUE(I271)=7),1,0))),"")</f>
        <v/>
      </c>
      <c r="BA271" s="8">
        <f>IF(AJ271&gt;0,BE271+IF(J271="1",1.5,IF(J271="2",0.5,IF(J271="2NT",1,0)))+IF(I271="",0,IF(OR(VALUE(I271)=1,VALUE(I271)=2,VALUE(I271)=3,VALUE(I271)=4),2,IF(OR(VALUE(I271)=5,VALUE(I271)=6,VALUE(I271)=7),1,0))),"")</f>
        <v>16.5</v>
      </c>
      <c r="BB271" s="6">
        <f t="shared" si="12"/>
        <v>10</v>
      </c>
      <c r="BC271" s="24">
        <f t="shared" si="13"/>
        <v>15</v>
      </c>
      <c r="BD271" s="7">
        <f t="shared" si="14"/>
        <v>10</v>
      </c>
      <c r="BE271" s="7">
        <f t="shared" si="14"/>
        <v>15</v>
      </c>
    </row>
    <row r="272" spans="1:57" s="22" customFormat="1" ht="22.5" customHeight="1">
      <c r="A272" s="13">
        <v>264</v>
      </c>
      <c r="B272" s="13" t="s">
        <v>468</v>
      </c>
      <c r="C272" s="14" t="s">
        <v>469</v>
      </c>
      <c r="D272" s="13" t="s">
        <v>470</v>
      </c>
      <c r="E272" s="15" t="s">
        <v>471</v>
      </c>
      <c r="F272" s="15" t="s">
        <v>145</v>
      </c>
      <c r="G272" s="15" t="s">
        <v>57</v>
      </c>
      <c r="H272" s="15" t="s">
        <v>2546</v>
      </c>
      <c r="I272" s="15"/>
      <c r="J272" s="15" t="s">
        <v>49</v>
      </c>
      <c r="K272" s="15" t="s">
        <v>50</v>
      </c>
      <c r="L272" s="15"/>
      <c r="M272" s="15"/>
      <c r="N272" s="15" t="s">
        <v>322</v>
      </c>
      <c r="O272" s="15" t="s">
        <v>2328</v>
      </c>
      <c r="P272" s="15" t="s">
        <v>2341</v>
      </c>
      <c r="Q272" s="15" t="s">
        <v>2515</v>
      </c>
      <c r="R272" s="15" t="s">
        <v>2481</v>
      </c>
      <c r="S272" s="15" t="s">
        <v>3124</v>
      </c>
      <c r="T272" s="15" t="s">
        <v>322</v>
      </c>
      <c r="U272" s="15" t="s">
        <v>5355</v>
      </c>
      <c r="V272" s="15" t="s">
        <v>7</v>
      </c>
      <c r="W272" s="15" t="s">
        <v>51</v>
      </c>
      <c r="X272" s="15" t="s">
        <v>3</v>
      </c>
      <c r="Y272" s="15" t="s">
        <v>51</v>
      </c>
      <c r="Z272" s="15" t="s">
        <v>9</v>
      </c>
      <c r="AA272" s="15" t="s">
        <v>51</v>
      </c>
      <c r="AB272" s="15"/>
      <c r="AC272" s="15"/>
      <c r="AD272" s="15"/>
      <c r="AE272" s="15"/>
      <c r="AF272" s="16">
        <v>5.5</v>
      </c>
      <c r="AG272" s="16">
        <v>6</v>
      </c>
      <c r="AH272" s="16"/>
      <c r="AI272" s="16">
        <v>4.75</v>
      </c>
      <c r="AJ272" s="16">
        <v>4.75</v>
      </c>
      <c r="AK272" s="16"/>
      <c r="AL272" s="16"/>
      <c r="AM272" s="16">
        <v>2.25</v>
      </c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5" t="s">
        <v>3930</v>
      </c>
      <c r="AY272" s="15" t="s">
        <v>4207</v>
      </c>
      <c r="AZ272" s="8" t="str">
        <f>IF(AH272&gt;0,BD272+IF(J272="1",1.5,IF(J272="2",0.5,IF(J272="2NT",1,0)))+IF(I272="",0,IF(OR(VALUE(I272)=1,VALUE(I272)=2,VALUE(I272)=3,VALUE(I272)=4),2,IF(OR(VALUE(I272)=5,VALUE(I272)=6,VALUE(I272)=7),1,0))),"")</f>
        <v/>
      </c>
      <c r="BA272" s="8">
        <f>IF(AJ272&gt;0,BE272+IF(J272="1",1.5,IF(J272="2",0.5,IF(J272="2NT",1,0)))+IF(I272="",0,IF(OR(VALUE(I272)=1,VALUE(I272)=2,VALUE(I272)=3,VALUE(I272)=4),2,IF(OR(VALUE(I272)=5,VALUE(I272)=6,VALUE(I272)=7),1,0))),"")</f>
        <v>16.5</v>
      </c>
      <c r="BB272" s="6">
        <f t="shared" si="12"/>
        <v>10.25</v>
      </c>
      <c r="BC272" s="24">
        <f t="shared" si="13"/>
        <v>15</v>
      </c>
      <c r="BD272" s="7">
        <f t="shared" si="14"/>
        <v>10.25</v>
      </c>
      <c r="BE272" s="7">
        <f t="shared" si="14"/>
        <v>15</v>
      </c>
    </row>
    <row r="273" spans="1:57" s="22" customFormat="1" ht="22.5" customHeight="1">
      <c r="A273" s="13">
        <v>265</v>
      </c>
      <c r="B273" s="13" t="s">
        <v>498</v>
      </c>
      <c r="C273" s="14" t="s">
        <v>499</v>
      </c>
      <c r="D273" s="13" t="s">
        <v>500</v>
      </c>
      <c r="E273" s="15" t="s">
        <v>501</v>
      </c>
      <c r="F273" s="15" t="s">
        <v>502</v>
      </c>
      <c r="G273" s="15" t="s">
        <v>57</v>
      </c>
      <c r="H273" s="15" t="s">
        <v>2546</v>
      </c>
      <c r="I273" s="15"/>
      <c r="J273" s="15" t="s">
        <v>81</v>
      </c>
      <c r="K273" s="15" t="s">
        <v>50</v>
      </c>
      <c r="L273" s="15"/>
      <c r="M273" s="15"/>
      <c r="N273" s="15" t="s">
        <v>322</v>
      </c>
      <c r="O273" s="15" t="s">
        <v>2328</v>
      </c>
      <c r="P273" s="15" t="s">
        <v>2341</v>
      </c>
      <c r="Q273" s="15" t="s">
        <v>2515</v>
      </c>
      <c r="R273" s="15"/>
      <c r="S273" s="15"/>
      <c r="T273" s="15" t="s">
        <v>322</v>
      </c>
      <c r="U273" s="15" t="s">
        <v>5355</v>
      </c>
      <c r="V273" s="15" t="s">
        <v>7</v>
      </c>
      <c r="W273" s="15" t="s">
        <v>51</v>
      </c>
      <c r="X273" s="15" t="s">
        <v>3</v>
      </c>
      <c r="Y273" s="15" t="s">
        <v>51</v>
      </c>
      <c r="Z273" s="15" t="s">
        <v>9</v>
      </c>
      <c r="AA273" s="15" t="s">
        <v>51</v>
      </c>
      <c r="AB273" s="15"/>
      <c r="AC273" s="15"/>
      <c r="AD273" s="15"/>
      <c r="AE273" s="15"/>
      <c r="AF273" s="16">
        <v>5</v>
      </c>
      <c r="AG273" s="16">
        <v>4.75</v>
      </c>
      <c r="AH273" s="16"/>
      <c r="AI273" s="16">
        <v>5.75</v>
      </c>
      <c r="AJ273" s="16">
        <v>4.75</v>
      </c>
      <c r="AK273" s="16"/>
      <c r="AL273" s="16"/>
      <c r="AM273" s="16">
        <v>1.75</v>
      </c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5" t="s">
        <v>3930</v>
      </c>
      <c r="AY273" s="15" t="s">
        <v>4206</v>
      </c>
      <c r="AZ273" s="8" t="str">
        <f>IF(AH273&gt;0,BD273+IF(J273="1",1.5,IF(J273="2",0.5,IF(J273="2NT",1,0)))+IF(I273="",0,IF(OR(VALUE(I273)=1,VALUE(I273)=2,VALUE(I273)=3,VALUE(I273)=4),2,IF(OR(VALUE(I273)=5,VALUE(I273)=6,VALUE(I273)=7),1,0))),"")</f>
        <v/>
      </c>
      <c r="BA273" s="8">
        <f>IF(AJ273&gt;0,BE273+IF(J273="1",1.5,IF(J273="2",0.5,IF(J273="2NT",1,0)))+IF(I273="",0,IF(OR(VALUE(I273)=1,VALUE(I273)=2,VALUE(I273)=3,VALUE(I273)=4),2,IF(OR(VALUE(I273)=5,VALUE(I273)=6,VALUE(I273)=7),1,0))),"")</f>
        <v>16.5</v>
      </c>
      <c r="BB273" s="6">
        <f t="shared" si="12"/>
        <v>10.75</v>
      </c>
      <c r="BC273" s="24">
        <f t="shared" si="13"/>
        <v>15.5</v>
      </c>
      <c r="BD273" s="7">
        <f t="shared" si="14"/>
        <v>10.75</v>
      </c>
      <c r="BE273" s="7">
        <f t="shared" si="14"/>
        <v>15.5</v>
      </c>
    </row>
    <row r="274" spans="1:57" s="22" customFormat="1" ht="22.5" customHeight="1">
      <c r="A274" s="13">
        <v>266</v>
      </c>
      <c r="B274" s="13" t="s">
        <v>2695</v>
      </c>
      <c r="C274" s="14" t="s">
        <v>4631</v>
      </c>
      <c r="D274" s="13" t="s">
        <v>3135</v>
      </c>
      <c r="E274" s="15" t="s">
        <v>4632</v>
      </c>
      <c r="F274" s="15" t="s">
        <v>1667</v>
      </c>
      <c r="G274" s="15" t="s">
        <v>57</v>
      </c>
      <c r="H274" s="15" t="s">
        <v>4633</v>
      </c>
      <c r="I274" s="15"/>
      <c r="J274" s="15" t="s">
        <v>49</v>
      </c>
      <c r="K274" s="15" t="s">
        <v>50</v>
      </c>
      <c r="L274" s="15"/>
      <c r="M274" s="15"/>
      <c r="N274" s="15" t="s">
        <v>376</v>
      </c>
      <c r="O274" s="15" t="s">
        <v>2348</v>
      </c>
      <c r="P274" s="15" t="s">
        <v>2355</v>
      </c>
      <c r="Q274" s="15" t="s">
        <v>3047</v>
      </c>
      <c r="R274" s="15" t="s">
        <v>2355</v>
      </c>
      <c r="S274" s="15" t="s">
        <v>3422</v>
      </c>
      <c r="T274" s="15" t="s">
        <v>376</v>
      </c>
      <c r="U274" s="15" t="s">
        <v>5250</v>
      </c>
      <c r="V274" s="15" t="s">
        <v>7</v>
      </c>
      <c r="W274" s="15" t="s">
        <v>51</v>
      </c>
      <c r="X274" s="15" t="s">
        <v>9</v>
      </c>
      <c r="Y274" s="15" t="s">
        <v>51</v>
      </c>
      <c r="Z274" s="15" t="s">
        <v>3</v>
      </c>
      <c r="AA274" s="15" t="s">
        <v>51</v>
      </c>
      <c r="AB274" s="15"/>
      <c r="AC274" s="15"/>
      <c r="AD274" s="15"/>
      <c r="AE274" s="15"/>
      <c r="AF274" s="16">
        <v>3.75</v>
      </c>
      <c r="AG274" s="16">
        <v>4.5</v>
      </c>
      <c r="AH274" s="16"/>
      <c r="AI274" s="16">
        <v>6.5</v>
      </c>
      <c r="AJ274" s="16">
        <v>4.75</v>
      </c>
      <c r="AK274" s="16"/>
      <c r="AL274" s="16"/>
      <c r="AM274" s="16">
        <v>2.75</v>
      </c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5" t="s">
        <v>3930</v>
      </c>
      <c r="AY274" s="15" t="s">
        <v>4623</v>
      </c>
      <c r="AZ274" s="8" t="str">
        <f>IF(AH274&gt;0,BD274+IF(J274="1",1.5,IF(J274="2",0.5,IF(J274="2NT",1,0)))+IF(I274="",0,IF(OR(VALUE(I274)=1,VALUE(I274)=2,VALUE(I274)=3,VALUE(I274)=4),2,IF(OR(VALUE(I274)=5,VALUE(I274)=6,VALUE(I274)=7),1,0))),"")</f>
        <v/>
      </c>
      <c r="BA274" s="8">
        <f>IF(AJ274&gt;0,BE274+IF(J274="1",1.5,IF(J274="2",0.5,IF(J274="2NT",1,0)))+IF(I274="",0,IF(OR(VALUE(I274)=1,VALUE(I274)=2,VALUE(I274)=3,VALUE(I274)=4),2,IF(OR(VALUE(I274)=5,VALUE(I274)=6,VALUE(I274)=7),1,0))),"")</f>
        <v>16.5</v>
      </c>
      <c r="BB274" s="6">
        <f t="shared" si="12"/>
        <v>10.25</v>
      </c>
      <c r="BC274" s="24">
        <f t="shared" si="13"/>
        <v>15</v>
      </c>
      <c r="BD274" s="7">
        <f t="shared" si="14"/>
        <v>10.25</v>
      </c>
      <c r="BE274" s="7">
        <f t="shared" si="14"/>
        <v>15</v>
      </c>
    </row>
    <row r="275" spans="1:57" s="22" customFormat="1" ht="22.5" customHeight="1">
      <c r="A275" s="13">
        <v>267</v>
      </c>
      <c r="B275" s="13" t="s">
        <v>890</v>
      </c>
      <c r="C275" s="14" t="s">
        <v>1212</v>
      </c>
      <c r="D275" s="13" t="s">
        <v>1213</v>
      </c>
      <c r="E275" s="15" t="s">
        <v>1214</v>
      </c>
      <c r="F275" s="15" t="s">
        <v>1215</v>
      </c>
      <c r="G275" s="15" t="s">
        <v>57</v>
      </c>
      <c r="H275" s="15" t="s">
        <v>3692</v>
      </c>
      <c r="I275" s="15"/>
      <c r="J275" s="15" t="s">
        <v>81</v>
      </c>
      <c r="K275" s="15" t="s">
        <v>50</v>
      </c>
      <c r="L275" s="15"/>
      <c r="M275" s="15"/>
      <c r="N275" s="15" t="s">
        <v>322</v>
      </c>
      <c r="O275" s="15" t="s">
        <v>2328</v>
      </c>
      <c r="P275" s="15" t="s">
        <v>2355</v>
      </c>
      <c r="Q275" s="15" t="s">
        <v>2356</v>
      </c>
      <c r="R275" s="15"/>
      <c r="S275" s="15"/>
      <c r="T275" s="15" t="s">
        <v>322</v>
      </c>
      <c r="U275" s="15" t="s">
        <v>5350</v>
      </c>
      <c r="V275" s="15" t="s">
        <v>7</v>
      </c>
      <c r="W275" s="15" t="s">
        <v>51</v>
      </c>
      <c r="X275" s="15" t="s">
        <v>5</v>
      </c>
      <c r="Y275" s="15" t="s">
        <v>70</v>
      </c>
      <c r="Z275" s="15" t="s">
        <v>3</v>
      </c>
      <c r="AA275" s="15" t="s">
        <v>51</v>
      </c>
      <c r="AB275" s="15" t="s">
        <v>9</v>
      </c>
      <c r="AC275" s="15" t="s">
        <v>51</v>
      </c>
      <c r="AD275" s="15"/>
      <c r="AE275" s="15"/>
      <c r="AF275" s="16">
        <v>5.5</v>
      </c>
      <c r="AG275" s="16">
        <v>5</v>
      </c>
      <c r="AH275" s="16">
        <v>6</v>
      </c>
      <c r="AI275" s="16">
        <v>5.5</v>
      </c>
      <c r="AJ275" s="16">
        <v>4.5</v>
      </c>
      <c r="AK275" s="16"/>
      <c r="AL275" s="16"/>
      <c r="AM275" s="16">
        <v>3.75</v>
      </c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5" t="s">
        <v>3930</v>
      </c>
      <c r="AY275" s="15" t="s">
        <v>4140</v>
      </c>
      <c r="AZ275" s="8">
        <f>IF(AH275&gt;0,BD275+IF(J275="1",1.5,IF(J275="2",0.5,IF(J275="2NT",1,0)))+IF(I275="",0,IF(OR(VALUE(I275)=1,VALUE(I275)=2,VALUE(I275)=3,VALUE(I275)=4),2,IF(OR(VALUE(I275)=5,VALUE(I275)=6,VALUE(I275)=7),1,0))),"")</f>
        <v>18</v>
      </c>
      <c r="BA275" s="8">
        <f>IF(AJ275&gt;0,BE275+IF(J275="1",1.5,IF(J275="2",0.5,IF(J275="2NT",1,0)))+IF(I275="",0,IF(OR(VALUE(I275)=1,VALUE(I275)=2,VALUE(I275)=3,VALUE(I275)=4),2,IF(OR(VALUE(I275)=5,VALUE(I275)=6,VALUE(I275)=7),1,0))),"")</f>
        <v>16.5</v>
      </c>
      <c r="BB275" s="6">
        <f t="shared" si="12"/>
        <v>17</v>
      </c>
      <c r="BC275" s="24">
        <f t="shared" si="13"/>
        <v>15.5</v>
      </c>
      <c r="BD275" s="7">
        <f t="shared" si="14"/>
        <v>17</v>
      </c>
      <c r="BE275" s="7">
        <f t="shared" si="14"/>
        <v>15.5</v>
      </c>
    </row>
    <row r="276" spans="1:57" s="22" customFormat="1" ht="22.5" customHeight="1">
      <c r="A276" s="13">
        <v>268</v>
      </c>
      <c r="B276" s="13" t="s">
        <v>1398</v>
      </c>
      <c r="C276" s="14" t="s">
        <v>2276</v>
      </c>
      <c r="D276" s="13" t="s">
        <v>2277</v>
      </c>
      <c r="E276" s="15" t="s">
        <v>2278</v>
      </c>
      <c r="F276" s="15" t="s">
        <v>1724</v>
      </c>
      <c r="G276" s="15" t="s">
        <v>57</v>
      </c>
      <c r="H276" s="15" t="s">
        <v>3432</v>
      </c>
      <c r="I276" s="15" t="s">
        <v>351</v>
      </c>
      <c r="J276" s="15" t="s">
        <v>49</v>
      </c>
      <c r="K276" s="15" t="s">
        <v>50</v>
      </c>
      <c r="L276" s="15"/>
      <c r="M276" s="15"/>
      <c r="N276" s="15" t="s">
        <v>596</v>
      </c>
      <c r="O276" s="15" t="s">
        <v>2588</v>
      </c>
      <c r="P276" s="15" t="s">
        <v>113</v>
      </c>
      <c r="Q276" s="15" t="s">
        <v>3254</v>
      </c>
      <c r="R276" s="15" t="s">
        <v>601</v>
      </c>
      <c r="S276" s="15" t="s">
        <v>3433</v>
      </c>
      <c r="T276" s="15" t="s">
        <v>596</v>
      </c>
      <c r="U276" s="15" t="s">
        <v>5194</v>
      </c>
      <c r="V276" s="15" t="s">
        <v>7</v>
      </c>
      <c r="W276" s="15" t="s">
        <v>51</v>
      </c>
      <c r="X276" s="15"/>
      <c r="Y276" s="15"/>
      <c r="Z276" s="15"/>
      <c r="AA276" s="15"/>
      <c r="AB276" s="15"/>
      <c r="AC276" s="15"/>
      <c r="AD276" s="15"/>
      <c r="AE276" s="15"/>
      <c r="AF276" s="16">
        <v>4.75</v>
      </c>
      <c r="AG276" s="16">
        <v>6.5</v>
      </c>
      <c r="AH276" s="16"/>
      <c r="AI276" s="16">
        <v>4.75</v>
      </c>
      <c r="AJ276" s="16">
        <v>4.5</v>
      </c>
      <c r="AK276" s="16"/>
      <c r="AL276" s="16"/>
      <c r="AM276" s="16">
        <v>2.25</v>
      </c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5" t="s">
        <v>3930</v>
      </c>
      <c r="AY276" s="15" t="s">
        <v>4039</v>
      </c>
      <c r="AZ276" s="8" t="str">
        <f>IF(AH276&gt;0,BD276+IF(J276="1",1.5,IF(J276="2",0.5,IF(J276="2NT",1,0)))+IF(I276="",0,IF(OR(VALUE(I276)=1,VALUE(I276)=2,VALUE(I276)=3,VALUE(I276)=4),2,IF(OR(VALUE(I276)=5,VALUE(I276)=6,VALUE(I276)=7),1,0))),"")</f>
        <v/>
      </c>
      <c r="BA276" s="8">
        <f>IF(AJ276&gt;0,BE276+IF(J276="1",1.5,IF(J276="2",0.5,IF(J276="2NT",1,0)))+IF(I276="",0,IF(OR(VALUE(I276)=1,VALUE(I276)=2,VALUE(I276)=3,VALUE(I276)=4),2,IF(OR(VALUE(I276)=5,VALUE(I276)=6,VALUE(I276)=7),1,0))),"")</f>
        <v>16.5</v>
      </c>
      <c r="BB276" s="6">
        <f t="shared" si="12"/>
        <v>9.5</v>
      </c>
      <c r="BC276" s="24">
        <f t="shared" si="13"/>
        <v>14</v>
      </c>
      <c r="BD276" s="7">
        <f t="shared" si="14"/>
        <v>9.5</v>
      </c>
      <c r="BE276" s="7">
        <f t="shared" si="14"/>
        <v>14</v>
      </c>
    </row>
    <row r="277" spans="1:57" s="22" customFormat="1" ht="22.5" customHeight="1">
      <c r="A277" s="13">
        <v>269</v>
      </c>
      <c r="B277" s="13" t="s">
        <v>2378</v>
      </c>
      <c r="C277" s="14" t="s">
        <v>2379</v>
      </c>
      <c r="D277" s="13" t="s">
        <v>2380</v>
      </c>
      <c r="E277" s="15" t="s">
        <v>2381</v>
      </c>
      <c r="F277" s="15" t="s">
        <v>212</v>
      </c>
      <c r="G277" s="15" t="s">
        <v>57</v>
      </c>
      <c r="H277" s="15" t="s">
        <v>2382</v>
      </c>
      <c r="I277" s="15"/>
      <c r="J277" s="15" t="s">
        <v>58</v>
      </c>
      <c r="K277" s="15" t="s">
        <v>50</v>
      </c>
      <c r="L277" s="15"/>
      <c r="M277" s="15"/>
      <c r="N277" s="15" t="s">
        <v>322</v>
      </c>
      <c r="O277" s="15" t="s">
        <v>2328</v>
      </c>
      <c r="P277" s="15" t="s">
        <v>2355</v>
      </c>
      <c r="Q277" s="15" t="s">
        <v>2356</v>
      </c>
      <c r="R277" s="15"/>
      <c r="S277" s="15"/>
      <c r="T277" s="15" t="s">
        <v>322</v>
      </c>
      <c r="U277" s="15" t="s">
        <v>5180</v>
      </c>
      <c r="V277" s="15" t="s">
        <v>7</v>
      </c>
      <c r="W277" s="15" t="s">
        <v>51</v>
      </c>
      <c r="X277" s="15" t="s">
        <v>9</v>
      </c>
      <c r="Y277" s="15" t="s">
        <v>51</v>
      </c>
      <c r="Z277" s="15" t="s">
        <v>3</v>
      </c>
      <c r="AA277" s="15" t="s">
        <v>51</v>
      </c>
      <c r="AB277" s="15"/>
      <c r="AC277" s="15"/>
      <c r="AD277" s="15"/>
      <c r="AE277" s="15"/>
      <c r="AF277" s="16">
        <v>6.25</v>
      </c>
      <c r="AG277" s="16">
        <v>5</v>
      </c>
      <c r="AH277" s="16"/>
      <c r="AI277" s="16">
        <v>5.5</v>
      </c>
      <c r="AJ277" s="16">
        <v>4.25</v>
      </c>
      <c r="AK277" s="16"/>
      <c r="AL277" s="16"/>
      <c r="AM277" s="16">
        <v>2.75</v>
      </c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5" t="s">
        <v>3930</v>
      </c>
      <c r="AY277" s="15" t="s">
        <v>3935</v>
      </c>
      <c r="AZ277" s="8" t="str">
        <f>IF(AH277&gt;0,BD277+IF(J277="1",1.5,IF(J277="2",0.5,IF(J277="2NT",1,0)))+IF(I277="",0,IF(OR(VALUE(I277)=1,VALUE(I277)=2,VALUE(I277)=3,VALUE(I277)=4),2,IF(OR(VALUE(I277)=5,VALUE(I277)=6,VALUE(I277)=7),1,0))),"")</f>
        <v/>
      </c>
      <c r="BA277" s="8">
        <f>IF(AJ277&gt;0,BE277+IF(J277="1",1.5,IF(J277="2",0.5,IF(J277="2NT",1,0)))+IF(I277="",0,IF(OR(VALUE(I277)=1,VALUE(I277)=2,VALUE(I277)=3,VALUE(I277)=4),2,IF(OR(VALUE(I277)=5,VALUE(I277)=6,VALUE(I277)=7),1,0))),"")</f>
        <v>16.5</v>
      </c>
      <c r="BB277" s="6">
        <f t="shared" si="12"/>
        <v>11.75</v>
      </c>
      <c r="BC277" s="24">
        <f t="shared" si="13"/>
        <v>16</v>
      </c>
      <c r="BD277" s="7">
        <f t="shared" si="14"/>
        <v>11.75</v>
      </c>
      <c r="BE277" s="7">
        <f t="shared" si="14"/>
        <v>16</v>
      </c>
    </row>
    <row r="278" spans="1:57" s="22" customFormat="1" ht="22.5" customHeight="1">
      <c r="A278" s="13">
        <v>270</v>
      </c>
      <c r="B278" s="13" t="s">
        <v>2948</v>
      </c>
      <c r="C278" s="14" t="s">
        <v>2949</v>
      </c>
      <c r="D278" s="13" t="s">
        <v>2950</v>
      </c>
      <c r="E278" s="15" t="s">
        <v>2951</v>
      </c>
      <c r="F278" s="15" t="s">
        <v>783</v>
      </c>
      <c r="G278" s="15" t="s">
        <v>57</v>
      </c>
      <c r="H278" s="15" t="s">
        <v>2952</v>
      </c>
      <c r="I278" s="15"/>
      <c r="J278" s="15" t="s">
        <v>58</v>
      </c>
      <c r="K278" s="15" t="s">
        <v>50</v>
      </c>
      <c r="L278" s="15"/>
      <c r="M278" s="15"/>
      <c r="N278" s="15" t="s">
        <v>493</v>
      </c>
      <c r="O278" s="15" t="s">
        <v>2340</v>
      </c>
      <c r="P278" s="15" t="s">
        <v>649</v>
      </c>
      <c r="Q278" s="15" t="s">
        <v>2370</v>
      </c>
      <c r="R278" s="15"/>
      <c r="S278" s="15"/>
      <c r="T278" s="15" t="s">
        <v>493</v>
      </c>
      <c r="U278" s="15" t="s">
        <v>5369</v>
      </c>
      <c r="V278" s="15" t="s">
        <v>7</v>
      </c>
      <c r="W278" s="15" t="s">
        <v>51</v>
      </c>
      <c r="X278" s="15" t="s">
        <v>3</v>
      </c>
      <c r="Y278" s="15" t="s">
        <v>51</v>
      </c>
      <c r="Z278" s="15" t="s">
        <v>9</v>
      </c>
      <c r="AA278" s="15" t="s">
        <v>51</v>
      </c>
      <c r="AB278" s="15"/>
      <c r="AC278" s="15"/>
      <c r="AD278" s="15"/>
      <c r="AE278" s="15"/>
      <c r="AF278" s="16">
        <v>6</v>
      </c>
      <c r="AG278" s="16">
        <v>5.5</v>
      </c>
      <c r="AH278" s="16"/>
      <c r="AI278" s="16">
        <v>5.75</v>
      </c>
      <c r="AJ278" s="16">
        <v>4.25</v>
      </c>
      <c r="AK278" s="16"/>
      <c r="AL278" s="16"/>
      <c r="AM278" s="16">
        <v>2.75</v>
      </c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5" t="s">
        <v>3930</v>
      </c>
      <c r="AY278" s="15" t="s">
        <v>3978</v>
      </c>
      <c r="AZ278" s="8" t="str">
        <f>IF(AH278&gt;0,BD278+IF(J278="1",1.5,IF(J278="2",0.5,IF(J278="2NT",1,0)))+IF(I278="",0,IF(OR(VALUE(I278)=1,VALUE(I278)=2,VALUE(I278)=3,VALUE(I278)=4),2,IF(OR(VALUE(I278)=5,VALUE(I278)=6,VALUE(I278)=7),1,0))),"")</f>
        <v/>
      </c>
      <c r="BA278" s="8">
        <f>IF(AJ278&gt;0,BE278+IF(J278="1",1.5,IF(J278="2",0.5,IF(J278="2NT",1,0)))+IF(I278="",0,IF(OR(VALUE(I278)=1,VALUE(I278)=2,VALUE(I278)=3,VALUE(I278)=4),2,IF(OR(VALUE(I278)=5,VALUE(I278)=6,VALUE(I278)=7),1,0))),"")</f>
        <v>16.5</v>
      </c>
      <c r="BB278" s="6">
        <f t="shared" si="12"/>
        <v>11.75</v>
      </c>
      <c r="BC278" s="24">
        <f t="shared" si="13"/>
        <v>16</v>
      </c>
      <c r="BD278" s="7">
        <f t="shared" si="14"/>
        <v>11.75</v>
      </c>
      <c r="BE278" s="7">
        <f t="shared" si="14"/>
        <v>16</v>
      </c>
    </row>
    <row r="279" spans="1:57" s="22" customFormat="1" ht="22.5" customHeight="1">
      <c r="A279" s="13">
        <v>271</v>
      </c>
      <c r="B279" s="13" t="s">
        <v>5532</v>
      </c>
      <c r="C279" s="14" t="s">
        <v>5533</v>
      </c>
      <c r="D279" s="13" t="s">
        <v>5534</v>
      </c>
      <c r="E279" s="15" t="s">
        <v>5535</v>
      </c>
      <c r="F279" s="15" t="s">
        <v>5060</v>
      </c>
      <c r="G279" s="15" t="s">
        <v>57</v>
      </c>
      <c r="H279" s="15" t="s">
        <v>5536</v>
      </c>
      <c r="I279" s="15"/>
      <c r="J279" s="15" t="s">
        <v>49</v>
      </c>
      <c r="K279" s="15" t="s">
        <v>50</v>
      </c>
      <c r="L279" s="15"/>
      <c r="M279" s="15"/>
      <c r="N279" s="15" t="s">
        <v>322</v>
      </c>
      <c r="O279" s="15" t="s">
        <v>2328</v>
      </c>
      <c r="P279" s="15" t="s">
        <v>2341</v>
      </c>
      <c r="Q279" s="15" t="s">
        <v>2515</v>
      </c>
      <c r="R279" s="15" t="s">
        <v>934</v>
      </c>
      <c r="S279" s="15" t="s">
        <v>3222</v>
      </c>
      <c r="T279" s="15" t="s">
        <v>322</v>
      </c>
      <c r="U279" s="15" t="s">
        <v>5263</v>
      </c>
      <c r="V279" s="15" t="s">
        <v>7</v>
      </c>
      <c r="W279" s="15" t="s">
        <v>51</v>
      </c>
      <c r="X279" s="15" t="s">
        <v>3</v>
      </c>
      <c r="Y279" s="15" t="s">
        <v>51</v>
      </c>
      <c r="Z279" s="15" t="s">
        <v>9</v>
      </c>
      <c r="AA279" s="15" t="s">
        <v>51</v>
      </c>
      <c r="AB279" s="15"/>
      <c r="AC279" s="15"/>
      <c r="AD279" s="15"/>
      <c r="AE279" s="15"/>
      <c r="AF279" s="16">
        <v>5.5</v>
      </c>
      <c r="AG279" s="16">
        <v>6.5</v>
      </c>
      <c r="AH279" s="16"/>
      <c r="AI279" s="16">
        <v>5.25</v>
      </c>
      <c r="AJ279" s="16">
        <v>4.25</v>
      </c>
      <c r="AK279" s="16"/>
      <c r="AL279" s="16"/>
      <c r="AM279" s="16">
        <v>3.25</v>
      </c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5" t="s">
        <v>3930</v>
      </c>
      <c r="AY279" s="15" t="s">
        <v>5442</v>
      </c>
      <c r="AZ279" s="8" t="str">
        <f>IF(AH279&gt;0,BD279+IF(J279="1",1.5,IF(J279="2",0.5,IF(J279="2NT",1,0)))+IF(I279="",0,IF(OR(VALUE(I279)=1,VALUE(I279)=2,VALUE(I279)=3,VALUE(I279)=4),2,IF(OR(VALUE(I279)=5,VALUE(I279)=6,VALUE(I279)=7),1,0))),"")</f>
        <v/>
      </c>
      <c r="BA279" s="8">
        <f>IF(AJ279&gt;0,BE279+IF(J279="1",1.5,IF(J279="2",0.5,IF(J279="2NT",1,0)))+IF(I279="",0,IF(OR(VALUE(I279)=1,VALUE(I279)=2,VALUE(I279)=3,VALUE(I279)=4),2,IF(OR(VALUE(I279)=5,VALUE(I279)=6,VALUE(I279)=7),1,0))),"")</f>
        <v>16.5</v>
      </c>
      <c r="BB279" s="6">
        <f t="shared" si="12"/>
        <v>10.75</v>
      </c>
      <c r="BC279" s="24">
        <f t="shared" si="13"/>
        <v>15</v>
      </c>
      <c r="BD279" s="7">
        <f t="shared" si="14"/>
        <v>10.75</v>
      </c>
      <c r="BE279" s="7">
        <f t="shared" si="14"/>
        <v>15</v>
      </c>
    </row>
    <row r="280" spans="1:57" s="22" customFormat="1" ht="22.5" customHeight="1">
      <c r="A280" s="13">
        <v>272</v>
      </c>
      <c r="B280" s="13" t="s">
        <v>2953</v>
      </c>
      <c r="C280" s="14" t="s">
        <v>2954</v>
      </c>
      <c r="D280" s="13" t="s">
        <v>2955</v>
      </c>
      <c r="E280" s="15" t="s">
        <v>2956</v>
      </c>
      <c r="F280" s="15" t="s">
        <v>397</v>
      </c>
      <c r="G280" s="15" t="s">
        <v>57</v>
      </c>
      <c r="H280" s="15" t="s">
        <v>2957</v>
      </c>
      <c r="I280" s="15"/>
      <c r="J280" s="15" t="s">
        <v>49</v>
      </c>
      <c r="K280" s="15" t="s">
        <v>50</v>
      </c>
      <c r="L280" s="15"/>
      <c r="M280" s="15"/>
      <c r="N280" s="15" t="s">
        <v>665</v>
      </c>
      <c r="O280" s="15" t="s">
        <v>2522</v>
      </c>
      <c r="P280" s="15" t="s">
        <v>102</v>
      </c>
      <c r="Q280" s="15" t="s">
        <v>2706</v>
      </c>
      <c r="R280" s="15"/>
      <c r="S280" s="15"/>
      <c r="T280" s="15" t="s">
        <v>665</v>
      </c>
      <c r="U280" s="15" t="s">
        <v>5309</v>
      </c>
      <c r="V280" s="15" t="s">
        <v>7</v>
      </c>
      <c r="W280" s="15" t="s">
        <v>51</v>
      </c>
      <c r="X280" s="15" t="s">
        <v>9</v>
      </c>
      <c r="Y280" s="15" t="s">
        <v>51</v>
      </c>
      <c r="Z280" s="15" t="s">
        <v>3</v>
      </c>
      <c r="AA280" s="15" t="s">
        <v>51</v>
      </c>
      <c r="AB280" s="15"/>
      <c r="AC280" s="15"/>
      <c r="AD280" s="15"/>
      <c r="AE280" s="15"/>
      <c r="AF280" s="16">
        <v>5.25</v>
      </c>
      <c r="AG280" s="16">
        <v>4.75</v>
      </c>
      <c r="AH280" s="16"/>
      <c r="AI280" s="16">
        <v>5.5</v>
      </c>
      <c r="AJ280" s="16">
        <v>4.25</v>
      </c>
      <c r="AK280" s="16"/>
      <c r="AL280" s="16"/>
      <c r="AM280" s="16">
        <v>3</v>
      </c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5" t="s">
        <v>3930</v>
      </c>
      <c r="AY280" s="15" t="s">
        <v>3979</v>
      </c>
      <c r="AZ280" s="8" t="str">
        <f>IF(AH280&gt;0,BD280+IF(J280="1",1.5,IF(J280="2",0.5,IF(J280="2NT",1,0)))+IF(I280="",0,IF(OR(VALUE(I280)=1,VALUE(I280)=2,VALUE(I280)=3,VALUE(I280)=4),2,IF(OR(VALUE(I280)=5,VALUE(I280)=6,VALUE(I280)=7),1,0))),"")</f>
        <v/>
      </c>
      <c r="BA280" s="8">
        <f>IF(AJ280&gt;0,BE280+IF(J280="1",1.5,IF(J280="2",0.5,IF(J280="2NT",1,0)))+IF(I280="",0,IF(OR(VALUE(I280)=1,VALUE(I280)=2,VALUE(I280)=3,VALUE(I280)=4),2,IF(OR(VALUE(I280)=5,VALUE(I280)=6,VALUE(I280)=7),1,0))),"")</f>
        <v>16.5</v>
      </c>
      <c r="BB280" s="6">
        <f t="shared" si="12"/>
        <v>10.75</v>
      </c>
      <c r="BC280" s="24">
        <f t="shared" si="13"/>
        <v>15</v>
      </c>
      <c r="BD280" s="7">
        <f t="shared" si="14"/>
        <v>10.75</v>
      </c>
      <c r="BE280" s="7">
        <f t="shared" si="14"/>
        <v>15</v>
      </c>
    </row>
    <row r="281" spans="1:57" s="22" customFormat="1" ht="22.5" customHeight="1">
      <c r="A281" s="13">
        <v>273</v>
      </c>
      <c r="B281" s="13" t="s">
        <v>1524</v>
      </c>
      <c r="C281" s="14" t="s">
        <v>1564</v>
      </c>
      <c r="D281" s="13" t="s">
        <v>1565</v>
      </c>
      <c r="E281" s="15" t="s">
        <v>1566</v>
      </c>
      <c r="F281" s="15" t="s">
        <v>1567</v>
      </c>
      <c r="G281" s="15" t="s">
        <v>57</v>
      </c>
      <c r="H281" s="15" t="s">
        <v>3526</v>
      </c>
      <c r="I281" s="15"/>
      <c r="J281" s="15" t="s">
        <v>49</v>
      </c>
      <c r="K281" s="15" t="s">
        <v>50</v>
      </c>
      <c r="L281" s="15"/>
      <c r="M281" s="15"/>
      <c r="N281" s="15" t="s">
        <v>376</v>
      </c>
      <c r="O281" s="15" t="s">
        <v>2348</v>
      </c>
      <c r="P281" s="15" t="s">
        <v>2355</v>
      </c>
      <c r="Q281" s="15" t="s">
        <v>3047</v>
      </c>
      <c r="R281" s="15" t="s">
        <v>2355</v>
      </c>
      <c r="S281" s="15" t="s">
        <v>3422</v>
      </c>
      <c r="T281" s="15" t="s">
        <v>376</v>
      </c>
      <c r="U281" s="15" t="s">
        <v>5250</v>
      </c>
      <c r="V281" s="15" t="s">
        <v>7</v>
      </c>
      <c r="W281" s="15" t="s">
        <v>51</v>
      </c>
      <c r="X281" s="15" t="s">
        <v>9</v>
      </c>
      <c r="Y281" s="15" t="s">
        <v>51</v>
      </c>
      <c r="Z281" s="15"/>
      <c r="AA281" s="15"/>
      <c r="AB281" s="15"/>
      <c r="AC281" s="15"/>
      <c r="AD281" s="15"/>
      <c r="AE281" s="15"/>
      <c r="AF281" s="16">
        <v>5.5</v>
      </c>
      <c r="AG281" s="16">
        <v>3.25</v>
      </c>
      <c r="AH281" s="16"/>
      <c r="AI281" s="16">
        <v>5.5</v>
      </c>
      <c r="AJ281" s="16">
        <v>4</v>
      </c>
      <c r="AK281" s="16"/>
      <c r="AL281" s="16"/>
      <c r="AM281" s="16">
        <v>2.75</v>
      </c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5" t="s">
        <v>3930</v>
      </c>
      <c r="AY281" s="15" t="s">
        <v>4074</v>
      </c>
      <c r="AZ281" s="8" t="str">
        <f>IF(AH281&gt;0,BD281+IF(J281="1",1.5,IF(J281="2",0.5,IF(J281="2NT",1,0)))+IF(I281="",0,IF(OR(VALUE(I281)=1,VALUE(I281)=2,VALUE(I281)=3,VALUE(I281)=4),2,IF(OR(VALUE(I281)=5,VALUE(I281)=6,VALUE(I281)=7),1,0))),"")</f>
        <v/>
      </c>
      <c r="BA281" s="8">
        <f>IF(AJ281&gt;0,BE281+IF(J281="1",1.5,IF(J281="2",0.5,IF(J281="2NT",1,0)))+IF(I281="",0,IF(OR(VALUE(I281)=1,VALUE(I281)=2,VALUE(I281)=3,VALUE(I281)=4),2,IF(OR(VALUE(I281)=5,VALUE(I281)=6,VALUE(I281)=7),1,0))),"")</f>
        <v>16.5</v>
      </c>
      <c r="BB281" s="6">
        <f t="shared" si="12"/>
        <v>11</v>
      </c>
      <c r="BC281" s="24">
        <f t="shared" si="13"/>
        <v>15</v>
      </c>
      <c r="BD281" s="7">
        <f t="shared" si="14"/>
        <v>11</v>
      </c>
      <c r="BE281" s="7">
        <f t="shared" si="14"/>
        <v>15</v>
      </c>
    </row>
    <row r="282" spans="1:57" s="22" customFormat="1" ht="22.5" customHeight="1">
      <c r="A282" s="13">
        <v>274</v>
      </c>
      <c r="B282" s="13" t="s">
        <v>5570</v>
      </c>
      <c r="C282" s="14" t="s">
        <v>5571</v>
      </c>
      <c r="D282" s="13" t="s">
        <v>5572</v>
      </c>
      <c r="E282" s="15" t="s">
        <v>5573</v>
      </c>
      <c r="F282" s="15" t="s">
        <v>5574</v>
      </c>
      <c r="G282" s="15" t="s">
        <v>48</v>
      </c>
      <c r="H282" s="15" t="s">
        <v>5575</v>
      </c>
      <c r="I282" s="15"/>
      <c r="J282" s="15" t="s">
        <v>81</v>
      </c>
      <c r="K282" s="15" t="s">
        <v>715</v>
      </c>
      <c r="L282" s="15"/>
      <c r="M282" s="15"/>
      <c r="N282" s="15" t="s">
        <v>493</v>
      </c>
      <c r="O282" s="15" t="s">
        <v>2340</v>
      </c>
      <c r="P282" s="15" t="s">
        <v>2358</v>
      </c>
      <c r="Q282" s="15" t="s">
        <v>2637</v>
      </c>
      <c r="R282" s="15"/>
      <c r="S282" s="15"/>
      <c r="T282" s="15" t="s">
        <v>493</v>
      </c>
      <c r="U282" s="15" t="s">
        <v>5168</v>
      </c>
      <c r="V282" s="15" t="s">
        <v>7</v>
      </c>
      <c r="W282" s="15" t="s">
        <v>51</v>
      </c>
      <c r="X282" s="15" t="s">
        <v>5</v>
      </c>
      <c r="Y282" s="15" t="s">
        <v>70</v>
      </c>
      <c r="Z282" s="15"/>
      <c r="AA282" s="15"/>
      <c r="AB282" s="15"/>
      <c r="AC282" s="15"/>
      <c r="AD282" s="15"/>
      <c r="AE282" s="15"/>
      <c r="AF282" s="16">
        <v>5.5</v>
      </c>
      <c r="AG282" s="16"/>
      <c r="AH282" s="16">
        <v>6.75</v>
      </c>
      <c r="AI282" s="16">
        <v>6.5</v>
      </c>
      <c r="AJ282" s="16">
        <v>3.5</v>
      </c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5" t="s">
        <v>3930</v>
      </c>
      <c r="AY282" s="15" t="s">
        <v>5453</v>
      </c>
      <c r="AZ282" s="8">
        <f>IF(AH282&gt;0,BD282+IF(J282="1",1.5,IF(J282="2",0.5,IF(J282="2NT",1,0)))+IF(I282="",0,IF(OR(VALUE(I282)=1,VALUE(I282)=2,VALUE(I282)=3,VALUE(I282)=4),2,IF(OR(VALUE(I282)=5,VALUE(I282)=6,VALUE(I282)=7),1,0))),"")</f>
        <v>19.75</v>
      </c>
      <c r="BA282" s="8">
        <f>IF(AJ282&gt;0,BE282+IF(J282="1",1.5,IF(J282="2",0.5,IF(J282="2NT",1,0)))+IF(I282="",0,IF(OR(VALUE(I282)=1,VALUE(I282)=2,VALUE(I282)=3,VALUE(I282)=4),2,IF(OR(VALUE(I282)=5,VALUE(I282)=6,VALUE(I282)=7),1,0))),"")</f>
        <v>16.5</v>
      </c>
      <c r="BB282" s="6">
        <f t="shared" si="12"/>
        <v>18.75</v>
      </c>
      <c r="BC282" s="24">
        <f t="shared" si="13"/>
        <v>15.5</v>
      </c>
      <c r="BD282" s="7">
        <f t="shared" si="14"/>
        <v>18.75</v>
      </c>
      <c r="BE282" s="7">
        <f t="shared" si="14"/>
        <v>15.5</v>
      </c>
    </row>
    <row r="283" spans="1:57" s="22" customFormat="1" ht="22.5" customHeight="1">
      <c r="A283" s="13">
        <v>275</v>
      </c>
      <c r="B283" s="13" t="s">
        <v>82</v>
      </c>
      <c r="C283" s="14" t="s">
        <v>427</v>
      </c>
      <c r="D283" s="13" t="s">
        <v>428</v>
      </c>
      <c r="E283" s="15" t="s">
        <v>429</v>
      </c>
      <c r="F283" s="15" t="s">
        <v>430</v>
      </c>
      <c r="G283" s="15" t="s">
        <v>57</v>
      </c>
      <c r="H283" s="15" t="s">
        <v>3922</v>
      </c>
      <c r="I283" s="15"/>
      <c r="J283" s="15" t="s">
        <v>58</v>
      </c>
      <c r="K283" s="15" t="s">
        <v>50</v>
      </c>
      <c r="L283" s="15"/>
      <c r="M283" s="15"/>
      <c r="N283" s="15" t="s">
        <v>322</v>
      </c>
      <c r="O283" s="15" t="s">
        <v>2328</v>
      </c>
      <c r="P283" s="15" t="s">
        <v>649</v>
      </c>
      <c r="Q283" s="15" t="s">
        <v>2329</v>
      </c>
      <c r="R283" s="15"/>
      <c r="S283" s="15"/>
      <c r="T283" s="15" t="s">
        <v>322</v>
      </c>
      <c r="U283" s="15" t="s">
        <v>5356</v>
      </c>
      <c r="V283" s="15" t="s">
        <v>7</v>
      </c>
      <c r="W283" s="15" t="s">
        <v>51</v>
      </c>
      <c r="X283" s="15" t="s">
        <v>9</v>
      </c>
      <c r="Y283" s="15" t="s">
        <v>51</v>
      </c>
      <c r="Z283" s="15"/>
      <c r="AA283" s="15"/>
      <c r="AB283" s="15"/>
      <c r="AC283" s="15"/>
      <c r="AD283" s="15"/>
      <c r="AE283" s="15"/>
      <c r="AF283" s="16">
        <v>7.25</v>
      </c>
      <c r="AG283" s="16">
        <v>5.5</v>
      </c>
      <c r="AH283" s="16"/>
      <c r="AI283" s="16">
        <v>5.75</v>
      </c>
      <c r="AJ283" s="16">
        <v>3</v>
      </c>
      <c r="AK283" s="16"/>
      <c r="AL283" s="16"/>
      <c r="AM283" s="16">
        <v>1.75</v>
      </c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5" t="s">
        <v>3930</v>
      </c>
      <c r="AY283" s="15" t="s">
        <v>4272</v>
      </c>
      <c r="AZ283" s="8" t="str">
        <f>IF(AH283&gt;0,BD283+IF(J283="1",1.5,IF(J283="2",0.5,IF(J283="2NT",1,0)))+IF(I283="",0,IF(OR(VALUE(I283)=1,VALUE(I283)=2,VALUE(I283)=3,VALUE(I283)=4),2,IF(OR(VALUE(I283)=5,VALUE(I283)=6,VALUE(I283)=7),1,0))),"")</f>
        <v/>
      </c>
      <c r="BA283" s="8">
        <f>IF(AJ283&gt;0,BE283+IF(J283="1",1.5,IF(J283="2",0.5,IF(J283="2NT",1,0)))+IF(I283="",0,IF(OR(VALUE(I283)=1,VALUE(I283)=2,VALUE(I283)=3,VALUE(I283)=4),2,IF(OR(VALUE(I283)=5,VALUE(I283)=6,VALUE(I283)=7),1,0))),"")</f>
        <v>16.5</v>
      </c>
      <c r="BB283" s="6">
        <f t="shared" si="12"/>
        <v>13</v>
      </c>
      <c r="BC283" s="24">
        <f t="shared" si="13"/>
        <v>16</v>
      </c>
      <c r="BD283" s="7">
        <f t="shared" si="14"/>
        <v>13</v>
      </c>
      <c r="BE283" s="7">
        <f t="shared" si="14"/>
        <v>16</v>
      </c>
    </row>
    <row r="284" spans="1:57" s="22" customFormat="1" ht="22.5" customHeight="1">
      <c r="A284" s="13">
        <v>276</v>
      </c>
      <c r="B284" s="13" t="s">
        <v>2409</v>
      </c>
      <c r="C284" s="14" t="s">
        <v>2410</v>
      </c>
      <c r="D284" s="13" t="s">
        <v>2411</v>
      </c>
      <c r="E284" s="15" t="s">
        <v>2412</v>
      </c>
      <c r="F284" s="15" t="s">
        <v>2314</v>
      </c>
      <c r="G284" s="15" t="s">
        <v>57</v>
      </c>
      <c r="H284" s="15" t="s">
        <v>2413</v>
      </c>
      <c r="I284" s="15"/>
      <c r="J284" s="15" t="s">
        <v>58</v>
      </c>
      <c r="K284" s="15" t="s">
        <v>59</v>
      </c>
      <c r="L284" s="15"/>
      <c r="M284" s="15"/>
      <c r="N284" s="15" t="s">
        <v>493</v>
      </c>
      <c r="O284" s="15" t="s">
        <v>2340</v>
      </c>
      <c r="P284" s="15" t="s">
        <v>2341</v>
      </c>
      <c r="Q284" s="15" t="s">
        <v>2342</v>
      </c>
      <c r="R284" s="15"/>
      <c r="S284" s="15"/>
      <c r="T284" s="15" t="s">
        <v>493</v>
      </c>
      <c r="U284" s="15" t="s">
        <v>5350</v>
      </c>
      <c r="V284" s="15" t="s">
        <v>7</v>
      </c>
      <c r="W284" s="15" t="s">
        <v>51</v>
      </c>
      <c r="X284" s="15" t="s">
        <v>3</v>
      </c>
      <c r="Y284" s="15" t="s">
        <v>51</v>
      </c>
      <c r="Z284" s="15" t="s">
        <v>9</v>
      </c>
      <c r="AA284" s="15" t="s">
        <v>51</v>
      </c>
      <c r="AB284" s="15"/>
      <c r="AC284" s="15"/>
      <c r="AD284" s="15"/>
      <c r="AE284" s="15"/>
      <c r="AF284" s="16">
        <v>4.75</v>
      </c>
      <c r="AG284" s="16"/>
      <c r="AH284" s="16"/>
      <c r="AI284" s="16">
        <v>5.5</v>
      </c>
      <c r="AJ284" s="16">
        <v>5.5</v>
      </c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5" t="s">
        <v>3930</v>
      </c>
      <c r="AY284" s="15" t="s">
        <v>3936</v>
      </c>
      <c r="AZ284" s="8" t="str">
        <f>IF(AH284&gt;0,BD284+IF(J284="1",1.5,IF(J284="2",0.5,IF(J284="2NT",1,0)))+IF(I284="",0,IF(OR(VALUE(I284)=1,VALUE(I284)=2,VALUE(I284)=3,VALUE(I284)=4),2,IF(OR(VALUE(I284)=5,VALUE(I284)=6,VALUE(I284)=7),1,0))),"")</f>
        <v/>
      </c>
      <c r="BA284" s="8">
        <f>IF(AJ284&gt;0,BE284+IF(J284="1",1.5,IF(J284="2",0.5,IF(J284="2NT",1,0)))+IF(I284="",0,IF(OR(VALUE(I284)=1,VALUE(I284)=2,VALUE(I284)=3,VALUE(I284)=4),2,IF(OR(VALUE(I284)=5,VALUE(I284)=6,VALUE(I284)=7),1,0))),"")</f>
        <v>16.25</v>
      </c>
      <c r="BB284" s="6">
        <f t="shared" si="12"/>
        <v>10.25</v>
      </c>
      <c r="BC284" s="24">
        <f t="shared" si="13"/>
        <v>15.75</v>
      </c>
      <c r="BD284" s="7">
        <f t="shared" si="14"/>
        <v>10.25</v>
      </c>
      <c r="BE284" s="7">
        <f t="shared" si="14"/>
        <v>15.75</v>
      </c>
    </row>
    <row r="285" spans="1:57" s="22" customFormat="1" ht="22.5" customHeight="1">
      <c r="A285" s="13">
        <v>277</v>
      </c>
      <c r="B285" s="13" t="s">
        <v>1383</v>
      </c>
      <c r="C285" s="14" t="s">
        <v>1384</v>
      </c>
      <c r="D285" s="13" t="s">
        <v>1385</v>
      </c>
      <c r="E285" s="15" t="s">
        <v>1386</v>
      </c>
      <c r="F285" s="15" t="s">
        <v>86</v>
      </c>
      <c r="G285" s="15" t="s">
        <v>57</v>
      </c>
      <c r="H285" s="15" t="s">
        <v>3474</v>
      </c>
      <c r="I285" s="15"/>
      <c r="J285" s="15" t="s">
        <v>49</v>
      </c>
      <c r="K285" s="15" t="s">
        <v>50</v>
      </c>
      <c r="L285" s="15"/>
      <c r="M285" s="15"/>
      <c r="N285" s="15" t="s">
        <v>665</v>
      </c>
      <c r="O285" s="15" t="s">
        <v>2522</v>
      </c>
      <c r="P285" s="15" t="s">
        <v>82</v>
      </c>
      <c r="Q285" s="15" t="s">
        <v>2523</v>
      </c>
      <c r="R285" s="15"/>
      <c r="S285" s="15"/>
      <c r="T285" s="15" t="s">
        <v>665</v>
      </c>
      <c r="U285" s="15" t="s">
        <v>5157</v>
      </c>
      <c r="V285" s="15" t="s">
        <v>7</v>
      </c>
      <c r="W285" s="15" t="s">
        <v>51</v>
      </c>
      <c r="X285" s="15" t="s">
        <v>3</v>
      </c>
      <c r="Y285" s="15" t="s">
        <v>51</v>
      </c>
      <c r="Z285" s="15" t="s">
        <v>9</v>
      </c>
      <c r="AA285" s="15" t="s">
        <v>51</v>
      </c>
      <c r="AB285" s="15"/>
      <c r="AC285" s="15"/>
      <c r="AD285" s="15"/>
      <c r="AE285" s="15"/>
      <c r="AF285" s="16">
        <v>4.25</v>
      </c>
      <c r="AG285" s="16">
        <v>4</v>
      </c>
      <c r="AH285" s="16"/>
      <c r="AI285" s="16">
        <v>5</v>
      </c>
      <c r="AJ285" s="16">
        <v>5.5</v>
      </c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5" t="s">
        <v>3930</v>
      </c>
      <c r="AY285" s="15" t="s">
        <v>4052</v>
      </c>
      <c r="AZ285" s="8" t="str">
        <f>IF(AH285&gt;0,BD285+IF(J285="1",1.5,IF(J285="2",0.5,IF(J285="2NT",1,0)))+IF(I285="",0,IF(OR(VALUE(I285)=1,VALUE(I285)=2,VALUE(I285)=3,VALUE(I285)=4),2,IF(OR(VALUE(I285)=5,VALUE(I285)=6,VALUE(I285)=7),1,0))),"")</f>
        <v/>
      </c>
      <c r="BA285" s="8">
        <f>IF(AJ285&gt;0,BE285+IF(J285="1",1.5,IF(J285="2",0.5,IF(J285="2NT",1,0)))+IF(I285="",0,IF(OR(VALUE(I285)=1,VALUE(I285)=2,VALUE(I285)=3,VALUE(I285)=4),2,IF(OR(VALUE(I285)=5,VALUE(I285)=6,VALUE(I285)=7),1,0))),"")</f>
        <v>16.25</v>
      </c>
      <c r="BB285" s="6">
        <f t="shared" si="12"/>
        <v>9.25</v>
      </c>
      <c r="BC285" s="24">
        <f t="shared" si="13"/>
        <v>14.75</v>
      </c>
      <c r="BD285" s="7">
        <f t="shared" si="14"/>
        <v>9.25</v>
      </c>
      <c r="BE285" s="7">
        <f t="shared" si="14"/>
        <v>14.75</v>
      </c>
    </row>
    <row r="286" spans="1:57" s="22" customFormat="1" ht="22.5" customHeight="1">
      <c r="A286" s="13">
        <v>278</v>
      </c>
      <c r="B286" s="13" t="s">
        <v>3024</v>
      </c>
      <c r="C286" s="14" t="s">
        <v>3025</v>
      </c>
      <c r="D286" s="13" t="s">
        <v>3026</v>
      </c>
      <c r="E286" s="15" t="s">
        <v>3027</v>
      </c>
      <c r="F286" s="15" t="s">
        <v>3028</v>
      </c>
      <c r="G286" s="15" t="s">
        <v>57</v>
      </c>
      <c r="H286" s="15"/>
      <c r="I286" s="15"/>
      <c r="J286" s="15" t="s">
        <v>49</v>
      </c>
      <c r="K286" s="15" t="s">
        <v>50</v>
      </c>
      <c r="L286" s="15"/>
      <c r="M286" s="15"/>
      <c r="N286" s="15" t="s">
        <v>493</v>
      </c>
      <c r="O286" s="15" t="s">
        <v>2340</v>
      </c>
      <c r="P286" s="15" t="s">
        <v>2358</v>
      </c>
      <c r="Q286" s="15" t="s">
        <v>2637</v>
      </c>
      <c r="R286" s="15" t="s">
        <v>2341</v>
      </c>
      <c r="S286" s="15" t="s">
        <v>2768</v>
      </c>
      <c r="T286" s="15" t="s">
        <v>493</v>
      </c>
      <c r="U286" s="15" t="s">
        <v>5365</v>
      </c>
      <c r="V286" s="15" t="s">
        <v>7</v>
      </c>
      <c r="W286" s="15" t="s">
        <v>51</v>
      </c>
      <c r="X286" s="15" t="s">
        <v>9</v>
      </c>
      <c r="Y286" s="15" t="s">
        <v>51</v>
      </c>
      <c r="Z286" s="15" t="s">
        <v>5</v>
      </c>
      <c r="AA286" s="15" t="s">
        <v>70</v>
      </c>
      <c r="AB286" s="15" t="s">
        <v>3</v>
      </c>
      <c r="AC286" s="15" t="s">
        <v>51</v>
      </c>
      <c r="AD286" s="15"/>
      <c r="AE286" s="15"/>
      <c r="AF286" s="16">
        <v>5</v>
      </c>
      <c r="AG286" s="16">
        <v>6.5</v>
      </c>
      <c r="AH286" s="16">
        <v>3.75</v>
      </c>
      <c r="AI286" s="16">
        <v>4.5</v>
      </c>
      <c r="AJ286" s="16">
        <v>5.25</v>
      </c>
      <c r="AK286" s="16"/>
      <c r="AL286" s="16"/>
      <c r="AM286" s="16">
        <v>3</v>
      </c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5" t="s">
        <v>3930</v>
      </c>
      <c r="AY286" s="15" t="s">
        <v>3983</v>
      </c>
      <c r="AZ286" s="8">
        <f>IF(AH286&gt;0,BD286+IF(J286="1",1.5,IF(J286="2",0.5,IF(J286="2NT",1,0)))+IF(I286="",0,IF(OR(VALUE(I286)=1,VALUE(I286)=2,VALUE(I286)=3,VALUE(I286)=4),2,IF(OR(VALUE(I286)=5,VALUE(I286)=6,VALUE(I286)=7),1,0))),"")</f>
        <v>14.75</v>
      </c>
      <c r="BA286" s="8">
        <f>IF(AJ286&gt;0,BE286+IF(J286="1",1.5,IF(J286="2",0.5,IF(J286="2NT",1,0)))+IF(I286="",0,IF(OR(VALUE(I286)=1,VALUE(I286)=2,VALUE(I286)=3,VALUE(I286)=4),2,IF(OR(VALUE(I286)=5,VALUE(I286)=6,VALUE(I286)=7),1,0))),"")</f>
        <v>16.25</v>
      </c>
      <c r="BB286" s="6">
        <f t="shared" si="12"/>
        <v>13.25</v>
      </c>
      <c r="BC286" s="24">
        <f t="shared" si="13"/>
        <v>14.75</v>
      </c>
      <c r="BD286" s="7">
        <f t="shared" si="14"/>
        <v>13.25</v>
      </c>
      <c r="BE286" s="7">
        <f t="shared" si="14"/>
        <v>14.75</v>
      </c>
    </row>
    <row r="287" spans="1:57" s="22" customFormat="1" ht="22.5" customHeight="1">
      <c r="A287" s="13">
        <v>279</v>
      </c>
      <c r="B287" s="13" t="s">
        <v>1685</v>
      </c>
      <c r="C287" s="14" t="s">
        <v>1686</v>
      </c>
      <c r="D287" s="13" t="s">
        <v>1687</v>
      </c>
      <c r="E287" s="15" t="s">
        <v>1688</v>
      </c>
      <c r="F287" s="15" t="s">
        <v>1689</v>
      </c>
      <c r="G287" s="15" t="s">
        <v>57</v>
      </c>
      <c r="H287" s="15" t="s">
        <v>3557</v>
      </c>
      <c r="I287" s="15"/>
      <c r="J287" s="15" t="s">
        <v>58</v>
      </c>
      <c r="K287" s="15" t="s">
        <v>50</v>
      </c>
      <c r="L287" s="15"/>
      <c r="M287" s="15"/>
      <c r="N287" s="15" t="s">
        <v>322</v>
      </c>
      <c r="O287" s="15" t="s">
        <v>2328</v>
      </c>
      <c r="P287" s="15" t="s">
        <v>351</v>
      </c>
      <c r="Q287" s="15" t="s">
        <v>2377</v>
      </c>
      <c r="R287" s="15"/>
      <c r="S287" s="15"/>
      <c r="T287" s="15" t="s">
        <v>322</v>
      </c>
      <c r="U287" s="15" t="s">
        <v>5309</v>
      </c>
      <c r="V287" s="15" t="s">
        <v>7</v>
      </c>
      <c r="W287" s="15" t="s">
        <v>51</v>
      </c>
      <c r="X287" s="15" t="s">
        <v>9</v>
      </c>
      <c r="Y287" s="15" t="s">
        <v>51</v>
      </c>
      <c r="Z287" s="15" t="s">
        <v>3</v>
      </c>
      <c r="AA287" s="15" t="s">
        <v>51</v>
      </c>
      <c r="AB287" s="15"/>
      <c r="AC287" s="15"/>
      <c r="AD287" s="15"/>
      <c r="AE287" s="15"/>
      <c r="AF287" s="16">
        <v>4</v>
      </c>
      <c r="AG287" s="16">
        <v>5.25</v>
      </c>
      <c r="AH287" s="16"/>
      <c r="AI287" s="16">
        <v>6.5</v>
      </c>
      <c r="AJ287" s="16">
        <v>5.25</v>
      </c>
      <c r="AK287" s="16"/>
      <c r="AL287" s="16"/>
      <c r="AM287" s="16">
        <v>2</v>
      </c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5" t="s">
        <v>3930</v>
      </c>
      <c r="AY287" s="15" t="s">
        <v>4086</v>
      </c>
      <c r="AZ287" s="8" t="str">
        <f>IF(AH287&gt;0,BD287+IF(J287="1",1.5,IF(J287="2",0.5,IF(J287="2NT",1,0)))+IF(I287="",0,IF(OR(VALUE(I287)=1,VALUE(I287)=2,VALUE(I287)=3,VALUE(I287)=4),2,IF(OR(VALUE(I287)=5,VALUE(I287)=6,VALUE(I287)=7),1,0))),"")</f>
        <v/>
      </c>
      <c r="BA287" s="8">
        <f>IF(AJ287&gt;0,BE287+IF(J287="1",1.5,IF(J287="2",0.5,IF(J287="2NT",1,0)))+IF(I287="",0,IF(OR(VALUE(I287)=1,VALUE(I287)=2,VALUE(I287)=3,VALUE(I287)=4),2,IF(OR(VALUE(I287)=5,VALUE(I287)=6,VALUE(I287)=7),1,0))),"")</f>
        <v>16.25</v>
      </c>
      <c r="BB287" s="6">
        <f t="shared" si="12"/>
        <v>10.5</v>
      </c>
      <c r="BC287" s="24">
        <f t="shared" si="13"/>
        <v>15.75</v>
      </c>
      <c r="BD287" s="7">
        <f t="shared" si="14"/>
        <v>10.5</v>
      </c>
      <c r="BE287" s="7">
        <f t="shared" si="14"/>
        <v>15.75</v>
      </c>
    </row>
    <row r="288" spans="1:57" s="22" customFormat="1" ht="22.5" customHeight="1">
      <c r="A288" s="13">
        <v>280</v>
      </c>
      <c r="B288" s="13" t="s">
        <v>474</v>
      </c>
      <c r="C288" s="14" t="s">
        <v>475</v>
      </c>
      <c r="D288" s="13" t="s">
        <v>476</v>
      </c>
      <c r="E288" s="15" t="s">
        <v>477</v>
      </c>
      <c r="F288" s="15" t="s">
        <v>478</v>
      </c>
      <c r="G288" s="15" t="s">
        <v>57</v>
      </c>
      <c r="H288" s="15" t="s">
        <v>3853</v>
      </c>
      <c r="I288" s="15"/>
      <c r="J288" s="15" t="s">
        <v>49</v>
      </c>
      <c r="K288" s="15" t="s">
        <v>59</v>
      </c>
      <c r="L288" s="15"/>
      <c r="M288" s="15"/>
      <c r="N288" s="15" t="s">
        <v>322</v>
      </c>
      <c r="O288" s="15" t="s">
        <v>2328</v>
      </c>
      <c r="P288" s="15" t="s">
        <v>2481</v>
      </c>
      <c r="Q288" s="15" t="s">
        <v>2552</v>
      </c>
      <c r="R288" s="15"/>
      <c r="S288" s="15"/>
      <c r="T288" s="15" t="s">
        <v>322</v>
      </c>
      <c r="U288" s="15" t="s">
        <v>5162</v>
      </c>
      <c r="V288" s="15" t="s">
        <v>7</v>
      </c>
      <c r="W288" s="15" t="s">
        <v>51</v>
      </c>
      <c r="X288" s="15" t="s">
        <v>3</v>
      </c>
      <c r="Y288" s="15" t="s">
        <v>51</v>
      </c>
      <c r="Z288" s="15" t="s">
        <v>9</v>
      </c>
      <c r="AA288" s="15" t="s">
        <v>51</v>
      </c>
      <c r="AB288" s="15"/>
      <c r="AC288" s="15"/>
      <c r="AD288" s="15"/>
      <c r="AE288" s="15"/>
      <c r="AF288" s="16">
        <v>4</v>
      </c>
      <c r="AG288" s="16"/>
      <c r="AH288" s="16">
        <v>5</v>
      </c>
      <c r="AI288" s="16">
        <v>5.5</v>
      </c>
      <c r="AJ288" s="16">
        <v>5.25</v>
      </c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5" t="s">
        <v>3930</v>
      </c>
      <c r="AY288" s="15" t="s">
        <v>4224</v>
      </c>
      <c r="AZ288" s="8">
        <f>IF(AH288&gt;0,BD288+IF(J288="1",1.5,IF(J288="2",0.5,IF(J288="2NT",1,0)))+IF(I288="",0,IF(OR(VALUE(I288)=1,VALUE(I288)=2,VALUE(I288)=3,VALUE(I288)=4),2,IF(OR(VALUE(I288)=5,VALUE(I288)=6,VALUE(I288)=7),1,0))),"")</f>
        <v>16</v>
      </c>
      <c r="BA288" s="8">
        <f>IF(AJ288&gt;0,BE288+IF(J288="1",1.5,IF(J288="2",0.5,IF(J288="2NT",1,0)))+IF(I288="",0,IF(OR(VALUE(I288)=1,VALUE(I288)=2,VALUE(I288)=3,VALUE(I288)=4),2,IF(OR(VALUE(I288)=5,VALUE(I288)=6,VALUE(I288)=7),1,0))),"")</f>
        <v>16.25</v>
      </c>
      <c r="BB288" s="6">
        <f t="shared" si="12"/>
        <v>14.5</v>
      </c>
      <c r="BC288" s="24">
        <f t="shared" si="13"/>
        <v>14.75</v>
      </c>
      <c r="BD288" s="7">
        <f t="shared" si="14"/>
        <v>14.5</v>
      </c>
      <c r="BE288" s="7">
        <f t="shared" si="14"/>
        <v>14.75</v>
      </c>
    </row>
    <row r="289" spans="1:57" s="22" customFormat="1" ht="22.5" customHeight="1">
      <c r="A289" s="13">
        <v>281</v>
      </c>
      <c r="B289" s="13" t="s">
        <v>102</v>
      </c>
      <c r="C289" s="14" t="s">
        <v>440</v>
      </c>
      <c r="D289" s="13" t="s">
        <v>441</v>
      </c>
      <c r="E289" s="15" t="s">
        <v>442</v>
      </c>
      <c r="F289" s="15" t="s">
        <v>443</v>
      </c>
      <c r="G289" s="15" t="s">
        <v>57</v>
      </c>
      <c r="H289" s="15" t="s">
        <v>3921</v>
      </c>
      <c r="I289" s="15"/>
      <c r="J289" s="15" t="s">
        <v>58</v>
      </c>
      <c r="K289" s="15" t="s">
        <v>50</v>
      </c>
      <c r="L289" s="15"/>
      <c r="M289" s="15"/>
      <c r="N289" s="15" t="s">
        <v>322</v>
      </c>
      <c r="O289" s="15" t="s">
        <v>2328</v>
      </c>
      <c r="P289" s="15" t="s">
        <v>351</v>
      </c>
      <c r="Q289" s="15" t="s">
        <v>2377</v>
      </c>
      <c r="R289" s="15"/>
      <c r="S289" s="15"/>
      <c r="T289" s="15" t="s">
        <v>322</v>
      </c>
      <c r="U289" s="15" t="s">
        <v>5180</v>
      </c>
      <c r="V289" s="15" t="s">
        <v>7</v>
      </c>
      <c r="W289" s="15" t="s">
        <v>51</v>
      </c>
      <c r="X289" s="15" t="s">
        <v>3</v>
      </c>
      <c r="Y289" s="15" t="s">
        <v>51</v>
      </c>
      <c r="Z289" s="15" t="s">
        <v>5</v>
      </c>
      <c r="AA289" s="15" t="s">
        <v>70</v>
      </c>
      <c r="AB289" s="15" t="s">
        <v>9</v>
      </c>
      <c r="AC289" s="15" t="s">
        <v>51</v>
      </c>
      <c r="AD289" s="15"/>
      <c r="AE289" s="15"/>
      <c r="AF289" s="16">
        <v>5.25</v>
      </c>
      <c r="AG289" s="16">
        <v>5.75</v>
      </c>
      <c r="AH289" s="16">
        <v>5</v>
      </c>
      <c r="AI289" s="16">
        <v>5.5</v>
      </c>
      <c r="AJ289" s="16">
        <v>5</v>
      </c>
      <c r="AK289" s="16"/>
      <c r="AL289" s="16"/>
      <c r="AM289" s="16">
        <v>3.25</v>
      </c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5" t="s">
        <v>3930</v>
      </c>
      <c r="AY289" s="15" t="s">
        <v>4271</v>
      </c>
      <c r="AZ289" s="8">
        <f>IF(AH289&gt;0,BD289+IF(J289="1",1.5,IF(J289="2",0.5,IF(J289="2NT",1,0)))+IF(I289="",0,IF(OR(VALUE(I289)=1,VALUE(I289)=2,VALUE(I289)=3,VALUE(I289)=4),2,IF(OR(VALUE(I289)=5,VALUE(I289)=6,VALUE(I289)=7),1,0))),"")</f>
        <v>16.25</v>
      </c>
      <c r="BA289" s="8">
        <f>IF(AJ289&gt;0,BE289+IF(J289="1",1.5,IF(J289="2",0.5,IF(J289="2NT",1,0)))+IF(I289="",0,IF(OR(VALUE(I289)=1,VALUE(I289)=2,VALUE(I289)=3,VALUE(I289)=4),2,IF(OR(VALUE(I289)=5,VALUE(I289)=6,VALUE(I289)=7),1,0))),"")</f>
        <v>16.25</v>
      </c>
      <c r="BB289" s="6">
        <f t="shared" si="12"/>
        <v>15.75</v>
      </c>
      <c r="BC289" s="24">
        <f t="shared" si="13"/>
        <v>15.75</v>
      </c>
      <c r="BD289" s="7">
        <f t="shared" si="14"/>
        <v>15.75</v>
      </c>
      <c r="BE289" s="7">
        <f t="shared" si="14"/>
        <v>15.75</v>
      </c>
    </row>
    <row r="290" spans="1:57" s="22" customFormat="1" ht="22.5" customHeight="1">
      <c r="A290" s="13">
        <v>282</v>
      </c>
      <c r="B290" s="13" t="s">
        <v>1346</v>
      </c>
      <c r="C290" s="14" t="s">
        <v>1399</v>
      </c>
      <c r="D290" s="13" t="s">
        <v>1400</v>
      </c>
      <c r="E290" s="15" t="s">
        <v>1401</v>
      </c>
      <c r="F290" s="15" t="s">
        <v>1402</v>
      </c>
      <c r="G290" s="15" t="s">
        <v>57</v>
      </c>
      <c r="H290" s="15" t="s">
        <v>3479</v>
      </c>
      <c r="I290" s="15"/>
      <c r="J290" s="15" t="s">
        <v>58</v>
      </c>
      <c r="K290" s="15" t="s">
        <v>715</v>
      </c>
      <c r="L290" s="15"/>
      <c r="M290" s="15"/>
      <c r="N290" s="15" t="s">
        <v>463</v>
      </c>
      <c r="O290" s="15" t="s">
        <v>2501</v>
      </c>
      <c r="P290" s="15" t="s">
        <v>649</v>
      </c>
      <c r="Q290" s="15" t="s">
        <v>3149</v>
      </c>
      <c r="R290" s="15"/>
      <c r="S290" s="15"/>
      <c r="T290" s="15" t="s">
        <v>463</v>
      </c>
      <c r="U290" s="15" t="s">
        <v>5356</v>
      </c>
      <c r="V290" s="15" t="s">
        <v>7</v>
      </c>
      <c r="W290" s="15" t="s">
        <v>51</v>
      </c>
      <c r="X290" s="15" t="s">
        <v>5</v>
      </c>
      <c r="Y290" s="15" t="s">
        <v>70</v>
      </c>
      <c r="Z290" s="15" t="s">
        <v>3</v>
      </c>
      <c r="AA290" s="15" t="s">
        <v>51</v>
      </c>
      <c r="AB290" s="15"/>
      <c r="AC290" s="15"/>
      <c r="AD290" s="15"/>
      <c r="AE290" s="15"/>
      <c r="AF290" s="16">
        <v>6.5</v>
      </c>
      <c r="AG290" s="16"/>
      <c r="AH290" s="16">
        <v>4.75</v>
      </c>
      <c r="AI290" s="16">
        <v>4.75</v>
      </c>
      <c r="AJ290" s="16">
        <v>4.5</v>
      </c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5" t="s">
        <v>3930</v>
      </c>
      <c r="AY290" s="15" t="s">
        <v>4054</v>
      </c>
      <c r="AZ290" s="8">
        <f>IF(AH290&gt;0,BD290+IF(J290="1",1.5,IF(J290="2",0.5,IF(J290="2NT",1,0)))+IF(I290="",0,IF(OR(VALUE(I290)=1,VALUE(I290)=2,VALUE(I290)=3,VALUE(I290)=4),2,IF(OR(VALUE(I290)=5,VALUE(I290)=6,VALUE(I290)=7),1,0))),"")</f>
        <v>16.5</v>
      </c>
      <c r="BA290" s="8">
        <f>IF(AJ290&gt;0,BE290+IF(J290="1",1.5,IF(J290="2",0.5,IF(J290="2NT",1,0)))+IF(I290="",0,IF(OR(VALUE(I290)=1,VALUE(I290)=2,VALUE(I290)=3,VALUE(I290)=4),2,IF(OR(VALUE(I290)=5,VALUE(I290)=6,VALUE(I290)=7),1,0))),"")</f>
        <v>16.25</v>
      </c>
      <c r="BB290" s="6">
        <f t="shared" si="12"/>
        <v>16</v>
      </c>
      <c r="BC290" s="24">
        <f t="shared" si="13"/>
        <v>15.75</v>
      </c>
      <c r="BD290" s="7">
        <f t="shared" si="14"/>
        <v>16</v>
      </c>
      <c r="BE290" s="7">
        <f t="shared" si="14"/>
        <v>15.75</v>
      </c>
    </row>
    <row r="291" spans="1:57" s="22" customFormat="1" ht="22.5" customHeight="1">
      <c r="A291" s="13">
        <v>283</v>
      </c>
      <c r="B291" s="13" t="s">
        <v>1164</v>
      </c>
      <c r="C291" s="14" t="s">
        <v>1229</v>
      </c>
      <c r="D291" s="13" t="s">
        <v>1230</v>
      </c>
      <c r="E291" s="15" t="s">
        <v>1231</v>
      </c>
      <c r="F291" s="15" t="s">
        <v>594</v>
      </c>
      <c r="G291" s="15" t="s">
        <v>57</v>
      </c>
      <c r="H291" s="15"/>
      <c r="I291" s="15"/>
      <c r="J291" s="15" t="s">
        <v>81</v>
      </c>
      <c r="K291" s="15" t="s">
        <v>50</v>
      </c>
      <c r="L291" s="15"/>
      <c r="M291" s="15"/>
      <c r="N291" s="15" t="s">
        <v>322</v>
      </c>
      <c r="O291" s="15" t="s">
        <v>2328</v>
      </c>
      <c r="P291" s="15" t="s">
        <v>2355</v>
      </c>
      <c r="Q291" s="15" t="s">
        <v>2356</v>
      </c>
      <c r="R291" s="15"/>
      <c r="S291" s="15"/>
      <c r="T291" s="15" t="s">
        <v>322</v>
      </c>
      <c r="U291" s="15" t="s">
        <v>5124</v>
      </c>
      <c r="V291" s="15" t="s">
        <v>7</v>
      </c>
      <c r="W291" s="15" t="s">
        <v>51</v>
      </c>
      <c r="X291" s="15" t="s">
        <v>9</v>
      </c>
      <c r="Y291" s="15" t="s">
        <v>51</v>
      </c>
      <c r="Z291" s="15" t="s">
        <v>3</v>
      </c>
      <c r="AA291" s="15" t="s">
        <v>51</v>
      </c>
      <c r="AB291" s="15"/>
      <c r="AC291" s="15"/>
      <c r="AD291" s="15"/>
      <c r="AE291" s="15"/>
      <c r="AF291" s="16">
        <v>5.25</v>
      </c>
      <c r="AG291" s="16">
        <v>6</v>
      </c>
      <c r="AH291" s="16"/>
      <c r="AI291" s="16">
        <v>5.5</v>
      </c>
      <c r="AJ291" s="16">
        <v>4.5</v>
      </c>
      <c r="AK291" s="16"/>
      <c r="AL291" s="16"/>
      <c r="AM291" s="16">
        <v>3</v>
      </c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5" t="s">
        <v>3930</v>
      </c>
      <c r="AY291" s="15" t="s">
        <v>4146</v>
      </c>
      <c r="AZ291" s="8" t="str">
        <f>IF(AH291&gt;0,BD291+IF(J291="1",1.5,IF(J291="2",0.5,IF(J291="2NT",1,0)))+IF(I291="",0,IF(OR(VALUE(I291)=1,VALUE(I291)=2,VALUE(I291)=3,VALUE(I291)=4),2,IF(OR(VALUE(I291)=5,VALUE(I291)=6,VALUE(I291)=7),1,0))),"")</f>
        <v/>
      </c>
      <c r="BA291" s="8">
        <f>IF(AJ291&gt;0,BE291+IF(J291="1",1.5,IF(J291="2",0.5,IF(J291="2NT",1,0)))+IF(I291="",0,IF(OR(VALUE(I291)=1,VALUE(I291)=2,VALUE(I291)=3,VALUE(I291)=4),2,IF(OR(VALUE(I291)=5,VALUE(I291)=6,VALUE(I291)=7),1,0))),"")</f>
        <v>16.25</v>
      </c>
      <c r="BB291" s="6">
        <f t="shared" si="12"/>
        <v>10.75</v>
      </c>
      <c r="BC291" s="24">
        <f t="shared" si="13"/>
        <v>15.25</v>
      </c>
      <c r="BD291" s="7">
        <f t="shared" si="14"/>
        <v>10.75</v>
      </c>
      <c r="BE291" s="7">
        <f t="shared" si="14"/>
        <v>15.25</v>
      </c>
    </row>
    <row r="292" spans="1:57" s="22" customFormat="1" ht="22.5" customHeight="1">
      <c r="A292" s="13">
        <v>284</v>
      </c>
      <c r="B292" s="13" t="s">
        <v>479</v>
      </c>
      <c r="C292" s="14" t="s">
        <v>480</v>
      </c>
      <c r="D292" s="13" t="s">
        <v>481</v>
      </c>
      <c r="E292" s="15" t="s">
        <v>482</v>
      </c>
      <c r="F292" s="15" t="s">
        <v>483</v>
      </c>
      <c r="G292" s="15" t="s">
        <v>57</v>
      </c>
      <c r="H292" s="15" t="s">
        <v>3721</v>
      </c>
      <c r="I292" s="15"/>
      <c r="J292" s="15" t="s">
        <v>49</v>
      </c>
      <c r="K292" s="15" t="s">
        <v>50</v>
      </c>
      <c r="L292" s="15"/>
      <c r="M292" s="15"/>
      <c r="N292" s="15" t="s">
        <v>322</v>
      </c>
      <c r="O292" s="15" t="s">
        <v>2328</v>
      </c>
      <c r="P292" s="15" t="s">
        <v>2358</v>
      </c>
      <c r="Q292" s="15" t="s">
        <v>2359</v>
      </c>
      <c r="R292" s="15"/>
      <c r="S292" s="15"/>
      <c r="T292" s="15" t="s">
        <v>322</v>
      </c>
      <c r="U292" s="15" t="s">
        <v>5216</v>
      </c>
      <c r="V292" s="15" t="s">
        <v>7</v>
      </c>
      <c r="W292" s="15" t="s">
        <v>51</v>
      </c>
      <c r="X292" s="15" t="s">
        <v>9</v>
      </c>
      <c r="Y292" s="15" t="s">
        <v>51</v>
      </c>
      <c r="Z292" s="15" t="s">
        <v>3</v>
      </c>
      <c r="AA292" s="15" t="s">
        <v>51</v>
      </c>
      <c r="AB292" s="15"/>
      <c r="AC292" s="15"/>
      <c r="AD292" s="15"/>
      <c r="AE292" s="15"/>
      <c r="AF292" s="16">
        <v>4.5</v>
      </c>
      <c r="AG292" s="16">
        <v>4.5</v>
      </c>
      <c r="AH292" s="16">
        <v>3.25</v>
      </c>
      <c r="AI292" s="16">
        <v>5.75</v>
      </c>
      <c r="AJ292" s="16">
        <v>4.5</v>
      </c>
      <c r="AK292" s="16"/>
      <c r="AL292" s="16"/>
      <c r="AM292" s="16">
        <v>2.75</v>
      </c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5" t="s">
        <v>3930</v>
      </c>
      <c r="AY292" s="15" t="s">
        <v>4150</v>
      </c>
      <c r="AZ292" s="8">
        <f>IF(AH292&gt;0,BD292+IF(J292="1",1.5,IF(J292="2",0.5,IF(J292="2NT",1,0)))+IF(I292="",0,IF(OR(VALUE(I292)=1,VALUE(I292)=2,VALUE(I292)=3,VALUE(I292)=4),2,IF(OR(VALUE(I292)=5,VALUE(I292)=6,VALUE(I292)=7),1,0))),"")</f>
        <v>15</v>
      </c>
      <c r="BA292" s="8">
        <f>IF(AJ292&gt;0,BE292+IF(J292="1",1.5,IF(J292="2",0.5,IF(J292="2NT",1,0)))+IF(I292="",0,IF(OR(VALUE(I292)=1,VALUE(I292)=2,VALUE(I292)=3,VALUE(I292)=4),2,IF(OR(VALUE(I292)=5,VALUE(I292)=6,VALUE(I292)=7),1,0))),"")</f>
        <v>16.25</v>
      </c>
      <c r="BB292" s="6">
        <f t="shared" si="12"/>
        <v>13.5</v>
      </c>
      <c r="BC292" s="24">
        <f t="shared" si="13"/>
        <v>14.75</v>
      </c>
      <c r="BD292" s="7">
        <f t="shared" si="14"/>
        <v>13.5</v>
      </c>
      <c r="BE292" s="7">
        <f t="shared" si="14"/>
        <v>14.75</v>
      </c>
    </row>
    <row r="293" spans="1:57" s="22" customFormat="1" ht="22.5" customHeight="1">
      <c r="A293" s="13">
        <v>285</v>
      </c>
      <c r="B293" s="13" t="s">
        <v>3006</v>
      </c>
      <c r="C293" s="14" t="s">
        <v>3007</v>
      </c>
      <c r="D293" s="13" t="s">
        <v>3008</v>
      </c>
      <c r="E293" s="15" t="s">
        <v>3009</v>
      </c>
      <c r="F293" s="15" t="s">
        <v>1712</v>
      </c>
      <c r="G293" s="15" t="s">
        <v>48</v>
      </c>
      <c r="H293" s="15" t="s">
        <v>3010</v>
      </c>
      <c r="I293" s="15"/>
      <c r="J293" s="15" t="s">
        <v>81</v>
      </c>
      <c r="K293" s="15" t="s">
        <v>50</v>
      </c>
      <c r="L293" s="15"/>
      <c r="M293" s="15"/>
      <c r="N293" s="15" t="s">
        <v>493</v>
      </c>
      <c r="O293" s="15" t="s">
        <v>2340</v>
      </c>
      <c r="P293" s="15" t="s">
        <v>934</v>
      </c>
      <c r="Q293" s="15" t="s">
        <v>2819</v>
      </c>
      <c r="R293" s="15"/>
      <c r="S293" s="15"/>
      <c r="T293" s="15" t="s">
        <v>493</v>
      </c>
      <c r="U293" s="15" t="s">
        <v>5173</v>
      </c>
      <c r="V293" s="15" t="s">
        <v>7</v>
      </c>
      <c r="W293" s="15" t="s">
        <v>51</v>
      </c>
      <c r="X293" s="15" t="s">
        <v>3</v>
      </c>
      <c r="Y293" s="15" t="s">
        <v>51</v>
      </c>
      <c r="Z293" s="15"/>
      <c r="AA293" s="15"/>
      <c r="AB293" s="15"/>
      <c r="AC293" s="15"/>
      <c r="AD293" s="15"/>
      <c r="AE293" s="15"/>
      <c r="AF293" s="16">
        <v>4.25</v>
      </c>
      <c r="AG293" s="16">
        <v>4</v>
      </c>
      <c r="AH293" s="16"/>
      <c r="AI293" s="16">
        <v>6.5</v>
      </c>
      <c r="AJ293" s="16">
        <v>4.5</v>
      </c>
      <c r="AK293" s="16"/>
      <c r="AL293" s="16"/>
      <c r="AM293" s="16">
        <v>3</v>
      </c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5" t="s">
        <v>3930</v>
      </c>
      <c r="AY293" s="15" t="s">
        <v>3982</v>
      </c>
      <c r="AZ293" s="8" t="str">
        <f>IF(AH293&gt;0,BD293+IF(J293="1",1.5,IF(J293="2",0.5,IF(J293="2NT",1,0)))+IF(I293="",0,IF(OR(VALUE(I293)=1,VALUE(I293)=2,VALUE(I293)=3,VALUE(I293)=4),2,IF(OR(VALUE(I293)=5,VALUE(I293)=6,VALUE(I293)=7),1,0))),"")</f>
        <v/>
      </c>
      <c r="BA293" s="8">
        <f>IF(AJ293&gt;0,BE293+IF(J293="1",1.5,IF(J293="2",0.5,IF(J293="2NT",1,0)))+IF(I293="",0,IF(OR(VALUE(I293)=1,VALUE(I293)=2,VALUE(I293)=3,VALUE(I293)=4),2,IF(OR(VALUE(I293)=5,VALUE(I293)=6,VALUE(I293)=7),1,0))),"")</f>
        <v>16.25</v>
      </c>
      <c r="BB293" s="6">
        <f t="shared" si="12"/>
        <v>10.75</v>
      </c>
      <c r="BC293" s="24">
        <f t="shared" si="13"/>
        <v>15.25</v>
      </c>
      <c r="BD293" s="7">
        <f t="shared" si="14"/>
        <v>10.75</v>
      </c>
      <c r="BE293" s="7">
        <f t="shared" si="14"/>
        <v>15.25</v>
      </c>
    </row>
    <row r="294" spans="1:57" s="22" customFormat="1" ht="22.5" customHeight="1">
      <c r="A294" s="13">
        <v>286</v>
      </c>
      <c r="B294" s="13" t="s">
        <v>1254</v>
      </c>
      <c r="C294" s="14" t="s">
        <v>1262</v>
      </c>
      <c r="D294" s="13" t="s">
        <v>1263</v>
      </c>
      <c r="E294" s="15" t="s">
        <v>1264</v>
      </c>
      <c r="F294" s="15" t="s">
        <v>1265</v>
      </c>
      <c r="G294" s="15" t="s">
        <v>57</v>
      </c>
      <c r="H294" s="15" t="s">
        <v>3714</v>
      </c>
      <c r="I294" s="15"/>
      <c r="J294" s="15" t="s">
        <v>49</v>
      </c>
      <c r="K294" s="15" t="s">
        <v>50</v>
      </c>
      <c r="L294" s="15"/>
      <c r="M294" s="15"/>
      <c r="N294" s="15" t="s">
        <v>322</v>
      </c>
      <c r="O294" s="15" t="s">
        <v>2328</v>
      </c>
      <c r="P294" s="15" t="s">
        <v>2341</v>
      </c>
      <c r="Q294" s="15" t="s">
        <v>2515</v>
      </c>
      <c r="R294" s="15" t="s">
        <v>113</v>
      </c>
      <c r="S294" s="15" t="s">
        <v>3702</v>
      </c>
      <c r="T294" s="15" t="s">
        <v>322</v>
      </c>
      <c r="U294" s="15" t="s">
        <v>5360</v>
      </c>
      <c r="V294" s="15" t="s">
        <v>7</v>
      </c>
      <c r="W294" s="15" t="s">
        <v>51</v>
      </c>
      <c r="X294" s="15" t="s">
        <v>9</v>
      </c>
      <c r="Y294" s="15" t="s">
        <v>51</v>
      </c>
      <c r="Z294" s="15" t="s">
        <v>3</v>
      </c>
      <c r="AA294" s="15" t="s">
        <v>51</v>
      </c>
      <c r="AB294" s="15"/>
      <c r="AC294" s="15"/>
      <c r="AD294" s="15"/>
      <c r="AE294" s="15"/>
      <c r="AF294" s="16">
        <v>5.25</v>
      </c>
      <c r="AG294" s="16">
        <v>6.25</v>
      </c>
      <c r="AH294" s="16"/>
      <c r="AI294" s="16">
        <v>5.25</v>
      </c>
      <c r="AJ294" s="16">
        <v>4.25</v>
      </c>
      <c r="AK294" s="16"/>
      <c r="AL294" s="16"/>
      <c r="AM294" s="16">
        <v>3</v>
      </c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5" t="s">
        <v>3930</v>
      </c>
      <c r="AY294" s="15" t="s">
        <v>4147</v>
      </c>
      <c r="AZ294" s="8" t="str">
        <f>IF(AH294&gt;0,BD294+IF(J294="1",1.5,IF(J294="2",0.5,IF(J294="2NT",1,0)))+IF(I294="",0,IF(OR(VALUE(I294)=1,VALUE(I294)=2,VALUE(I294)=3,VALUE(I294)=4),2,IF(OR(VALUE(I294)=5,VALUE(I294)=6,VALUE(I294)=7),1,0))),"")</f>
        <v/>
      </c>
      <c r="BA294" s="8">
        <f>IF(AJ294&gt;0,BE294+IF(J294="1",1.5,IF(J294="2",0.5,IF(J294="2NT",1,0)))+IF(I294="",0,IF(OR(VALUE(I294)=1,VALUE(I294)=2,VALUE(I294)=3,VALUE(I294)=4),2,IF(OR(VALUE(I294)=5,VALUE(I294)=6,VALUE(I294)=7),1,0))),"")</f>
        <v>16.25</v>
      </c>
      <c r="BB294" s="6">
        <f t="shared" si="12"/>
        <v>10.5</v>
      </c>
      <c r="BC294" s="24">
        <f t="shared" si="13"/>
        <v>14.75</v>
      </c>
      <c r="BD294" s="7">
        <f t="shared" si="14"/>
        <v>10.5</v>
      </c>
      <c r="BE294" s="7">
        <f t="shared" si="14"/>
        <v>14.75</v>
      </c>
    </row>
    <row r="295" spans="1:57" s="22" customFormat="1" ht="22.5" customHeight="1">
      <c r="A295" s="13">
        <v>287</v>
      </c>
      <c r="B295" s="13" t="s">
        <v>2142</v>
      </c>
      <c r="C295" s="14" t="s">
        <v>3143</v>
      </c>
      <c r="D295" s="13" t="s">
        <v>3144</v>
      </c>
      <c r="E295" s="15" t="s">
        <v>3145</v>
      </c>
      <c r="F295" s="15" t="s">
        <v>321</v>
      </c>
      <c r="G295" s="15" t="s">
        <v>57</v>
      </c>
      <c r="H295" s="15" t="s">
        <v>3146</v>
      </c>
      <c r="I295" s="15"/>
      <c r="J295" s="15" t="s">
        <v>81</v>
      </c>
      <c r="K295" s="15" t="s">
        <v>50</v>
      </c>
      <c r="L295" s="15"/>
      <c r="M295" s="15"/>
      <c r="N295" s="15" t="s">
        <v>493</v>
      </c>
      <c r="O295" s="15" t="s">
        <v>2340</v>
      </c>
      <c r="P295" s="15" t="s">
        <v>351</v>
      </c>
      <c r="Q295" s="15" t="s">
        <v>2451</v>
      </c>
      <c r="R295" s="15"/>
      <c r="S295" s="15"/>
      <c r="T295" s="15" t="s">
        <v>493</v>
      </c>
      <c r="U295" s="15" t="s">
        <v>5263</v>
      </c>
      <c r="V295" s="15" t="s">
        <v>7</v>
      </c>
      <c r="W295" s="15" t="s">
        <v>51</v>
      </c>
      <c r="X295" s="15" t="s">
        <v>9</v>
      </c>
      <c r="Y295" s="15" t="s">
        <v>51</v>
      </c>
      <c r="Z295" s="15" t="s">
        <v>3</v>
      </c>
      <c r="AA295" s="15" t="s">
        <v>51</v>
      </c>
      <c r="AB295" s="15"/>
      <c r="AC295" s="15"/>
      <c r="AD295" s="15"/>
      <c r="AE295" s="15"/>
      <c r="AF295" s="16">
        <v>4.75</v>
      </c>
      <c r="AG295" s="16">
        <v>4.5</v>
      </c>
      <c r="AH295" s="16"/>
      <c r="AI295" s="16">
        <v>6.25</v>
      </c>
      <c r="AJ295" s="16">
        <v>4.25</v>
      </c>
      <c r="AK295" s="16"/>
      <c r="AL295" s="16"/>
      <c r="AM295" s="16">
        <v>1.75</v>
      </c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5" t="s">
        <v>3930</v>
      </c>
      <c r="AY295" s="15" t="s">
        <v>3995</v>
      </c>
      <c r="AZ295" s="8" t="str">
        <f>IF(AH295&gt;0,BD295+IF(J295="1",1.5,IF(J295="2",0.5,IF(J295="2NT",1,0)))+IF(I295="",0,IF(OR(VALUE(I295)=1,VALUE(I295)=2,VALUE(I295)=3,VALUE(I295)=4),2,IF(OR(VALUE(I295)=5,VALUE(I295)=6,VALUE(I295)=7),1,0))),"")</f>
        <v/>
      </c>
      <c r="BA295" s="8">
        <f>IF(AJ295&gt;0,BE295+IF(J295="1",1.5,IF(J295="2",0.5,IF(J295="2NT",1,0)))+IF(I295="",0,IF(OR(VALUE(I295)=1,VALUE(I295)=2,VALUE(I295)=3,VALUE(I295)=4),2,IF(OR(VALUE(I295)=5,VALUE(I295)=6,VALUE(I295)=7),1,0))),"")</f>
        <v>16.25</v>
      </c>
      <c r="BB295" s="6">
        <f t="shared" si="12"/>
        <v>11</v>
      </c>
      <c r="BC295" s="24">
        <f t="shared" si="13"/>
        <v>15.25</v>
      </c>
      <c r="BD295" s="7">
        <f t="shared" si="14"/>
        <v>11</v>
      </c>
      <c r="BE295" s="7">
        <f t="shared" si="14"/>
        <v>15.25</v>
      </c>
    </row>
    <row r="296" spans="1:57" s="22" customFormat="1" ht="22.5" customHeight="1">
      <c r="A296" s="13">
        <v>288</v>
      </c>
      <c r="B296" s="13" t="s">
        <v>1641</v>
      </c>
      <c r="C296" s="14" t="s">
        <v>1739</v>
      </c>
      <c r="D296" s="13" t="s">
        <v>1740</v>
      </c>
      <c r="E296" s="15" t="s">
        <v>1741</v>
      </c>
      <c r="F296" s="15" t="s">
        <v>1742</v>
      </c>
      <c r="G296" s="15" t="s">
        <v>57</v>
      </c>
      <c r="H296" s="15" t="s">
        <v>3573</v>
      </c>
      <c r="I296" s="15"/>
      <c r="J296" s="15" t="s">
        <v>81</v>
      </c>
      <c r="K296" s="15" t="s">
        <v>50</v>
      </c>
      <c r="L296" s="15"/>
      <c r="M296" s="15"/>
      <c r="N296" s="15" t="s">
        <v>322</v>
      </c>
      <c r="O296" s="15" t="s">
        <v>2328</v>
      </c>
      <c r="P296" s="15" t="s">
        <v>2355</v>
      </c>
      <c r="Q296" s="15" t="s">
        <v>2356</v>
      </c>
      <c r="R296" s="15"/>
      <c r="S296" s="15"/>
      <c r="T296" s="15" t="s">
        <v>322</v>
      </c>
      <c r="U296" s="15" t="s">
        <v>5350</v>
      </c>
      <c r="V296" s="15" t="s">
        <v>7</v>
      </c>
      <c r="W296" s="15" t="s">
        <v>51</v>
      </c>
      <c r="X296" s="15" t="s">
        <v>3</v>
      </c>
      <c r="Y296" s="15" t="s">
        <v>51</v>
      </c>
      <c r="Z296" s="15"/>
      <c r="AA296" s="15"/>
      <c r="AB296" s="15"/>
      <c r="AC296" s="15"/>
      <c r="AD296" s="15"/>
      <c r="AE296" s="15"/>
      <c r="AF296" s="16">
        <v>4.75</v>
      </c>
      <c r="AG296" s="16">
        <v>3.75</v>
      </c>
      <c r="AH296" s="16"/>
      <c r="AI296" s="16">
        <v>6.5</v>
      </c>
      <c r="AJ296" s="16">
        <v>4</v>
      </c>
      <c r="AK296" s="16"/>
      <c r="AL296" s="16"/>
      <c r="AM296" s="16">
        <v>2.5</v>
      </c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5" t="s">
        <v>3930</v>
      </c>
      <c r="AY296" s="15" t="s">
        <v>4091</v>
      </c>
      <c r="AZ296" s="8" t="str">
        <f>IF(AH296&gt;0,BD296+IF(J296="1",1.5,IF(J296="2",0.5,IF(J296="2NT",1,0)))+IF(I296="",0,IF(OR(VALUE(I296)=1,VALUE(I296)=2,VALUE(I296)=3,VALUE(I296)=4),2,IF(OR(VALUE(I296)=5,VALUE(I296)=6,VALUE(I296)=7),1,0))),"")</f>
        <v/>
      </c>
      <c r="BA296" s="8">
        <f>IF(AJ296&gt;0,BE296+IF(J296="1",1.5,IF(J296="2",0.5,IF(J296="2NT",1,0)))+IF(I296="",0,IF(OR(VALUE(I296)=1,VALUE(I296)=2,VALUE(I296)=3,VALUE(I296)=4),2,IF(OR(VALUE(I296)=5,VALUE(I296)=6,VALUE(I296)=7),1,0))),"")</f>
        <v>16.25</v>
      </c>
      <c r="BB296" s="6">
        <f t="shared" si="12"/>
        <v>11.25</v>
      </c>
      <c r="BC296" s="24">
        <f t="shared" si="13"/>
        <v>15.25</v>
      </c>
      <c r="BD296" s="7">
        <f t="shared" si="14"/>
        <v>11.25</v>
      </c>
      <c r="BE296" s="7">
        <f t="shared" si="14"/>
        <v>15.25</v>
      </c>
    </row>
    <row r="297" spans="1:57" s="22" customFormat="1" ht="22.5" customHeight="1">
      <c r="A297" s="13">
        <v>289</v>
      </c>
      <c r="B297" s="13" t="s">
        <v>1138</v>
      </c>
      <c r="C297" s="14" t="s">
        <v>1968</v>
      </c>
      <c r="D297" s="13" t="s">
        <v>1969</v>
      </c>
      <c r="E297" s="15" t="s">
        <v>1970</v>
      </c>
      <c r="F297" s="15" t="s">
        <v>1971</v>
      </c>
      <c r="G297" s="15" t="s">
        <v>57</v>
      </c>
      <c r="H297" s="15" t="s">
        <v>3645</v>
      </c>
      <c r="I297" s="15"/>
      <c r="J297" s="15" t="s">
        <v>49</v>
      </c>
      <c r="K297" s="15" t="s">
        <v>59</v>
      </c>
      <c r="L297" s="15"/>
      <c r="M297" s="15"/>
      <c r="N297" s="15" t="s">
        <v>322</v>
      </c>
      <c r="O297" s="15" t="s">
        <v>2328</v>
      </c>
      <c r="P297" s="15" t="s">
        <v>2358</v>
      </c>
      <c r="Q297" s="15" t="s">
        <v>2359</v>
      </c>
      <c r="R297" s="15" t="s">
        <v>2355</v>
      </c>
      <c r="S297" s="15" t="s">
        <v>3554</v>
      </c>
      <c r="T297" s="15" t="s">
        <v>322</v>
      </c>
      <c r="U297" s="15" t="s">
        <v>5222</v>
      </c>
      <c r="V297" s="15" t="s">
        <v>7</v>
      </c>
      <c r="W297" s="15" t="s">
        <v>51</v>
      </c>
      <c r="X297" s="15" t="s">
        <v>9</v>
      </c>
      <c r="Y297" s="15" t="s">
        <v>51</v>
      </c>
      <c r="Z297" s="15" t="s">
        <v>5</v>
      </c>
      <c r="AA297" s="15" t="s">
        <v>70</v>
      </c>
      <c r="AB297" s="15"/>
      <c r="AC297" s="15"/>
      <c r="AD297" s="15"/>
      <c r="AE297" s="15"/>
      <c r="AF297" s="16">
        <v>5</v>
      </c>
      <c r="AG297" s="16"/>
      <c r="AH297" s="16">
        <v>3.5</v>
      </c>
      <c r="AI297" s="16">
        <v>6.25</v>
      </c>
      <c r="AJ297" s="16">
        <v>3.5</v>
      </c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5" t="s">
        <v>3930</v>
      </c>
      <c r="AY297" s="15" t="s">
        <v>4122</v>
      </c>
      <c r="AZ297" s="8">
        <f>IF(AH297&gt;0,BD297+IF(J297="1",1.5,IF(J297="2",0.5,IF(J297="2NT",1,0)))+IF(I297="",0,IF(OR(VALUE(I297)=1,VALUE(I297)=2,VALUE(I297)=3,VALUE(I297)=4),2,IF(OR(VALUE(I297)=5,VALUE(I297)=6,VALUE(I297)=7),1,0))),"")</f>
        <v>16.25</v>
      </c>
      <c r="BA297" s="8">
        <f>IF(AJ297&gt;0,BE297+IF(J297="1",1.5,IF(J297="2",0.5,IF(J297="2NT",1,0)))+IF(I297="",0,IF(OR(VALUE(I297)=1,VALUE(I297)=2,VALUE(I297)=3,VALUE(I297)=4),2,IF(OR(VALUE(I297)=5,VALUE(I297)=6,VALUE(I297)=7),1,0))),"")</f>
        <v>16.25</v>
      </c>
      <c r="BB297" s="6">
        <f t="shared" si="12"/>
        <v>14.75</v>
      </c>
      <c r="BC297" s="24">
        <f t="shared" si="13"/>
        <v>14.75</v>
      </c>
      <c r="BD297" s="7">
        <f t="shared" si="14"/>
        <v>14.75</v>
      </c>
      <c r="BE297" s="7">
        <f t="shared" si="14"/>
        <v>14.75</v>
      </c>
    </row>
    <row r="298" spans="1:57" s="22" customFormat="1" ht="22.5" customHeight="1">
      <c r="A298" s="13">
        <v>290</v>
      </c>
      <c r="B298" s="13" t="s">
        <v>3066</v>
      </c>
      <c r="C298" s="14" t="s">
        <v>3067</v>
      </c>
      <c r="D298" s="13" t="s">
        <v>3068</v>
      </c>
      <c r="E298" s="15" t="s">
        <v>3069</v>
      </c>
      <c r="F298" s="15" t="s">
        <v>3070</v>
      </c>
      <c r="G298" s="15" t="s">
        <v>48</v>
      </c>
      <c r="H298" s="15" t="s">
        <v>3071</v>
      </c>
      <c r="I298" s="15"/>
      <c r="J298" s="15" t="s">
        <v>58</v>
      </c>
      <c r="K298" s="15" t="s">
        <v>715</v>
      </c>
      <c r="L298" s="15"/>
      <c r="M298" s="15"/>
      <c r="N298" s="15" t="s">
        <v>493</v>
      </c>
      <c r="O298" s="15" t="s">
        <v>2340</v>
      </c>
      <c r="P298" s="15" t="s">
        <v>2481</v>
      </c>
      <c r="Q298" s="15" t="s">
        <v>2825</v>
      </c>
      <c r="R298" s="15"/>
      <c r="S298" s="15"/>
      <c r="T298" s="15" t="s">
        <v>493</v>
      </c>
      <c r="U298" s="15" t="s">
        <v>5180</v>
      </c>
      <c r="V298" s="15" t="s">
        <v>7</v>
      </c>
      <c r="W298" s="15" t="s">
        <v>51</v>
      </c>
      <c r="X298" s="15" t="s">
        <v>3</v>
      </c>
      <c r="Y298" s="15" t="s">
        <v>51</v>
      </c>
      <c r="Z298" s="15"/>
      <c r="AA298" s="15"/>
      <c r="AB298" s="15"/>
      <c r="AC298" s="15"/>
      <c r="AD298" s="15"/>
      <c r="AE298" s="15"/>
      <c r="AF298" s="16">
        <v>5.75</v>
      </c>
      <c r="AG298" s="16"/>
      <c r="AH298" s="16"/>
      <c r="AI298" s="16">
        <v>4</v>
      </c>
      <c r="AJ298" s="16">
        <v>5.75</v>
      </c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5" t="s">
        <v>3930</v>
      </c>
      <c r="AY298" s="15" t="s">
        <v>3986</v>
      </c>
      <c r="AZ298" s="8" t="str">
        <f>IF(AH298&gt;0,BD298+IF(J298="1",1.5,IF(J298="2",0.5,IF(J298="2NT",1,0)))+IF(I298="",0,IF(OR(VALUE(I298)=1,VALUE(I298)=2,VALUE(I298)=3,VALUE(I298)=4),2,IF(OR(VALUE(I298)=5,VALUE(I298)=6,VALUE(I298)=7),1,0))),"")</f>
        <v/>
      </c>
      <c r="BA298" s="8">
        <f>IF(AJ298&gt;0,BE298+IF(J298="1",1.5,IF(J298="2",0.5,IF(J298="2NT",1,0)))+IF(I298="",0,IF(OR(VALUE(I298)=1,VALUE(I298)=2,VALUE(I298)=3,VALUE(I298)=4),2,IF(OR(VALUE(I298)=5,VALUE(I298)=6,VALUE(I298)=7),1,0))),"")</f>
        <v>16</v>
      </c>
      <c r="BB298" s="6">
        <f t="shared" si="12"/>
        <v>9.75</v>
      </c>
      <c r="BC298" s="24">
        <f t="shared" si="13"/>
        <v>15.5</v>
      </c>
      <c r="BD298" s="7">
        <f t="shared" si="14"/>
        <v>9.75</v>
      </c>
      <c r="BE298" s="7">
        <f t="shared" si="14"/>
        <v>15.5</v>
      </c>
    </row>
    <row r="299" spans="1:57" s="22" customFormat="1" ht="22.5" customHeight="1">
      <c r="A299" s="13">
        <v>291</v>
      </c>
      <c r="B299" s="13" t="s">
        <v>4624</v>
      </c>
      <c r="C299" s="14" t="s">
        <v>4625</v>
      </c>
      <c r="D299" s="13" t="s">
        <v>4626</v>
      </c>
      <c r="E299" s="15" t="s">
        <v>4627</v>
      </c>
      <c r="F299" s="15" t="s">
        <v>4628</v>
      </c>
      <c r="G299" s="15" t="s">
        <v>57</v>
      </c>
      <c r="H299" s="15" t="s">
        <v>4629</v>
      </c>
      <c r="I299" s="15"/>
      <c r="J299" s="15" t="s">
        <v>58</v>
      </c>
      <c r="K299" s="15" t="s">
        <v>50</v>
      </c>
      <c r="L299" s="15"/>
      <c r="M299" s="15"/>
      <c r="N299" s="15" t="s">
        <v>474</v>
      </c>
      <c r="O299" s="15" t="s">
        <v>2655</v>
      </c>
      <c r="P299" s="15" t="s">
        <v>113</v>
      </c>
      <c r="Q299" s="15" t="s">
        <v>4630</v>
      </c>
      <c r="R299" s="15"/>
      <c r="S299" s="15"/>
      <c r="T299" s="15" t="s">
        <v>474</v>
      </c>
      <c r="U299" s="15" t="s">
        <v>5124</v>
      </c>
      <c r="V299" s="15" t="s">
        <v>7</v>
      </c>
      <c r="W299" s="15" t="s">
        <v>51</v>
      </c>
      <c r="X299" s="15"/>
      <c r="Y299" s="15"/>
      <c r="Z299" s="15"/>
      <c r="AA299" s="15"/>
      <c r="AB299" s="15"/>
      <c r="AC299" s="15"/>
      <c r="AD299" s="15"/>
      <c r="AE299" s="15"/>
      <c r="AF299" s="16">
        <v>4.5</v>
      </c>
      <c r="AG299" s="16">
        <v>7.5</v>
      </c>
      <c r="AH299" s="16">
        <v>3.25</v>
      </c>
      <c r="AI299" s="16">
        <v>5.5</v>
      </c>
      <c r="AJ299" s="16">
        <v>5.5</v>
      </c>
      <c r="AK299" s="16"/>
      <c r="AL299" s="16"/>
      <c r="AM299" s="16">
        <v>4</v>
      </c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5" t="s">
        <v>3930</v>
      </c>
      <c r="AY299" s="15" t="s">
        <v>4623</v>
      </c>
      <c r="AZ299" s="8">
        <f>IF(AH299&gt;0,BD299+IF(J299="1",1.5,IF(J299="2",0.5,IF(J299="2NT",1,0)))+IF(I299="",0,IF(OR(VALUE(I299)=1,VALUE(I299)=2,VALUE(I299)=3,VALUE(I299)=4),2,IF(OR(VALUE(I299)=5,VALUE(I299)=6,VALUE(I299)=7),1,0))),"")</f>
        <v>13.75</v>
      </c>
      <c r="BA299" s="8">
        <f>IF(AJ299&gt;0,BE299+IF(J299="1",1.5,IF(J299="2",0.5,IF(J299="2NT",1,0)))+IF(I299="",0,IF(OR(VALUE(I299)=1,VALUE(I299)=2,VALUE(I299)=3,VALUE(I299)=4),2,IF(OR(VALUE(I299)=5,VALUE(I299)=6,VALUE(I299)=7),1,0))),"")</f>
        <v>16</v>
      </c>
      <c r="BB299" s="6">
        <f t="shared" si="12"/>
        <v>13.25</v>
      </c>
      <c r="BC299" s="24">
        <f t="shared" si="13"/>
        <v>15.5</v>
      </c>
      <c r="BD299" s="7">
        <f t="shared" si="14"/>
        <v>13.25</v>
      </c>
      <c r="BE299" s="7">
        <f t="shared" si="14"/>
        <v>15.5</v>
      </c>
    </row>
    <row r="300" spans="1:57" s="22" customFormat="1" ht="22.5" customHeight="1">
      <c r="A300" s="13">
        <v>292</v>
      </c>
      <c r="B300" s="13" t="s">
        <v>1777</v>
      </c>
      <c r="C300" s="14" t="s">
        <v>1778</v>
      </c>
      <c r="D300" s="13" t="s">
        <v>1343</v>
      </c>
      <c r="E300" s="15" t="s">
        <v>1779</v>
      </c>
      <c r="F300" s="15" t="s">
        <v>279</v>
      </c>
      <c r="G300" s="15" t="s">
        <v>57</v>
      </c>
      <c r="H300" s="15" t="s">
        <v>3582</v>
      </c>
      <c r="I300" s="15"/>
      <c r="J300" s="15" t="s">
        <v>49</v>
      </c>
      <c r="K300" s="15" t="s">
        <v>50</v>
      </c>
      <c r="L300" s="15"/>
      <c r="M300" s="15"/>
      <c r="N300" s="15" t="s">
        <v>376</v>
      </c>
      <c r="O300" s="15" t="s">
        <v>2348</v>
      </c>
      <c r="P300" s="15" t="s">
        <v>2634</v>
      </c>
      <c r="Q300" s="15" t="s">
        <v>2986</v>
      </c>
      <c r="R300" s="15" t="s">
        <v>934</v>
      </c>
      <c r="S300" s="15" t="s">
        <v>3583</v>
      </c>
      <c r="T300" s="15" t="s">
        <v>376</v>
      </c>
      <c r="U300" s="15" t="s">
        <v>5355</v>
      </c>
      <c r="V300" s="15" t="s">
        <v>7</v>
      </c>
      <c r="W300" s="15" t="s">
        <v>51</v>
      </c>
      <c r="X300" s="15" t="s">
        <v>9</v>
      </c>
      <c r="Y300" s="15" t="s">
        <v>51</v>
      </c>
      <c r="Z300" s="15" t="s">
        <v>3</v>
      </c>
      <c r="AA300" s="15" t="s">
        <v>51</v>
      </c>
      <c r="AB300" s="15"/>
      <c r="AC300" s="15"/>
      <c r="AD300" s="15"/>
      <c r="AE300" s="15"/>
      <c r="AF300" s="16">
        <v>4</v>
      </c>
      <c r="AG300" s="16">
        <v>6.25</v>
      </c>
      <c r="AH300" s="16"/>
      <c r="AI300" s="16">
        <v>5</v>
      </c>
      <c r="AJ300" s="16">
        <v>5.5</v>
      </c>
      <c r="AK300" s="16"/>
      <c r="AL300" s="16"/>
      <c r="AM300" s="16">
        <v>2.75</v>
      </c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5" t="s">
        <v>3930</v>
      </c>
      <c r="AY300" s="15" t="s">
        <v>4096</v>
      </c>
      <c r="AZ300" s="8" t="str">
        <f>IF(AH300&gt;0,BD300+IF(J300="1",1.5,IF(J300="2",0.5,IF(J300="2NT",1,0)))+IF(I300="",0,IF(OR(VALUE(I300)=1,VALUE(I300)=2,VALUE(I300)=3,VALUE(I300)=4),2,IF(OR(VALUE(I300)=5,VALUE(I300)=6,VALUE(I300)=7),1,0))),"")</f>
        <v/>
      </c>
      <c r="BA300" s="8">
        <f>IF(AJ300&gt;0,BE300+IF(J300="1",1.5,IF(J300="2",0.5,IF(J300="2NT",1,0)))+IF(I300="",0,IF(OR(VALUE(I300)=1,VALUE(I300)=2,VALUE(I300)=3,VALUE(I300)=4),2,IF(OR(VALUE(I300)=5,VALUE(I300)=6,VALUE(I300)=7),1,0))),"")</f>
        <v>16</v>
      </c>
      <c r="BB300" s="6">
        <f t="shared" si="12"/>
        <v>9</v>
      </c>
      <c r="BC300" s="24">
        <f t="shared" si="13"/>
        <v>14.5</v>
      </c>
      <c r="BD300" s="7">
        <f t="shared" si="14"/>
        <v>9</v>
      </c>
      <c r="BE300" s="7">
        <f t="shared" si="14"/>
        <v>14.5</v>
      </c>
    </row>
    <row r="301" spans="1:57" s="22" customFormat="1" ht="22.5" customHeight="1">
      <c r="A301" s="13">
        <v>293</v>
      </c>
      <c r="B301" s="13" t="s">
        <v>520</v>
      </c>
      <c r="C301" s="14" t="s">
        <v>521</v>
      </c>
      <c r="D301" s="13" t="s">
        <v>522</v>
      </c>
      <c r="E301" s="15" t="s">
        <v>523</v>
      </c>
      <c r="F301" s="15" t="s">
        <v>524</v>
      </c>
      <c r="G301" s="15" t="s">
        <v>57</v>
      </c>
      <c r="H301" s="15" t="s">
        <v>3770</v>
      </c>
      <c r="I301" s="15"/>
      <c r="J301" s="15" t="s">
        <v>81</v>
      </c>
      <c r="K301" s="15" t="s">
        <v>50</v>
      </c>
      <c r="L301" s="15"/>
      <c r="M301" s="15"/>
      <c r="N301" s="15" t="s">
        <v>322</v>
      </c>
      <c r="O301" s="15" t="s">
        <v>2328</v>
      </c>
      <c r="P301" s="15" t="s">
        <v>351</v>
      </c>
      <c r="Q301" s="15" t="s">
        <v>2377</v>
      </c>
      <c r="R301" s="15"/>
      <c r="S301" s="15"/>
      <c r="T301" s="15" t="s">
        <v>322</v>
      </c>
      <c r="U301" s="15" t="s">
        <v>5136</v>
      </c>
      <c r="V301" s="15" t="s">
        <v>7</v>
      </c>
      <c r="W301" s="15" t="s">
        <v>51</v>
      </c>
      <c r="X301" s="15" t="s">
        <v>9</v>
      </c>
      <c r="Y301" s="15" t="s">
        <v>51</v>
      </c>
      <c r="Z301" s="15" t="s">
        <v>3</v>
      </c>
      <c r="AA301" s="15" t="s">
        <v>51</v>
      </c>
      <c r="AB301" s="15"/>
      <c r="AC301" s="15"/>
      <c r="AD301" s="15"/>
      <c r="AE301" s="15"/>
      <c r="AF301" s="16">
        <v>5.25</v>
      </c>
      <c r="AG301" s="16">
        <v>6.75</v>
      </c>
      <c r="AH301" s="16"/>
      <c r="AI301" s="16">
        <v>4.75</v>
      </c>
      <c r="AJ301" s="16">
        <v>5</v>
      </c>
      <c r="AK301" s="16"/>
      <c r="AL301" s="16"/>
      <c r="AM301" s="16">
        <v>3</v>
      </c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5" t="s">
        <v>3930</v>
      </c>
      <c r="AY301" s="15" t="s">
        <v>4177</v>
      </c>
      <c r="AZ301" s="8" t="str">
        <f>IF(AH301&gt;0,BD301+IF(J301="1",1.5,IF(J301="2",0.5,IF(J301="2NT",1,0)))+IF(I301="",0,IF(OR(VALUE(I301)=1,VALUE(I301)=2,VALUE(I301)=3,VALUE(I301)=4),2,IF(OR(VALUE(I301)=5,VALUE(I301)=6,VALUE(I301)=7),1,0))),"")</f>
        <v/>
      </c>
      <c r="BA301" s="8">
        <f>IF(AJ301&gt;0,BE301+IF(J301="1",1.5,IF(J301="2",0.5,IF(J301="2NT",1,0)))+IF(I301="",0,IF(OR(VALUE(I301)=1,VALUE(I301)=2,VALUE(I301)=3,VALUE(I301)=4),2,IF(OR(VALUE(I301)=5,VALUE(I301)=6,VALUE(I301)=7),1,0))),"")</f>
        <v>16</v>
      </c>
      <c r="BB301" s="6">
        <f t="shared" si="12"/>
        <v>10</v>
      </c>
      <c r="BC301" s="24">
        <f t="shared" si="13"/>
        <v>15</v>
      </c>
      <c r="BD301" s="7">
        <f t="shared" si="14"/>
        <v>10</v>
      </c>
      <c r="BE301" s="7">
        <f t="shared" si="14"/>
        <v>15</v>
      </c>
    </row>
    <row r="302" spans="1:57" s="22" customFormat="1" ht="22.5" customHeight="1">
      <c r="A302" s="13">
        <v>294</v>
      </c>
      <c r="B302" s="13" t="s">
        <v>2820</v>
      </c>
      <c r="C302" s="14" t="s">
        <v>4833</v>
      </c>
      <c r="D302" s="13" t="s">
        <v>4834</v>
      </c>
      <c r="E302" s="15" t="s">
        <v>4835</v>
      </c>
      <c r="F302" s="15" t="s">
        <v>365</v>
      </c>
      <c r="G302" s="15" t="s">
        <v>57</v>
      </c>
      <c r="H302" s="15" t="s">
        <v>4836</v>
      </c>
      <c r="I302" s="15"/>
      <c r="J302" s="15" t="s">
        <v>49</v>
      </c>
      <c r="K302" s="15" t="s">
        <v>50</v>
      </c>
      <c r="L302" s="15"/>
      <c r="M302" s="15"/>
      <c r="N302" s="15" t="s">
        <v>576</v>
      </c>
      <c r="O302" s="15" t="s">
        <v>2648</v>
      </c>
      <c r="P302" s="15" t="s">
        <v>649</v>
      </c>
      <c r="Q302" s="15" t="s">
        <v>4837</v>
      </c>
      <c r="R302" s="15"/>
      <c r="S302" s="15"/>
      <c r="T302" s="15" t="s">
        <v>576</v>
      </c>
      <c r="U302" s="15" t="s">
        <v>5381</v>
      </c>
      <c r="V302" s="15" t="s">
        <v>7</v>
      </c>
      <c r="W302" s="15" t="s">
        <v>51</v>
      </c>
      <c r="X302" s="15" t="s">
        <v>9</v>
      </c>
      <c r="Y302" s="15" t="s">
        <v>51</v>
      </c>
      <c r="Z302" s="15" t="s">
        <v>3</v>
      </c>
      <c r="AA302" s="15" t="s">
        <v>51</v>
      </c>
      <c r="AB302" s="15" t="s">
        <v>5</v>
      </c>
      <c r="AC302" s="15" t="s">
        <v>70</v>
      </c>
      <c r="AD302" s="15"/>
      <c r="AE302" s="15"/>
      <c r="AF302" s="16">
        <v>4.75</v>
      </c>
      <c r="AG302" s="16">
        <v>6</v>
      </c>
      <c r="AH302" s="16">
        <v>4</v>
      </c>
      <c r="AI302" s="16">
        <v>4.75</v>
      </c>
      <c r="AJ302" s="16">
        <v>5</v>
      </c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5" t="s">
        <v>3930</v>
      </c>
      <c r="AY302" s="15" t="s">
        <v>4838</v>
      </c>
      <c r="AZ302" s="8">
        <f>IF(AH302&gt;0,BD302+IF(J302="1",1.5,IF(J302="2",0.5,IF(J302="2NT",1,0)))+IF(I302="",0,IF(OR(VALUE(I302)=1,VALUE(I302)=2,VALUE(I302)=3,VALUE(I302)=4),2,IF(OR(VALUE(I302)=5,VALUE(I302)=6,VALUE(I302)=7),1,0))),"")</f>
        <v>15</v>
      </c>
      <c r="BA302" s="8">
        <f>IF(AJ302&gt;0,BE302+IF(J302="1",1.5,IF(J302="2",0.5,IF(J302="2NT",1,0)))+IF(I302="",0,IF(OR(VALUE(I302)=1,VALUE(I302)=2,VALUE(I302)=3,VALUE(I302)=4),2,IF(OR(VALUE(I302)=5,VALUE(I302)=6,VALUE(I302)=7),1,0))),"")</f>
        <v>16</v>
      </c>
      <c r="BB302" s="6">
        <f t="shared" si="12"/>
        <v>13.5</v>
      </c>
      <c r="BC302" s="24">
        <f t="shared" si="13"/>
        <v>14.5</v>
      </c>
      <c r="BD302" s="7">
        <f t="shared" si="14"/>
        <v>13.5</v>
      </c>
      <c r="BE302" s="7">
        <f t="shared" si="14"/>
        <v>14.5</v>
      </c>
    </row>
    <row r="303" spans="1:57" s="22" customFormat="1" ht="22.5" customHeight="1">
      <c r="A303" s="13">
        <v>295</v>
      </c>
      <c r="B303" s="13" t="s">
        <v>2185</v>
      </c>
      <c r="C303" s="14" t="s">
        <v>2231</v>
      </c>
      <c r="D303" s="13" t="s">
        <v>2232</v>
      </c>
      <c r="E303" s="15" t="s">
        <v>2233</v>
      </c>
      <c r="F303" s="15" t="s">
        <v>1724</v>
      </c>
      <c r="G303" s="15" t="s">
        <v>57</v>
      </c>
      <c r="H303" s="15"/>
      <c r="I303" s="15"/>
      <c r="J303" s="15" t="s">
        <v>49</v>
      </c>
      <c r="K303" s="15" t="s">
        <v>50</v>
      </c>
      <c r="L303" s="15"/>
      <c r="M303" s="15"/>
      <c r="N303" s="15" t="s">
        <v>616</v>
      </c>
      <c r="O303" s="15" t="s">
        <v>2611</v>
      </c>
      <c r="P303" s="15" t="s">
        <v>128</v>
      </c>
      <c r="Q303" s="15" t="s">
        <v>2740</v>
      </c>
      <c r="R303" s="15"/>
      <c r="S303" s="15"/>
      <c r="T303" s="15" t="s">
        <v>616</v>
      </c>
      <c r="U303" s="15" t="s">
        <v>5357</v>
      </c>
      <c r="V303" s="15" t="s">
        <v>7</v>
      </c>
      <c r="W303" s="15" t="s">
        <v>51</v>
      </c>
      <c r="X303" s="15"/>
      <c r="Y303" s="15"/>
      <c r="Z303" s="15"/>
      <c r="AA303" s="15"/>
      <c r="AB303" s="15"/>
      <c r="AC303" s="15"/>
      <c r="AD303" s="15"/>
      <c r="AE303" s="15"/>
      <c r="AF303" s="16">
        <v>5</v>
      </c>
      <c r="AG303" s="16">
        <v>4.5</v>
      </c>
      <c r="AH303" s="16"/>
      <c r="AI303" s="16">
        <v>4.75</v>
      </c>
      <c r="AJ303" s="16">
        <v>4.75</v>
      </c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5" t="s">
        <v>3930</v>
      </c>
      <c r="AY303" s="15" t="s">
        <v>4034</v>
      </c>
      <c r="AZ303" s="8" t="str">
        <f>IF(AH303&gt;0,BD303+IF(J303="1",1.5,IF(J303="2",0.5,IF(J303="2NT",1,0)))+IF(I303="",0,IF(OR(VALUE(I303)=1,VALUE(I303)=2,VALUE(I303)=3,VALUE(I303)=4),2,IF(OR(VALUE(I303)=5,VALUE(I303)=6,VALUE(I303)=7),1,0))),"")</f>
        <v/>
      </c>
      <c r="BA303" s="8">
        <f>IF(AJ303&gt;0,BE303+IF(J303="1",1.5,IF(J303="2",0.5,IF(J303="2NT",1,0)))+IF(I303="",0,IF(OR(VALUE(I303)=1,VALUE(I303)=2,VALUE(I303)=3,VALUE(I303)=4),2,IF(OR(VALUE(I303)=5,VALUE(I303)=6,VALUE(I303)=7),1,0))),"")</f>
        <v>16</v>
      </c>
      <c r="BB303" s="6">
        <f t="shared" si="12"/>
        <v>9.75</v>
      </c>
      <c r="BC303" s="24">
        <f t="shared" si="13"/>
        <v>14.5</v>
      </c>
      <c r="BD303" s="7">
        <f t="shared" si="14"/>
        <v>9.75</v>
      </c>
      <c r="BE303" s="7">
        <f t="shared" si="14"/>
        <v>14.5</v>
      </c>
    </row>
    <row r="304" spans="1:57" s="22" customFormat="1" ht="22.5" customHeight="1">
      <c r="A304" s="13">
        <v>296</v>
      </c>
      <c r="B304" s="13" t="s">
        <v>2495</v>
      </c>
      <c r="C304" s="14" t="s">
        <v>4990</v>
      </c>
      <c r="D304" s="13" t="s">
        <v>1710</v>
      </c>
      <c r="E304" s="15" t="s">
        <v>4991</v>
      </c>
      <c r="F304" s="15" t="s">
        <v>767</v>
      </c>
      <c r="G304" s="15" t="s">
        <v>57</v>
      </c>
      <c r="H304" s="15" t="s">
        <v>4992</v>
      </c>
      <c r="I304" s="15"/>
      <c r="J304" s="15" t="s">
        <v>58</v>
      </c>
      <c r="K304" s="15" t="s">
        <v>50</v>
      </c>
      <c r="L304" s="15"/>
      <c r="M304" s="15"/>
      <c r="N304" s="15" t="s">
        <v>376</v>
      </c>
      <c r="O304" s="15" t="s">
        <v>2348</v>
      </c>
      <c r="P304" s="15" t="s">
        <v>649</v>
      </c>
      <c r="Q304" s="15" t="s">
        <v>2510</v>
      </c>
      <c r="R304" s="15"/>
      <c r="S304" s="15"/>
      <c r="T304" s="15" t="s">
        <v>376</v>
      </c>
      <c r="U304" s="15" t="s">
        <v>5356</v>
      </c>
      <c r="V304" s="15" t="s">
        <v>7</v>
      </c>
      <c r="W304" s="15" t="s">
        <v>51</v>
      </c>
      <c r="X304" s="15" t="s">
        <v>3</v>
      </c>
      <c r="Y304" s="15" t="s">
        <v>51</v>
      </c>
      <c r="Z304" s="15" t="s">
        <v>5</v>
      </c>
      <c r="AA304" s="15" t="s">
        <v>70</v>
      </c>
      <c r="AB304" s="15" t="s">
        <v>9</v>
      </c>
      <c r="AC304" s="15" t="s">
        <v>51</v>
      </c>
      <c r="AD304" s="15"/>
      <c r="AE304" s="15"/>
      <c r="AF304" s="16">
        <v>5.5</v>
      </c>
      <c r="AG304" s="16">
        <v>3.5</v>
      </c>
      <c r="AH304" s="16">
        <v>4</v>
      </c>
      <c r="AI304" s="16">
        <v>5.5</v>
      </c>
      <c r="AJ304" s="16">
        <v>4.5</v>
      </c>
      <c r="AK304" s="16"/>
      <c r="AL304" s="16"/>
      <c r="AM304" s="16">
        <v>3</v>
      </c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5" t="s">
        <v>3930</v>
      </c>
      <c r="AY304" s="15" t="s">
        <v>4993</v>
      </c>
      <c r="AZ304" s="8">
        <f>IF(AH304&gt;0,BD304+IF(J304="1",1.5,IF(J304="2",0.5,IF(J304="2NT",1,0)))+IF(I304="",0,IF(OR(VALUE(I304)=1,VALUE(I304)=2,VALUE(I304)=3,VALUE(I304)=4),2,IF(OR(VALUE(I304)=5,VALUE(I304)=6,VALUE(I304)=7),1,0))),"")</f>
        <v>15.5</v>
      </c>
      <c r="BA304" s="8">
        <f>IF(AJ304&gt;0,BE304+IF(J304="1",1.5,IF(J304="2",0.5,IF(J304="2NT",1,0)))+IF(I304="",0,IF(OR(VALUE(I304)=1,VALUE(I304)=2,VALUE(I304)=3,VALUE(I304)=4),2,IF(OR(VALUE(I304)=5,VALUE(I304)=6,VALUE(I304)=7),1,0))),"")</f>
        <v>16</v>
      </c>
      <c r="BB304" s="6">
        <f t="shared" si="12"/>
        <v>15</v>
      </c>
      <c r="BC304" s="24">
        <f t="shared" si="13"/>
        <v>15.5</v>
      </c>
      <c r="BD304" s="7">
        <f t="shared" si="14"/>
        <v>15</v>
      </c>
      <c r="BE304" s="7">
        <f t="shared" si="14"/>
        <v>15.5</v>
      </c>
    </row>
    <row r="305" spans="1:57" s="22" customFormat="1" ht="22.5" customHeight="1">
      <c r="A305" s="13">
        <v>297</v>
      </c>
      <c r="B305" s="13" t="s">
        <v>2737</v>
      </c>
      <c r="C305" s="14" t="s">
        <v>4669</v>
      </c>
      <c r="D305" s="13" t="s">
        <v>4670</v>
      </c>
      <c r="E305" s="15" t="s">
        <v>4671</v>
      </c>
      <c r="F305" s="15" t="s">
        <v>2031</v>
      </c>
      <c r="G305" s="15" t="s">
        <v>57</v>
      </c>
      <c r="H305" s="15" t="s">
        <v>4672</v>
      </c>
      <c r="I305" s="15"/>
      <c r="J305" s="15" t="s">
        <v>49</v>
      </c>
      <c r="K305" s="15" t="s">
        <v>50</v>
      </c>
      <c r="L305" s="15"/>
      <c r="M305" s="15"/>
      <c r="N305" s="15" t="s">
        <v>596</v>
      </c>
      <c r="O305" s="15" t="s">
        <v>2588</v>
      </c>
      <c r="P305" s="15" t="s">
        <v>2341</v>
      </c>
      <c r="Q305" s="15" t="s">
        <v>2592</v>
      </c>
      <c r="R305" s="15" t="s">
        <v>82</v>
      </c>
      <c r="S305" s="15" t="s">
        <v>4673</v>
      </c>
      <c r="T305" s="15" t="s">
        <v>596</v>
      </c>
      <c r="U305" s="15" t="s">
        <v>5360</v>
      </c>
      <c r="V305" s="15" t="s">
        <v>7</v>
      </c>
      <c r="W305" s="15" t="s">
        <v>51</v>
      </c>
      <c r="X305" s="15" t="s">
        <v>9</v>
      </c>
      <c r="Y305" s="15" t="s">
        <v>51</v>
      </c>
      <c r="Z305" s="15" t="s">
        <v>3</v>
      </c>
      <c r="AA305" s="15" t="s">
        <v>51</v>
      </c>
      <c r="AB305" s="15"/>
      <c r="AC305" s="15"/>
      <c r="AD305" s="15"/>
      <c r="AE305" s="15"/>
      <c r="AF305" s="16">
        <v>5.25</v>
      </c>
      <c r="AG305" s="16">
        <v>5.5</v>
      </c>
      <c r="AH305" s="16"/>
      <c r="AI305" s="16">
        <v>4.75</v>
      </c>
      <c r="AJ305" s="16">
        <v>4.5</v>
      </c>
      <c r="AK305" s="16"/>
      <c r="AL305" s="16"/>
      <c r="AM305" s="16">
        <v>1.75</v>
      </c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5" t="s">
        <v>3930</v>
      </c>
      <c r="AY305" s="15" t="s">
        <v>4674</v>
      </c>
      <c r="AZ305" s="8" t="str">
        <f>IF(AH305&gt;0,BD305+IF(J305="1",1.5,IF(J305="2",0.5,IF(J305="2NT",1,0)))+IF(I305="",0,IF(OR(VALUE(I305)=1,VALUE(I305)=2,VALUE(I305)=3,VALUE(I305)=4),2,IF(OR(VALUE(I305)=5,VALUE(I305)=6,VALUE(I305)=7),1,0))),"")</f>
        <v/>
      </c>
      <c r="BA305" s="8">
        <f>IF(AJ305&gt;0,BE305+IF(J305="1",1.5,IF(J305="2",0.5,IF(J305="2NT",1,0)))+IF(I305="",0,IF(OR(VALUE(I305)=1,VALUE(I305)=2,VALUE(I305)=3,VALUE(I305)=4),2,IF(OR(VALUE(I305)=5,VALUE(I305)=6,VALUE(I305)=7),1,0))),"")</f>
        <v>16</v>
      </c>
      <c r="BB305" s="6">
        <f t="shared" si="12"/>
        <v>10</v>
      </c>
      <c r="BC305" s="24">
        <f t="shared" si="13"/>
        <v>14.5</v>
      </c>
      <c r="BD305" s="7">
        <f t="shared" si="14"/>
        <v>10</v>
      </c>
      <c r="BE305" s="7">
        <f t="shared" si="14"/>
        <v>14.5</v>
      </c>
    </row>
    <row r="306" spans="1:57" s="22" customFormat="1" ht="22.5" customHeight="1">
      <c r="A306" s="13">
        <v>298</v>
      </c>
      <c r="B306" s="13" t="s">
        <v>2615</v>
      </c>
      <c r="C306" s="14" t="s">
        <v>4432</v>
      </c>
      <c r="D306" s="13" t="s">
        <v>4433</v>
      </c>
      <c r="E306" s="15" t="s">
        <v>4434</v>
      </c>
      <c r="F306" s="15" t="s">
        <v>4330</v>
      </c>
      <c r="G306" s="15" t="s">
        <v>57</v>
      </c>
      <c r="H306" s="15" t="s">
        <v>4435</v>
      </c>
      <c r="I306" s="15"/>
      <c r="J306" s="15" t="s">
        <v>60</v>
      </c>
      <c r="K306" s="15" t="s">
        <v>59</v>
      </c>
      <c r="L306" s="15"/>
      <c r="M306" s="15"/>
      <c r="N306" s="15" t="s">
        <v>934</v>
      </c>
      <c r="O306" s="15" t="s">
        <v>2480</v>
      </c>
      <c r="P306" s="15" t="s">
        <v>2481</v>
      </c>
      <c r="Q306" s="15" t="s">
        <v>2482</v>
      </c>
      <c r="R306" s="15"/>
      <c r="S306" s="15"/>
      <c r="T306" s="15" t="s">
        <v>934</v>
      </c>
      <c r="U306" s="15" t="s">
        <v>5249</v>
      </c>
      <c r="V306" s="15" t="s">
        <v>7</v>
      </c>
      <c r="W306" s="15" t="s">
        <v>51</v>
      </c>
      <c r="X306" s="15" t="s">
        <v>3</v>
      </c>
      <c r="Y306" s="15" t="s">
        <v>51</v>
      </c>
      <c r="Z306" s="15"/>
      <c r="AA306" s="15"/>
      <c r="AB306" s="15"/>
      <c r="AC306" s="15"/>
      <c r="AD306" s="15"/>
      <c r="AE306" s="15"/>
      <c r="AF306" s="16">
        <v>4.75</v>
      </c>
      <c r="AG306" s="16"/>
      <c r="AH306" s="16"/>
      <c r="AI306" s="16">
        <v>6.75</v>
      </c>
      <c r="AJ306" s="16">
        <v>4.5</v>
      </c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5" t="s">
        <v>3930</v>
      </c>
      <c r="AY306" s="15" t="s">
        <v>4436</v>
      </c>
      <c r="AZ306" s="8" t="str">
        <f>IF(AH306&gt;0,BD306+IF(J306="1",1.5,IF(J306="2",0.5,IF(J306="2NT",1,0)))+IF(I306="",0,IF(OR(VALUE(I306)=1,VALUE(I306)=2,VALUE(I306)=3,VALUE(I306)=4),2,IF(OR(VALUE(I306)=5,VALUE(I306)=6,VALUE(I306)=7),1,0))),"")</f>
        <v/>
      </c>
      <c r="BA306" s="8">
        <f>IF(AJ306&gt;0,BE306+IF(J306="1",1.5,IF(J306="2",0.5,IF(J306="2NT",1,0)))+IF(I306="",0,IF(OR(VALUE(I306)=1,VALUE(I306)=2,VALUE(I306)=3,VALUE(I306)=4),2,IF(OR(VALUE(I306)=5,VALUE(I306)=6,VALUE(I306)=7),1,0))),"")</f>
        <v>16</v>
      </c>
      <c r="BB306" s="6">
        <f t="shared" si="12"/>
        <v>11.5</v>
      </c>
      <c r="BC306" s="24">
        <f t="shared" si="13"/>
        <v>16</v>
      </c>
      <c r="BD306" s="7">
        <f t="shared" si="14"/>
        <v>11.5</v>
      </c>
      <c r="BE306" s="7">
        <f t="shared" si="14"/>
        <v>16</v>
      </c>
    </row>
    <row r="307" spans="1:57" s="22" customFormat="1" ht="22.5" customHeight="1">
      <c r="A307" s="13">
        <v>299</v>
      </c>
      <c r="B307" s="13" t="s">
        <v>2681</v>
      </c>
      <c r="C307" s="14" t="s">
        <v>1891</v>
      </c>
      <c r="D307" s="13" t="s">
        <v>1892</v>
      </c>
      <c r="E307" s="15" t="s">
        <v>1893</v>
      </c>
      <c r="F307" s="15" t="s">
        <v>1894</v>
      </c>
      <c r="G307" s="15" t="s">
        <v>57</v>
      </c>
      <c r="H307" s="15" t="s">
        <v>3620</v>
      </c>
      <c r="I307" s="15"/>
      <c r="J307" s="15" t="s">
        <v>81</v>
      </c>
      <c r="K307" s="15" t="s">
        <v>59</v>
      </c>
      <c r="L307" s="15"/>
      <c r="M307" s="15"/>
      <c r="N307" s="15" t="s">
        <v>463</v>
      </c>
      <c r="O307" s="15" t="s">
        <v>2501</v>
      </c>
      <c r="P307" s="15" t="s">
        <v>82</v>
      </c>
      <c r="Q307" s="15" t="s">
        <v>2947</v>
      </c>
      <c r="R307" s="15"/>
      <c r="S307" s="15"/>
      <c r="T307" s="15" t="s">
        <v>463</v>
      </c>
      <c r="U307" s="15" t="s">
        <v>5382</v>
      </c>
      <c r="V307" s="15" t="s">
        <v>7</v>
      </c>
      <c r="W307" s="15" t="s">
        <v>51</v>
      </c>
      <c r="X307" s="15" t="s">
        <v>5</v>
      </c>
      <c r="Y307" s="15" t="s">
        <v>70</v>
      </c>
      <c r="Z307" s="15" t="s">
        <v>3</v>
      </c>
      <c r="AA307" s="15" t="s">
        <v>51</v>
      </c>
      <c r="AB307" s="15"/>
      <c r="AC307" s="15"/>
      <c r="AD307" s="15"/>
      <c r="AE307" s="15"/>
      <c r="AF307" s="16">
        <v>6</v>
      </c>
      <c r="AG307" s="16"/>
      <c r="AH307" s="16">
        <v>4.5</v>
      </c>
      <c r="AI307" s="16">
        <v>4.75</v>
      </c>
      <c r="AJ307" s="16">
        <v>4.25</v>
      </c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5" t="s">
        <v>3930</v>
      </c>
      <c r="AY307" s="15" t="s">
        <v>4111</v>
      </c>
      <c r="AZ307" s="8">
        <f>IF(AH307&gt;0,BD307+IF(J307="1",1.5,IF(J307="2",0.5,IF(J307="2NT",1,0)))+IF(I307="",0,IF(OR(VALUE(I307)=1,VALUE(I307)=2,VALUE(I307)=3,VALUE(I307)=4),2,IF(OR(VALUE(I307)=5,VALUE(I307)=6,VALUE(I307)=7),1,0))),"")</f>
        <v>16.25</v>
      </c>
      <c r="BA307" s="8">
        <f>IF(AJ307&gt;0,BE307+IF(J307="1",1.5,IF(J307="2",0.5,IF(J307="2NT",1,0)))+IF(I307="",0,IF(OR(VALUE(I307)=1,VALUE(I307)=2,VALUE(I307)=3,VALUE(I307)=4),2,IF(OR(VALUE(I307)=5,VALUE(I307)=6,VALUE(I307)=7),1,0))),"")</f>
        <v>16</v>
      </c>
      <c r="BB307" s="6">
        <f t="shared" si="12"/>
        <v>15.25</v>
      </c>
      <c r="BC307" s="24">
        <f t="shared" si="13"/>
        <v>15</v>
      </c>
      <c r="BD307" s="7">
        <f t="shared" si="14"/>
        <v>15.25</v>
      </c>
      <c r="BE307" s="7">
        <f t="shared" si="14"/>
        <v>15</v>
      </c>
    </row>
    <row r="308" spans="1:57" s="22" customFormat="1" ht="22.5" customHeight="1">
      <c r="A308" s="13">
        <v>300</v>
      </c>
      <c r="B308" s="13" t="s">
        <v>4729</v>
      </c>
      <c r="C308" s="14" t="s">
        <v>5580</v>
      </c>
      <c r="D308" s="13" t="s">
        <v>5581</v>
      </c>
      <c r="E308" s="15" t="s">
        <v>5582</v>
      </c>
      <c r="F308" s="15" t="s">
        <v>5583</v>
      </c>
      <c r="G308" s="15" t="s">
        <v>57</v>
      </c>
      <c r="H308" s="15" t="s">
        <v>5584</v>
      </c>
      <c r="I308" s="15"/>
      <c r="J308" s="15" t="s">
        <v>49</v>
      </c>
      <c r="K308" s="15" t="s">
        <v>59</v>
      </c>
      <c r="L308" s="15"/>
      <c r="M308" s="15"/>
      <c r="N308" s="15" t="s">
        <v>616</v>
      </c>
      <c r="O308" s="15" t="s">
        <v>2611</v>
      </c>
      <c r="P308" s="15" t="s">
        <v>113</v>
      </c>
      <c r="Q308" s="15" t="s">
        <v>3412</v>
      </c>
      <c r="R308" s="15"/>
      <c r="S308" s="15"/>
      <c r="T308" s="15" t="s">
        <v>616</v>
      </c>
      <c r="U308" s="15" t="s">
        <v>5368</v>
      </c>
      <c r="V308" s="15" t="s">
        <v>7</v>
      </c>
      <c r="W308" s="15" t="s">
        <v>51</v>
      </c>
      <c r="X308" s="15" t="s">
        <v>9</v>
      </c>
      <c r="Y308" s="15" t="s">
        <v>51</v>
      </c>
      <c r="Z308" s="15" t="s">
        <v>3</v>
      </c>
      <c r="AA308" s="15" t="s">
        <v>51</v>
      </c>
      <c r="AB308" s="15"/>
      <c r="AC308" s="15"/>
      <c r="AD308" s="15"/>
      <c r="AE308" s="15"/>
      <c r="AF308" s="16">
        <v>5</v>
      </c>
      <c r="AG308" s="16">
        <v>6.5</v>
      </c>
      <c r="AH308" s="16">
        <v>6.75</v>
      </c>
      <c r="AI308" s="16">
        <v>5.25</v>
      </c>
      <c r="AJ308" s="16">
        <v>4.25</v>
      </c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5" t="s">
        <v>3930</v>
      </c>
      <c r="AY308" s="15" t="s">
        <v>5569</v>
      </c>
      <c r="AZ308" s="8">
        <f>IF(AH308&gt;0,BD308+IF(J308="1",1.5,IF(J308="2",0.5,IF(J308="2NT",1,0)))+IF(I308="",0,IF(OR(VALUE(I308)=1,VALUE(I308)=2,VALUE(I308)=3,VALUE(I308)=4),2,IF(OR(VALUE(I308)=5,VALUE(I308)=6,VALUE(I308)=7),1,0))),"")</f>
        <v>18.5</v>
      </c>
      <c r="BA308" s="8">
        <f>IF(AJ308&gt;0,BE308+IF(J308="1",1.5,IF(J308="2",0.5,IF(J308="2NT",1,0)))+IF(I308="",0,IF(OR(VALUE(I308)=1,VALUE(I308)=2,VALUE(I308)=3,VALUE(I308)=4),2,IF(OR(VALUE(I308)=5,VALUE(I308)=6,VALUE(I308)=7),1,0))),"")</f>
        <v>16</v>
      </c>
      <c r="BB308" s="6">
        <f t="shared" si="12"/>
        <v>17</v>
      </c>
      <c r="BC308" s="24">
        <f t="shared" si="13"/>
        <v>14.5</v>
      </c>
      <c r="BD308" s="7">
        <f t="shared" si="14"/>
        <v>17</v>
      </c>
      <c r="BE308" s="7">
        <f t="shared" si="14"/>
        <v>14.5</v>
      </c>
    </row>
    <row r="309" spans="1:57" s="22" customFormat="1" ht="22.5" customHeight="1">
      <c r="A309" s="13">
        <v>301</v>
      </c>
      <c r="B309" s="13" t="s">
        <v>1446</v>
      </c>
      <c r="C309" s="14" t="s">
        <v>2294</v>
      </c>
      <c r="D309" s="13" t="s">
        <v>2295</v>
      </c>
      <c r="E309" s="15" t="s">
        <v>2296</v>
      </c>
      <c r="F309" s="15" t="s">
        <v>2297</v>
      </c>
      <c r="G309" s="15" t="s">
        <v>57</v>
      </c>
      <c r="H309" s="15"/>
      <c r="I309" s="15" t="s">
        <v>649</v>
      </c>
      <c r="J309" s="15" t="s">
        <v>49</v>
      </c>
      <c r="K309" s="15" t="s">
        <v>50</v>
      </c>
      <c r="L309" s="15"/>
      <c r="M309" s="15"/>
      <c r="N309" s="15" t="s">
        <v>493</v>
      </c>
      <c r="O309" s="15" t="s">
        <v>2340</v>
      </c>
      <c r="P309" s="15" t="s">
        <v>2389</v>
      </c>
      <c r="Q309" s="15" t="s">
        <v>3440</v>
      </c>
      <c r="R309" s="15" t="s">
        <v>2355</v>
      </c>
      <c r="S309" s="15" t="s">
        <v>3441</v>
      </c>
      <c r="T309" s="15" t="s">
        <v>493</v>
      </c>
      <c r="U309" s="15" t="s">
        <v>5124</v>
      </c>
      <c r="V309" s="15" t="s">
        <v>7</v>
      </c>
      <c r="W309" s="15" t="s">
        <v>51</v>
      </c>
      <c r="X309" s="15" t="s">
        <v>5</v>
      </c>
      <c r="Y309" s="15" t="s">
        <v>70</v>
      </c>
      <c r="Z309" s="15"/>
      <c r="AA309" s="15"/>
      <c r="AB309" s="15"/>
      <c r="AC309" s="15"/>
      <c r="AD309" s="15"/>
      <c r="AE309" s="15"/>
      <c r="AF309" s="16">
        <v>3.5</v>
      </c>
      <c r="AG309" s="16">
        <v>5.5</v>
      </c>
      <c r="AH309" s="16">
        <v>3.25</v>
      </c>
      <c r="AI309" s="16">
        <v>5.25</v>
      </c>
      <c r="AJ309" s="16">
        <v>3.75</v>
      </c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5" t="s">
        <v>3930</v>
      </c>
      <c r="AY309" s="15" t="s">
        <v>4041</v>
      </c>
      <c r="AZ309" s="8">
        <f>IF(AH309&gt;0,BD309+IF(J309="1",1.5,IF(J309="2",0.5,IF(J309="2NT",1,0)))+IF(I309="",0,IF(OR(VALUE(I309)=1,VALUE(I309)=2,VALUE(I309)=3,VALUE(I309)=4),2,IF(OR(VALUE(I309)=5,VALUE(I309)=6,VALUE(I309)=7),1,0))),"")</f>
        <v>15.5</v>
      </c>
      <c r="BA309" s="8">
        <f>IF(AJ309&gt;0,BE309+IF(J309="1",1.5,IF(J309="2",0.5,IF(J309="2NT",1,0)))+IF(I309="",0,IF(OR(VALUE(I309)=1,VALUE(I309)=2,VALUE(I309)=3,VALUE(I309)=4),2,IF(OR(VALUE(I309)=5,VALUE(I309)=6,VALUE(I309)=7),1,0))),"")</f>
        <v>16</v>
      </c>
      <c r="BB309" s="6">
        <f t="shared" si="12"/>
        <v>12</v>
      </c>
      <c r="BC309" s="24">
        <f t="shared" si="13"/>
        <v>12.5</v>
      </c>
      <c r="BD309" s="7">
        <f t="shared" si="14"/>
        <v>12</v>
      </c>
      <c r="BE309" s="7">
        <f t="shared" si="14"/>
        <v>12.5</v>
      </c>
    </row>
    <row r="310" spans="1:57" s="22" customFormat="1" ht="22.5" customHeight="1">
      <c r="A310" s="13">
        <v>302</v>
      </c>
      <c r="B310" s="13" t="s">
        <v>526</v>
      </c>
      <c r="C310" s="14" t="s">
        <v>527</v>
      </c>
      <c r="D310" s="13" t="s">
        <v>528</v>
      </c>
      <c r="E310" s="15" t="s">
        <v>529</v>
      </c>
      <c r="F310" s="15" t="s">
        <v>530</v>
      </c>
      <c r="G310" s="15" t="s">
        <v>57</v>
      </c>
      <c r="H310" s="15" t="s">
        <v>3774</v>
      </c>
      <c r="I310" s="15"/>
      <c r="J310" s="15" t="s">
        <v>81</v>
      </c>
      <c r="K310" s="15" t="s">
        <v>50</v>
      </c>
      <c r="L310" s="15"/>
      <c r="M310" s="15"/>
      <c r="N310" s="15" t="s">
        <v>322</v>
      </c>
      <c r="O310" s="15" t="s">
        <v>2328</v>
      </c>
      <c r="P310" s="15" t="s">
        <v>2341</v>
      </c>
      <c r="Q310" s="15" t="s">
        <v>2515</v>
      </c>
      <c r="R310" s="15"/>
      <c r="S310" s="15"/>
      <c r="T310" s="15" t="s">
        <v>322</v>
      </c>
      <c r="U310" s="15" t="s">
        <v>5263</v>
      </c>
      <c r="V310" s="15" t="s">
        <v>7</v>
      </c>
      <c r="W310" s="15" t="s">
        <v>51</v>
      </c>
      <c r="X310" s="15" t="s">
        <v>9</v>
      </c>
      <c r="Y310" s="15" t="s">
        <v>51</v>
      </c>
      <c r="Z310" s="15" t="s">
        <v>3</v>
      </c>
      <c r="AA310" s="15" t="s">
        <v>51</v>
      </c>
      <c r="AB310" s="15"/>
      <c r="AC310" s="15"/>
      <c r="AD310" s="15"/>
      <c r="AE310" s="15"/>
      <c r="AF310" s="16">
        <v>6</v>
      </c>
      <c r="AG310" s="16">
        <v>5.5</v>
      </c>
      <c r="AH310" s="16"/>
      <c r="AI310" s="16">
        <v>5.5</v>
      </c>
      <c r="AJ310" s="16">
        <v>3.5</v>
      </c>
      <c r="AK310" s="16"/>
      <c r="AL310" s="16"/>
      <c r="AM310" s="16">
        <v>2.5</v>
      </c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5" t="s">
        <v>3930</v>
      </c>
      <c r="AY310" s="15" t="s">
        <v>4179</v>
      </c>
      <c r="AZ310" s="8" t="str">
        <f>IF(AH310&gt;0,BD310+IF(J310="1",1.5,IF(J310="2",0.5,IF(J310="2NT",1,0)))+IF(I310="",0,IF(OR(VALUE(I310)=1,VALUE(I310)=2,VALUE(I310)=3,VALUE(I310)=4),2,IF(OR(VALUE(I310)=5,VALUE(I310)=6,VALUE(I310)=7),1,0))),"")</f>
        <v/>
      </c>
      <c r="BA310" s="8">
        <f>IF(AJ310&gt;0,BE310+IF(J310="1",1.5,IF(J310="2",0.5,IF(J310="2NT",1,0)))+IF(I310="",0,IF(OR(VALUE(I310)=1,VALUE(I310)=2,VALUE(I310)=3,VALUE(I310)=4),2,IF(OR(VALUE(I310)=5,VALUE(I310)=6,VALUE(I310)=7),1,0))),"")</f>
        <v>16</v>
      </c>
      <c r="BB310" s="6">
        <f t="shared" si="12"/>
        <v>11.5</v>
      </c>
      <c r="BC310" s="24">
        <f t="shared" si="13"/>
        <v>15</v>
      </c>
      <c r="BD310" s="7">
        <f t="shared" si="14"/>
        <v>11.5</v>
      </c>
      <c r="BE310" s="7">
        <f t="shared" si="14"/>
        <v>15</v>
      </c>
    </row>
    <row r="311" spans="1:57" s="22" customFormat="1" ht="22.5" customHeight="1">
      <c r="A311" s="13">
        <v>303</v>
      </c>
      <c r="B311" s="13" t="s">
        <v>2483</v>
      </c>
      <c r="C311" s="14" t="s">
        <v>5132</v>
      </c>
      <c r="D311" s="13" t="s">
        <v>5133</v>
      </c>
      <c r="E311" s="15" t="s">
        <v>5134</v>
      </c>
      <c r="F311" s="15" t="s">
        <v>1020</v>
      </c>
      <c r="G311" s="15" t="s">
        <v>57</v>
      </c>
      <c r="H311" s="15"/>
      <c r="I311" s="15"/>
      <c r="J311" s="15" t="s">
        <v>49</v>
      </c>
      <c r="K311" s="15" t="s">
        <v>50</v>
      </c>
      <c r="L311" s="15"/>
      <c r="M311" s="15"/>
      <c r="N311" s="15" t="s">
        <v>493</v>
      </c>
      <c r="O311" s="15" t="s">
        <v>2340</v>
      </c>
      <c r="P311" s="15" t="s">
        <v>2634</v>
      </c>
      <c r="Q311" s="15" t="s">
        <v>2749</v>
      </c>
      <c r="R311" s="15" t="s">
        <v>2355</v>
      </c>
      <c r="S311" s="15" t="s">
        <v>5135</v>
      </c>
      <c r="T311" s="15" t="s">
        <v>493</v>
      </c>
      <c r="U311" s="15" t="s">
        <v>5136</v>
      </c>
      <c r="V311" s="15" t="s">
        <v>7</v>
      </c>
      <c r="W311" s="15" t="s">
        <v>51</v>
      </c>
      <c r="X311" s="15" t="s">
        <v>9</v>
      </c>
      <c r="Y311" s="15" t="s">
        <v>51</v>
      </c>
      <c r="Z311" s="15" t="s">
        <v>3</v>
      </c>
      <c r="AA311" s="15" t="s">
        <v>51</v>
      </c>
      <c r="AB311" s="15"/>
      <c r="AC311" s="15"/>
      <c r="AD311" s="15"/>
      <c r="AE311" s="15"/>
      <c r="AF311" s="16">
        <v>6.25</v>
      </c>
      <c r="AG311" s="16">
        <v>4.5</v>
      </c>
      <c r="AH311" s="16"/>
      <c r="AI311" s="16">
        <v>5.5</v>
      </c>
      <c r="AJ311" s="16">
        <v>2.75</v>
      </c>
      <c r="AK311" s="16"/>
      <c r="AL311" s="16"/>
      <c r="AM311" s="16">
        <v>4.25</v>
      </c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5" t="s">
        <v>3930</v>
      </c>
      <c r="AY311" s="15" t="s">
        <v>5137</v>
      </c>
      <c r="AZ311" s="8" t="str">
        <f>IF(AH311&gt;0,BD311+IF(J311="1",1.5,IF(J311="2",0.5,IF(J311="2NT",1,0)))+IF(I311="",0,IF(OR(VALUE(I311)=1,VALUE(I311)=2,VALUE(I311)=3,VALUE(I311)=4),2,IF(OR(VALUE(I311)=5,VALUE(I311)=6,VALUE(I311)=7),1,0))),"")</f>
        <v/>
      </c>
      <c r="BA311" s="8">
        <f>IF(AJ311&gt;0,BE311+IF(J311="1",1.5,IF(J311="2",0.5,IF(J311="2NT",1,0)))+IF(I311="",0,IF(OR(VALUE(I311)=1,VALUE(I311)=2,VALUE(I311)=3,VALUE(I311)=4),2,IF(OR(VALUE(I311)=5,VALUE(I311)=6,VALUE(I311)=7),1,0))),"")</f>
        <v>16</v>
      </c>
      <c r="BB311" s="6">
        <f t="shared" si="12"/>
        <v>11.75</v>
      </c>
      <c r="BC311" s="24">
        <f t="shared" si="13"/>
        <v>14.5</v>
      </c>
      <c r="BD311" s="7">
        <f t="shared" si="14"/>
        <v>11.75</v>
      </c>
      <c r="BE311" s="7">
        <f t="shared" si="14"/>
        <v>14.5</v>
      </c>
    </row>
    <row r="312" spans="1:57" s="22" customFormat="1" ht="22.5" customHeight="1">
      <c r="A312" s="13">
        <v>304</v>
      </c>
      <c r="B312" s="13" t="s">
        <v>2446</v>
      </c>
      <c r="C312" s="14" t="s">
        <v>4905</v>
      </c>
      <c r="D312" s="13" t="s">
        <v>4906</v>
      </c>
      <c r="E312" s="15" t="s">
        <v>4907</v>
      </c>
      <c r="F312" s="15" t="s">
        <v>4668</v>
      </c>
      <c r="G312" s="15" t="s">
        <v>57</v>
      </c>
      <c r="H312" s="15" t="s">
        <v>4908</v>
      </c>
      <c r="I312" s="15"/>
      <c r="J312" s="15" t="s">
        <v>81</v>
      </c>
      <c r="K312" s="15" t="s">
        <v>50</v>
      </c>
      <c r="L312" s="15"/>
      <c r="M312" s="15"/>
      <c r="N312" s="15" t="s">
        <v>625</v>
      </c>
      <c r="O312" s="15" t="s">
        <v>2570</v>
      </c>
      <c r="P312" s="15" t="s">
        <v>934</v>
      </c>
      <c r="Q312" s="15" t="s">
        <v>4909</v>
      </c>
      <c r="R312" s="15"/>
      <c r="S312" s="15"/>
      <c r="T312" s="15" t="s">
        <v>625</v>
      </c>
      <c r="U312" s="15" t="s">
        <v>5124</v>
      </c>
      <c r="V312" s="15" t="s">
        <v>7</v>
      </c>
      <c r="W312" s="15" t="s">
        <v>51</v>
      </c>
      <c r="X312" s="15" t="s">
        <v>9</v>
      </c>
      <c r="Y312" s="15" t="s">
        <v>51</v>
      </c>
      <c r="Z312" s="15" t="s">
        <v>3</v>
      </c>
      <c r="AA312" s="15" t="s">
        <v>51</v>
      </c>
      <c r="AB312" s="15" t="s">
        <v>5</v>
      </c>
      <c r="AC312" s="15" t="s">
        <v>70</v>
      </c>
      <c r="AD312" s="15"/>
      <c r="AE312" s="15"/>
      <c r="AF312" s="16">
        <v>4.5</v>
      </c>
      <c r="AG312" s="16">
        <v>5.5</v>
      </c>
      <c r="AH312" s="16">
        <v>5.25</v>
      </c>
      <c r="AI312" s="16">
        <v>4.75</v>
      </c>
      <c r="AJ312" s="16">
        <v>5.5</v>
      </c>
      <c r="AK312" s="16"/>
      <c r="AL312" s="16"/>
      <c r="AM312" s="16">
        <v>3</v>
      </c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5" t="s">
        <v>3930</v>
      </c>
      <c r="AY312" s="15" t="s">
        <v>4910</v>
      </c>
      <c r="AZ312" s="8">
        <f>IF(AH312&gt;0,BD312+IF(J312="1",1.5,IF(J312="2",0.5,IF(J312="2NT",1,0)))+IF(I312="",0,IF(OR(VALUE(I312)=1,VALUE(I312)=2,VALUE(I312)=3,VALUE(I312)=4),2,IF(OR(VALUE(I312)=5,VALUE(I312)=6,VALUE(I312)=7),1,0))),"")</f>
        <v>15.5</v>
      </c>
      <c r="BA312" s="8">
        <f>IF(AJ312&gt;0,BE312+IF(J312="1",1.5,IF(J312="2",0.5,IF(J312="2NT",1,0)))+IF(I312="",0,IF(OR(VALUE(I312)=1,VALUE(I312)=2,VALUE(I312)=3,VALUE(I312)=4),2,IF(OR(VALUE(I312)=5,VALUE(I312)=6,VALUE(I312)=7),1,0))),"")</f>
        <v>15.75</v>
      </c>
      <c r="BB312" s="6">
        <f t="shared" si="12"/>
        <v>14.5</v>
      </c>
      <c r="BC312" s="24">
        <f t="shared" si="13"/>
        <v>14.75</v>
      </c>
      <c r="BD312" s="7">
        <f t="shared" si="14"/>
        <v>14.5</v>
      </c>
      <c r="BE312" s="7">
        <f t="shared" si="14"/>
        <v>14.75</v>
      </c>
    </row>
    <row r="313" spans="1:57" s="22" customFormat="1" ht="22.5" customHeight="1">
      <c r="A313" s="13">
        <v>305</v>
      </c>
      <c r="B313" s="13" t="s">
        <v>1668</v>
      </c>
      <c r="C313" s="14" t="s">
        <v>1669</v>
      </c>
      <c r="D313" s="13" t="s">
        <v>1670</v>
      </c>
      <c r="E313" s="15" t="s">
        <v>1671</v>
      </c>
      <c r="F313" s="15" t="s">
        <v>831</v>
      </c>
      <c r="G313" s="15" t="s">
        <v>57</v>
      </c>
      <c r="H313" s="15" t="s">
        <v>3551</v>
      </c>
      <c r="I313" s="15"/>
      <c r="J313" s="15" t="s">
        <v>58</v>
      </c>
      <c r="K313" s="15" t="s">
        <v>50</v>
      </c>
      <c r="L313" s="15"/>
      <c r="M313" s="15"/>
      <c r="N313" s="15" t="s">
        <v>493</v>
      </c>
      <c r="O313" s="15" t="s">
        <v>2340</v>
      </c>
      <c r="P313" s="15" t="s">
        <v>351</v>
      </c>
      <c r="Q313" s="15" t="s">
        <v>2451</v>
      </c>
      <c r="R313" s="15" t="s">
        <v>2358</v>
      </c>
      <c r="S313" s="15" t="s">
        <v>3552</v>
      </c>
      <c r="T313" s="15" t="s">
        <v>493</v>
      </c>
      <c r="U313" s="15" t="s">
        <v>5204</v>
      </c>
      <c r="V313" s="15" t="s">
        <v>7</v>
      </c>
      <c r="W313" s="15" t="s">
        <v>51</v>
      </c>
      <c r="X313" s="15" t="s">
        <v>3</v>
      </c>
      <c r="Y313" s="15" t="s">
        <v>51</v>
      </c>
      <c r="Z313" s="15"/>
      <c r="AA313" s="15"/>
      <c r="AB313" s="15"/>
      <c r="AC313" s="15"/>
      <c r="AD313" s="15"/>
      <c r="AE313" s="15"/>
      <c r="AF313" s="16">
        <v>4.25</v>
      </c>
      <c r="AG313" s="16">
        <v>6</v>
      </c>
      <c r="AH313" s="16">
        <v>4.5</v>
      </c>
      <c r="AI313" s="16">
        <v>5.5</v>
      </c>
      <c r="AJ313" s="16">
        <v>5.5</v>
      </c>
      <c r="AK313" s="16"/>
      <c r="AL313" s="16"/>
      <c r="AM313" s="16">
        <v>3</v>
      </c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5" t="s">
        <v>3930</v>
      </c>
      <c r="AY313" s="15" t="s">
        <v>4085</v>
      </c>
      <c r="AZ313" s="8">
        <f>IF(AH313&gt;0,BD313+IF(J313="1",1.5,IF(J313="2",0.5,IF(J313="2NT",1,0)))+IF(I313="",0,IF(OR(VALUE(I313)=1,VALUE(I313)=2,VALUE(I313)=3,VALUE(I313)=4),2,IF(OR(VALUE(I313)=5,VALUE(I313)=6,VALUE(I313)=7),1,0))),"")</f>
        <v>14.75</v>
      </c>
      <c r="BA313" s="8">
        <f>IF(AJ313&gt;0,BE313+IF(J313="1",1.5,IF(J313="2",0.5,IF(J313="2NT",1,0)))+IF(I313="",0,IF(OR(VALUE(I313)=1,VALUE(I313)=2,VALUE(I313)=3,VALUE(I313)=4),2,IF(OR(VALUE(I313)=5,VALUE(I313)=6,VALUE(I313)=7),1,0))),"")</f>
        <v>15.75</v>
      </c>
      <c r="BB313" s="6">
        <f t="shared" si="12"/>
        <v>14.25</v>
      </c>
      <c r="BC313" s="24">
        <f t="shared" si="13"/>
        <v>15.25</v>
      </c>
      <c r="BD313" s="7">
        <f t="shared" si="14"/>
        <v>14.25</v>
      </c>
      <c r="BE313" s="7">
        <f t="shared" si="14"/>
        <v>15.25</v>
      </c>
    </row>
    <row r="314" spans="1:57" s="22" customFormat="1" ht="22.5" customHeight="1">
      <c r="A314" s="13">
        <v>306</v>
      </c>
      <c r="B314" s="13" t="s">
        <v>1503</v>
      </c>
      <c r="C314" s="14" t="s">
        <v>1504</v>
      </c>
      <c r="D314" s="13" t="s">
        <v>1505</v>
      </c>
      <c r="E314" s="15" t="s">
        <v>1506</v>
      </c>
      <c r="F314" s="15" t="s">
        <v>1089</v>
      </c>
      <c r="G314" s="15" t="s">
        <v>57</v>
      </c>
      <c r="H314" s="15" t="s">
        <v>3511</v>
      </c>
      <c r="I314" s="15"/>
      <c r="J314" s="15" t="s">
        <v>58</v>
      </c>
      <c r="K314" s="15" t="s">
        <v>50</v>
      </c>
      <c r="L314" s="15"/>
      <c r="M314" s="15"/>
      <c r="N314" s="15" t="s">
        <v>322</v>
      </c>
      <c r="O314" s="15" t="s">
        <v>2328</v>
      </c>
      <c r="P314" s="15" t="s">
        <v>649</v>
      </c>
      <c r="Q314" s="15" t="s">
        <v>2329</v>
      </c>
      <c r="R314" s="15"/>
      <c r="S314" s="15"/>
      <c r="T314" s="15" t="s">
        <v>322</v>
      </c>
      <c r="U314" s="15" t="s">
        <v>5356</v>
      </c>
      <c r="V314" s="15" t="s">
        <v>7</v>
      </c>
      <c r="W314" s="15" t="s">
        <v>51</v>
      </c>
      <c r="X314" s="15"/>
      <c r="Y314" s="15"/>
      <c r="Z314" s="15"/>
      <c r="AA314" s="15"/>
      <c r="AB314" s="15"/>
      <c r="AC314" s="15"/>
      <c r="AD314" s="15"/>
      <c r="AE314" s="15"/>
      <c r="AF314" s="16">
        <v>4</v>
      </c>
      <c r="AG314" s="16">
        <v>5.75</v>
      </c>
      <c r="AH314" s="16"/>
      <c r="AI314" s="16">
        <v>6</v>
      </c>
      <c r="AJ314" s="16">
        <v>5.25</v>
      </c>
      <c r="AK314" s="16"/>
      <c r="AL314" s="16"/>
      <c r="AM314" s="16">
        <v>2.25</v>
      </c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5" t="s">
        <v>3930</v>
      </c>
      <c r="AY314" s="15" t="s">
        <v>4065</v>
      </c>
      <c r="AZ314" s="8" t="str">
        <f>IF(AH314&gt;0,BD314+IF(J314="1",1.5,IF(J314="2",0.5,IF(J314="2NT",1,0)))+IF(I314="",0,IF(OR(VALUE(I314)=1,VALUE(I314)=2,VALUE(I314)=3,VALUE(I314)=4),2,IF(OR(VALUE(I314)=5,VALUE(I314)=6,VALUE(I314)=7),1,0))),"")</f>
        <v/>
      </c>
      <c r="BA314" s="8">
        <f>IF(AJ314&gt;0,BE314+IF(J314="1",1.5,IF(J314="2",0.5,IF(J314="2NT",1,0)))+IF(I314="",0,IF(OR(VALUE(I314)=1,VALUE(I314)=2,VALUE(I314)=3,VALUE(I314)=4),2,IF(OR(VALUE(I314)=5,VALUE(I314)=6,VALUE(I314)=7),1,0))),"")</f>
        <v>15.75</v>
      </c>
      <c r="BB314" s="6">
        <f t="shared" si="12"/>
        <v>10</v>
      </c>
      <c r="BC314" s="24">
        <f t="shared" si="13"/>
        <v>15.25</v>
      </c>
      <c r="BD314" s="7">
        <f t="shared" si="14"/>
        <v>10</v>
      </c>
      <c r="BE314" s="7">
        <f t="shared" si="14"/>
        <v>15.25</v>
      </c>
    </row>
    <row r="315" spans="1:57" s="22" customFormat="1" ht="22.5" customHeight="1">
      <c r="A315" s="13">
        <v>307</v>
      </c>
      <c r="B315" s="13" t="s">
        <v>1016</v>
      </c>
      <c r="C315" s="14" t="s">
        <v>1106</v>
      </c>
      <c r="D315" s="13" t="s">
        <v>1107</v>
      </c>
      <c r="E315" s="15" t="s">
        <v>1108</v>
      </c>
      <c r="F315" s="15" t="s">
        <v>560</v>
      </c>
      <c r="G315" s="15" t="s">
        <v>57</v>
      </c>
      <c r="H315" s="15" t="s">
        <v>3688</v>
      </c>
      <c r="I315" s="15"/>
      <c r="J315" s="15" t="s">
        <v>58</v>
      </c>
      <c r="K315" s="15" t="s">
        <v>59</v>
      </c>
      <c r="L315" s="15"/>
      <c r="M315" s="15"/>
      <c r="N315" s="15" t="s">
        <v>322</v>
      </c>
      <c r="O315" s="15" t="s">
        <v>2328</v>
      </c>
      <c r="P315" s="15" t="s">
        <v>649</v>
      </c>
      <c r="Q315" s="15" t="s">
        <v>2329</v>
      </c>
      <c r="R315" s="15"/>
      <c r="S315" s="15"/>
      <c r="T315" s="15" t="s">
        <v>322</v>
      </c>
      <c r="U315" s="15" t="s">
        <v>5250</v>
      </c>
      <c r="V315" s="15" t="s">
        <v>7</v>
      </c>
      <c r="W315" s="15" t="s">
        <v>51</v>
      </c>
      <c r="X315" s="15" t="s">
        <v>9</v>
      </c>
      <c r="Y315" s="15" t="s">
        <v>51</v>
      </c>
      <c r="Z315" s="15" t="s">
        <v>3</v>
      </c>
      <c r="AA315" s="15" t="s">
        <v>51</v>
      </c>
      <c r="AB315" s="15" t="s">
        <v>5</v>
      </c>
      <c r="AC315" s="15" t="s">
        <v>70</v>
      </c>
      <c r="AD315" s="15"/>
      <c r="AE315" s="15"/>
      <c r="AF315" s="16">
        <v>4.25</v>
      </c>
      <c r="AG315" s="16"/>
      <c r="AH315" s="16">
        <v>4.25</v>
      </c>
      <c r="AI315" s="16">
        <v>6</v>
      </c>
      <c r="AJ315" s="16">
        <v>5</v>
      </c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5" t="s">
        <v>3930</v>
      </c>
      <c r="AY315" s="15" t="s">
        <v>4139</v>
      </c>
      <c r="AZ315" s="8">
        <f>IF(AH315&gt;0,BD315+IF(J315="1",1.5,IF(J315="2",0.5,IF(J315="2NT",1,0)))+IF(I315="",0,IF(OR(VALUE(I315)=1,VALUE(I315)=2,VALUE(I315)=3,VALUE(I315)=4),2,IF(OR(VALUE(I315)=5,VALUE(I315)=6,VALUE(I315)=7),1,0))),"")</f>
        <v>15</v>
      </c>
      <c r="BA315" s="8">
        <f>IF(AJ315&gt;0,BE315+IF(J315="1",1.5,IF(J315="2",0.5,IF(J315="2NT",1,0)))+IF(I315="",0,IF(OR(VALUE(I315)=1,VALUE(I315)=2,VALUE(I315)=3,VALUE(I315)=4),2,IF(OR(VALUE(I315)=5,VALUE(I315)=6,VALUE(I315)=7),1,0))),"")</f>
        <v>15.75</v>
      </c>
      <c r="BB315" s="6">
        <f t="shared" si="12"/>
        <v>14.5</v>
      </c>
      <c r="BC315" s="24">
        <f t="shared" si="13"/>
        <v>15.25</v>
      </c>
      <c r="BD315" s="7">
        <f t="shared" si="14"/>
        <v>14.5</v>
      </c>
      <c r="BE315" s="7">
        <f t="shared" si="14"/>
        <v>15.25</v>
      </c>
    </row>
    <row r="316" spans="1:57" s="22" customFormat="1" ht="22.5" customHeight="1">
      <c r="A316" s="13">
        <v>308</v>
      </c>
      <c r="B316" s="13" t="s">
        <v>2599</v>
      </c>
      <c r="C316" s="14" t="s">
        <v>4459</v>
      </c>
      <c r="D316" s="13" t="s">
        <v>4460</v>
      </c>
      <c r="E316" s="15" t="s">
        <v>4461</v>
      </c>
      <c r="F316" s="15" t="s">
        <v>2603</v>
      </c>
      <c r="G316" s="15" t="s">
        <v>48</v>
      </c>
      <c r="H316" s="15"/>
      <c r="I316" s="15"/>
      <c r="J316" s="15" t="s">
        <v>49</v>
      </c>
      <c r="K316" s="15" t="s">
        <v>50</v>
      </c>
      <c r="L316" s="15"/>
      <c r="M316" s="15"/>
      <c r="N316" s="15" t="s">
        <v>376</v>
      </c>
      <c r="O316" s="15" t="s">
        <v>2348</v>
      </c>
      <c r="P316" s="15" t="s">
        <v>2355</v>
      </c>
      <c r="Q316" s="15" t="s">
        <v>3047</v>
      </c>
      <c r="R316" s="15" t="s">
        <v>2481</v>
      </c>
      <c r="S316" s="15" t="s">
        <v>4462</v>
      </c>
      <c r="T316" s="15" t="s">
        <v>376</v>
      </c>
      <c r="U316" s="15" t="s">
        <v>5345</v>
      </c>
      <c r="V316" s="15" t="s">
        <v>7</v>
      </c>
      <c r="W316" s="15" t="s">
        <v>51</v>
      </c>
      <c r="X316" s="15" t="s">
        <v>3</v>
      </c>
      <c r="Y316" s="15" t="s">
        <v>51</v>
      </c>
      <c r="Z316" s="15"/>
      <c r="AA316" s="15"/>
      <c r="AB316" s="15"/>
      <c r="AC316" s="15"/>
      <c r="AD316" s="15"/>
      <c r="AE316" s="15"/>
      <c r="AF316" s="16">
        <v>4</v>
      </c>
      <c r="AG316" s="16">
        <v>4.5</v>
      </c>
      <c r="AH316" s="16"/>
      <c r="AI316" s="16">
        <v>5.25</v>
      </c>
      <c r="AJ316" s="16">
        <v>5</v>
      </c>
      <c r="AK316" s="16"/>
      <c r="AL316" s="16"/>
      <c r="AM316" s="16">
        <v>2.75</v>
      </c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5" t="s">
        <v>3930</v>
      </c>
      <c r="AY316" s="15" t="s">
        <v>4463</v>
      </c>
      <c r="AZ316" s="8" t="str">
        <f>IF(AH316&gt;0,BD316+IF(J316="1",1.5,IF(J316="2",0.5,IF(J316="2NT",1,0)))+IF(I316="",0,IF(OR(VALUE(I316)=1,VALUE(I316)=2,VALUE(I316)=3,VALUE(I316)=4),2,IF(OR(VALUE(I316)=5,VALUE(I316)=6,VALUE(I316)=7),1,0))),"")</f>
        <v/>
      </c>
      <c r="BA316" s="8">
        <f>IF(AJ316&gt;0,BE316+IF(J316="1",1.5,IF(J316="2",0.5,IF(J316="2NT",1,0)))+IF(I316="",0,IF(OR(VALUE(I316)=1,VALUE(I316)=2,VALUE(I316)=3,VALUE(I316)=4),2,IF(OR(VALUE(I316)=5,VALUE(I316)=6,VALUE(I316)=7),1,0))),"")</f>
        <v>15.75</v>
      </c>
      <c r="BB316" s="6">
        <f t="shared" si="12"/>
        <v>9.25</v>
      </c>
      <c r="BC316" s="24">
        <f t="shared" si="13"/>
        <v>14.25</v>
      </c>
      <c r="BD316" s="7">
        <f t="shared" si="14"/>
        <v>9.25</v>
      </c>
      <c r="BE316" s="7">
        <f t="shared" si="14"/>
        <v>14.25</v>
      </c>
    </row>
    <row r="317" spans="1:57" s="22" customFormat="1" ht="22.5" customHeight="1">
      <c r="A317" s="13">
        <v>309</v>
      </c>
      <c r="B317" s="13" t="s">
        <v>2253</v>
      </c>
      <c r="C317" s="14" t="s">
        <v>2254</v>
      </c>
      <c r="D317" s="13" t="s">
        <v>2255</v>
      </c>
      <c r="E317" s="15" t="s">
        <v>2256</v>
      </c>
      <c r="F317" s="15" t="s">
        <v>2257</v>
      </c>
      <c r="G317" s="15" t="s">
        <v>57</v>
      </c>
      <c r="H317" s="15"/>
      <c r="I317" s="15"/>
      <c r="J317" s="15" t="s">
        <v>49</v>
      </c>
      <c r="K317" s="15" t="s">
        <v>59</v>
      </c>
      <c r="L317" s="15"/>
      <c r="M317" s="15"/>
      <c r="N317" s="15" t="s">
        <v>493</v>
      </c>
      <c r="O317" s="15" t="s">
        <v>2340</v>
      </c>
      <c r="P317" s="15" t="s">
        <v>2634</v>
      </c>
      <c r="Q317" s="15" t="s">
        <v>2749</v>
      </c>
      <c r="R317" s="15" t="s">
        <v>649</v>
      </c>
      <c r="S317" s="15" t="s">
        <v>3385</v>
      </c>
      <c r="T317" s="15" t="s">
        <v>493</v>
      </c>
      <c r="U317" s="15" t="s">
        <v>5359</v>
      </c>
      <c r="V317" s="15" t="s">
        <v>7</v>
      </c>
      <c r="W317" s="15" t="s">
        <v>51</v>
      </c>
      <c r="X317" s="15" t="s">
        <v>5</v>
      </c>
      <c r="Y317" s="15" t="s">
        <v>70</v>
      </c>
      <c r="Z317" s="15" t="s">
        <v>3</v>
      </c>
      <c r="AA317" s="15" t="s">
        <v>51</v>
      </c>
      <c r="AB317" s="15" t="s">
        <v>9</v>
      </c>
      <c r="AC317" s="15" t="s">
        <v>51</v>
      </c>
      <c r="AD317" s="15"/>
      <c r="AE317" s="15"/>
      <c r="AF317" s="16">
        <v>2.5</v>
      </c>
      <c r="AG317" s="16"/>
      <c r="AH317" s="16">
        <v>3.25</v>
      </c>
      <c r="AI317" s="16">
        <v>6.75</v>
      </c>
      <c r="AJ317" s="16">
        <v>5</v>
      </c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5" t="s">
        <v>3930</v>
      </c>
      <c r="AY317" s="15" t="s">
        <v>4036</v>
      </c>
      <c r="AZ317" s="8">
        <f>IF(AH317&gt;0,BD317+IF(J317="1",1.5,IF(J317="2",0.5,IF(J317="2NT",1,0)))+IF(I317="",0,IF(OR(VALUE(I317)=1,VALUE(I317)=2,VALUE(I317)=3,VALUE(I317)=4),2,IF(OR(VALUE(I317)=5,VALUE(I317)=6,VALUE(I317)=7),1,0))),"")</f>
        <v>14</v>
      </c>
      <c r="BA317" s="8">
        <f>IF(AJ317&gt;0,BE317+IF(J317="1",1.5,IF(J317="2",0.5,IF(J317="2NT",1,0)))+IF(I317="",0,IF(OR(VALUE(I317)=1,VALUE(I317)=2,VALUE(I317)=3,VALUE(I317)=4),2,IF(OR(VALUE(I317)=5,VALUE(I317)=6,VALUE(I317)=7),1,0))),"")</f>
        <v>15.75</v>
      </c>
      <c r="BB317" s="6">
        <f t="shared" si="12"/>
        <v>12.5</v>
      </c>
      <c r="BC317" s="24">
        <f t="shared" si="13"/>
        <v>14.25</v>
      </c>
      <c r="BD317" s="7">
        <f t="shared" si="14"/>
        <v>12.5</v>
      </c>
      <c r="BE317" s="7">
        <f t="shared" si="14"/>
        <v>14.25</v>
      </c>
    </row>
    <row r="318" spans="1:57" s="22" customFormat="1" ht="22.5" customHeight="1">
      <c r="A318" s="13">
        <v>310</v>
      </c>
      <c r="B318" s="13" t="s">
        <v>2156</v>
      </c>
      <c r="C318" s="14" t="s">
        <v>3321</v>
      </c>
      <c r="D318" s="13" t="s">
        <v>3322</v>
      </c>
      <c r="E318" s="15" t="s">
        <v>3323</v>
      </c>
      <c r="F318" s="15" t="s">
        <v>3324</v>
      </c>
      <c r="G318" s="15" t="s">
        <v>57</v>
      </c>
      <c r="H318" s="15" t="s">
        <v>3325</v>
      </c>
      <c r="I318" s="15" t="s">
        <v>649</v>
      </c>
      <c r="J318" s="15" t="s">
        <v>49</v>
      </c>
      <c r="K318" s="15" t="s">
        <v>50</v>
      </c>
      <c r="L318" s="15"/>
      <c r="M318" s="15"/>
      <c r="N318" s="15" t="s">
        <v>665</v>
      </c>
      <c r="O318" s="15" t="s">
        <v>2522</v>
      </c>
      <c r="P318" s="15" t="s">
        <v>102</v>
      </c>
      <c r="Q318" s="15" t="s">
        <v>2706</v>
      </c>
      <c r="R318" s="15"/>
      <c r="S318" s="15"/>
      <c r="T318" s="15" t="s">
        <v>665</v>
      </c>
      <c r="U318" s="15" t="s">
        <v>5309</v>
      </c>
      <c r="V318" s="15" t="s">
        <v>7</v>
      </c>
      <c r="W318" s="15" t="s">
        <v>51</v>
      </c>
      <c r="X318" s="15" t="s">
        <v>3</v>
      </c>
      <c r="Y318" s="15" t="s">
        <v>51</v>
      </c>
      <c r="Z318" s="15"/>
      <c r="AA318" s="15"/>
      <c r="AB318" s="15"/>
      <c r="AC318" s="15"/>
      <c r="AD318" s="15"/>
      <c r="AE318" s="15"/>
      <c r="AF318" s="16">
        <v>3</v>
      </c>
      <c r="AG318" s="16">
        <v>5.25</v>
      </c>
      <c r="AH318" s="16"/>
      <c r="AI318" s="16">
        <v>4.75</v>
      </c>
      <c r="AJ318" s="16">
        <v>4.5</v>
      </c>
      <c r="AK318" s="16"/>
      <c r="AL318" s="16"/>
      <c r="AM318" s="16">
        <v>2.5</v>
      </c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5" t="s">
        <v>3930</v>
      </c>
      <c r="AY318" s="15" t="s">
        <v>4014</v>
      </c>
      <c r="AZ318" s="8" t="str">
        <f>IF(AH318&gt;0,BD318+IF(J318="1",1.5,IF(J318="2",0.5,IF(J318="2NT",1,0)))+IF(I318="",0,IF(OR(VALUE(I318)=1,VALUE(I318)=2,VALUE(I318)=3,VALUE(I318)=4),2,IF(OR(VALUE(I318)=5,VALUE(I318)=6,VALUE(I318)=7),1,0))),"")</f>
        <v/>
      </c>
      <c r="BA318" s="8">
        <f>IF(AJ318&gt;0,BE318+IF(J318="1",1.5,IF(J318="2",0.5,IF(J318="2NT",1,0)))+IF(I318="",0,IF(OR(VALUE(I318)=1,VALUE(I318)=2,VALUE(I318)=3,VALUE(I318)=4),2,IF(OR(VALUE(I318)=5,VALUE(I318)=6,VALUE(I318)=7),1,0))),"")</f>
        <v>15.75</v>
      </c>
      <c r="BB318" s="6">
        <f t="shared" si="12"/>
        <v>7.75</v>
      </c>
      <c r="BC318" s="24">
        <f t="shared" si="13"/>
        <v>12.25</v>
      </c>
      <c r="BD318" s="7">
        <f t="shared" si="14"/>
        <v>7.75</v>
      </c>
      <c r="BE318" s="7">
        <f t="shared" si="14"/>
        <v>12.25</v>
      </c>
    </row>
    <row r="319" spans="1:57" s="22" customFormat="1" ht="22.5" customHeight="1">
      <c r="A319" s="13">
        <v>311</v>
      </c>
      <c r="B319" s="13" t="s">
        <v>2958</v>
      </c>
      <c r="C319" s="14" t="s">
        <v>2959</v>
      </c>
      <c r="D319" s="13" t="s">
        <v>2960</v>
      </c>
      <c r="E319" s="15" t="s">
        <v>2961</v>
      </c>
      <c r="F319" s="15" t="s">
        <v>2962</v>
      </c>
      <c r="G319" s="15" t="s">
        <v>57</v>
      </c>
      <c r="H319" s="15" t="s">
        <v>2963</v>
      </c>
      <c r="I319" s="15" t="s">
        <v>649</v>
      </c>
      <c r="J319" s="15" t="s">
        <v>49</v>
      </c>
      <c r="K319" s="15" t="s">
        <v>50</v>
      </c>
      <c r="L319" s="15"/>
      <c r="M319" s="15"/>
      <c r="N319" s="15" t="s">
        <v>576</v>
      </c>
      <c r="O319" s="15" t="s">
        <v>2648</v>
      </c>
      <c r="P319" s="15" t="s">
        <v>2355</v>
      </c>
      <c r="Q319" s="15" t="s">
        <v>2964</v>
      </c>
      <c r="R319" s="15"/>
      <c r="S319" s="15"/>
      <c r="T319" s="15" t="s">
        <v>576</v>
      </c>
      <c r="U319" s="15" t="s">
        <v>5194</v>
      </c>
      <c r="V319" s="15" t="s">
        <v>7</v>
      </c>
      <c r="W319" s="15" t="s">
        <v>51</v>
      </c>
      <c r="X319" s="15"/>
      <c r="Y319" s="15"/>
      <c r="Z319" s="15"/>
      <c r="AA319" s="15"/>
      <c r="AB319" s="15"/>
      <c r="AC319" s="15"/>
      <c r="AD319" s="15"/>
      <c r="AE319" s="15"/>
      <c r="AF319" s="16">
        <v>2.25</v>
      </c>
      <c r="AG319" s="16">
        <v>4.75</v>
      </c>
      <c r="AH319" s="16"/>
      <c r="AI319" s="16">
        <v>5.5</v>
      </c>
      <c r="AJ319" s="16">
        <v>4.5</v>
      </c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5" t="s">
        <v>3930</v>
      </c>
      <c r="AY319" s="15" t="s">
        <v>3979</v>
      </c>
      <c r="AZ319" s="8" t="str">
        <f>IF(AH319&gt;0,BD319+IF(J319="1",1.5,IF(J319="2",0.5,IF(J319="2NT",1,0)))+IF(I319="",0,IF(OR(VALUE(I319)=1,VALUE(I319)=2,VALUE(I319)=3,VALUE(I319)=4),2,IF(OR(VALUE(I319)=5,VALUE(I319)=6,VALUE(I319)=7),1,0))),"")</f>
        <v/>
      </c>
      <c r="BA319" s="8">
        <f>IF(AJ319&gt;0,BE319+IF(J319="1",1.5,IF(J319="2",0.5,IF(J319="2NT",1,0)))+IF(I319="",0,IF(OR(VALUE(I319)=1,VALUE(I319)=2,VALUE(I319)=3,VALUE(I319)=4),2,IF(OR(VALUE(I319)=5,VALUE(I319)=6,VALUE(I319)=7),1,0))),"")</f>
        <v>15.75</v>
      </c>
      <c r="BB319" s="6">
        <f t="shared" si="12"/>
        <v>7.75</v>
      </c>
      <c r="BC319" s="24">
        <f t="shared" si="13"/>
        <v>12.25</v>
      </c>
      <c r="BD319" s="7">
        <f t="shared" si="14"/>
        <v>7.75</v>
      </c>
      <c r="BE319" s="7">
        <f t="shared" si="14"/>
        <v>12.25</v>
      </c>
    </row>
    <row r="320" spans="1:57" s="22" customFormat="1" ht="22.5" customHeight="1">
      <c r="A320" s="13">
        <v>312</v>
      </c>
      <c r="B320" s="13" t="s">
        <v>488</v>
      </c>
      <c r="C320" s="14" t="s">
        <v>489</v>
      </c>
      <c r="D320" s="13" t="s">
        <v>490</v>
      </c>
      <c r="E320" s="15" t="s">
        <v>491</v>
      </c>
      <c r="F320" s="15" t="s">
        <v>492</v>
      </c>
      <c r="G320" s="15" t="s">
        <v>57</v>
      </c>
      <c r="H320" s="15" t="s">
        <v>3863</v>
      </c>
      <c r="I320" s="15"/>
      <c r="J320" s="15" t="s">
        <v>58</v>
      </c>
      <c r="K320" s="15" t="s">
        <v>50</v>
      </c>
      <c r="L320" s="15"/>
      <c r="M320" s="15"/>
      <c r="N320" s="15" t="s">
        <v>322</v>
      </c>
      <c r="O320" s="15" t="s">
        <v>2328</v>
      </c>
      <c r="P320" s="15" t="s">
        <v>649</v>
      </c>
      <c r="Q320" s="15" t="s">
        <v>2329</v>
      </c>
      <c r="R320" s="15"/>
      <c r="S320" s="15"/>
      <c r="T320" s="15" t="s">
        <v>322</v>
      </c>
      <c r="U320" s="15" t="s">
        <v>5249</v>
      </c>
      <c r="V320" s="15" t="s">
        <v>7</v>
      </c>
      <c r="W320" s="15" t="s">
        <v>51</v>
      </c>
      <c r="X320" s="15" t="s">
        <v>9</v>
      </c>
      <c r="Y320" s="15" t="s">
        <v>51</v>
      </c>
      <c r="Z320" s="15" t="s">
        <v>3</v>
      </c>
      <c r="AA320" s="15" t="s">
        <v>51</v>
      </c>
      <c r="AB320" s="15"/>
      <c r="AC320" s="15"/>
      <c r="AD320" s="15"/>
      <c r="AE320" s="15"/>
      <c r="AF320" s="16">
        <v>4.5</v>
      </c>
      <c r="AG320" s="16">
        <v>3</v>
      </c>
      <c r="AH320" s="16"/>
      <c r="AI320" s="16">
        <v>5</v>
      </c>
      <c r="AJ320" s="16">
        <v>5.5</v>
      </c>
      <c r="AK320" s="16"/>
      <c r="AL320" s="16"/>
      <c r="AM320" s="16">
        <v>4</v>
      </c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5" t="s">
        <v>3930</v>
      </c>
      <c r="AY320" s="15" t="s">
        <v>4232</v>
      </c>
      <c r="AZ320" s="8" t="str">
        <f>IF(AH320&gt;0,BD320+IF(J320="1",1.5,IF(J320="2",0.5,IF(J320="2NT",1,0)))+IF(I320="",0,IF(OR(VALUE(I320)=1,VALUE(I320)=2,VALUE(I320)=3,VALUE(I320)=4),2,IF(OR(VALUE(I320)=5,VALUE(I320)=6,VALUE(I320)=7),1,0))),"")</f>
        <v/>
      </c>
      <c r="BA320" s="8">
        <f>IF(AJ320&gt;0,BE320+IF(J320="1",1.5,IF(J320="2",0.5,IF(J320="2NT",1,0)))+IF(I320="",0,IF(OR(VALUE(I320)=1,VALUE(I320)=2,VALUE(I320)=3,VALUE(I320)=4),2,IF(OR(VALUE(I320)=5,VALUE(I320)=6,VALUE(I320)=7),1,0))),"")</f>
        <v>15.5</v>
      </c>
      <c r="BB320" s="6">
        <f t="shared" si="12"/>
        <v>9.5</v>
      </c>
      <c r="BC320" s="24">
        <f t="shared" si="13"/>
        <v>15</v>
      </c>
      <c r="BD320" s="7">
        <f t="shared" si="14"/>
        <v>9.5</v>
      </c>
      <c r="BE320" s="7">
        <f t="shared" si="14"/>
        <v>15</v>
      </c>
    </row>
    <row r="321" spans="1:57" s="22" customFormat="1" ht="22.5" customHeight="1">
      <c r="A321" s="13">
        <v>313</v>
      </c>
      <c r="B321" s="13" t="s">
        <v>479</v>
      </c>
      <c r="C321" s="14" t="s">
        <v>5912</v>
      </c>
      <c r="D321" s="13" t="s">
        <v>5913</v>
      </c>
      <c r="E321" s="15" t="s">
        <v>5914</v>
      </c>
      <c r="F321" s="15" t="s">
        <v>237</v>
      </c>
      <c r="G321" s="15" t="s">
        <v>57</v>
      </c>
      <c r="H321" s="15" t="s">
        <v>5915</v>
      </c>
      <c r="I321" s="15"/>
      <c r="J321" s="15" t="s">
        <v>81</v>
      </c>
      <c r="K321" s="15" t="s">
        <v>50</v>
      </c>
      <c r="L321" s="15"/>
      <c r="M321" s="15"/>
      <c r="N321" s="15" t="s">
        <v>376</v>
      </c>
      <c r="O321" s="15" t="s">
        <v>2348</v>
      </c>
      <c r="P321" s="15" t="s">
        <v>351</v>
      </c>
      <c r="Q321" s="15" t="s">
        <v>2687</v>
      </c>
      <c r="R321" s="15"/>
      <c r="S321" s="15"/>
      <c r="T321" s="15" t="s">
        <v>376</v>
      </c>
      <c r="U321" s="15" t="s">
        <v>5359</v>
      </c>
      <c r="V321" s="15" t="s">
        <v>7</v>
      </c>
      <c r="W321" s="15" t="s">
        <v>51</v>
      </c>
      <c r="X321" s="15"/>
      <c r="Y321" s="15"/>
      <c r="Z321" s="15"/>
      <c r="AA321" s="15"/>
      <c r="AB321" s="15"/>
      <c r="AC321" s="15"/>
      <c r="AD321" s="15"/>
      <c r="AE321" s="15"/>
      <c r="AF321" s="16">
        <v>3.25</v>
      </c>
      <c r="AG321" s="16">
        <v>6.25</v>
      </c>
      <c r="AH321" s="16"/>
      <c r="AI321" s="16">
        <v>5.75</v>
      </c>
      <c r="AJ321" s="16">
        <v>5.5</v>
      </c>
      <c r="AK321" s="16"/>
      <c r="AL321" s="16"/>
      <c r="AM321" s="16">
        <v>4</v>
      </c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5" t="s">
        <v>3930</v>
      </c>
      <c r="AY321" s="15" t="s">
        <v>5916</v>
      </c>
      <c r="AZ321" s="8" t="str">
        <f>IF(AH321&gt;0,BD321+IF(J321="1",1.5,IF(J321="2",0.5,IF(J321="2NT",1,0)))+IF(I321="",0,IF(OR(VALUE(I321)=1,VALUE(I321)=2,VALUE(I321)=3,VALUE(I321)=4),2,IF(OR(VALUE(I321)=5,VALUE(I321)=6,VALUE(I321)=7),1,0))),"")</f>
        <v/>
      </c>
      <c r="BA321" s="8">
        <f>IF(AJ321&gt;0,BE321+IF(J321="1",1.5,IF(J321="2",0.5,IF(J321="2NT",1,0)))+IF(I321="",0,IF(OR(VALUE(I321)=1,VALUE(I321)=2,VALUE(I321)=3,VALUE(I321)=4),2,IF(OR(VALUE(I321)=5,VALUE(I321)=6,VALUE(I321)=7),1,0))),"")</f>
        <v>15.5</v>
      </c>
      <c r="BB321" s="6">
        <f t="shared" si="12"/>
        <v>9</v>
      </c>
      <c r="BC321" s="24">
        <f t="shared" si="13"/>
        <v>14.5</v>
      </c>
      <c r="BD321" s="7">
        <f t="shared" si="14"/>
        <v>9</v>
      </c>
      <c r="BE321" s="7">
        <f t="shared" si="14"/>
        <v>14.5</v>
      </c>
    </row>
    <row r="322" spans="1:57" s="22" customFormat="1" ht="22.5" customHeight="1">
      <c r="A322" s="13">
        <v>314</v>
      </c>
      <c r="B322" s="13" t="s">
        <v>2452</v>
      </c>
      <c r="C322" s="14" t="s">
        <v>4911</v>
      </c>
      <c r="D322" s="13" t="s">
        <v>4912</v>
      </c>
      <c r="E322" s="15" t="s">
        <v>4913</v>
      </c>
      <c r="F322" s="15" t="s">
        <v>4914</v>
      </c>
      <c r="G322" s="15" t="s">
        <v>57</v>
      </c>
      <c r="H322" s="15" t="s">
        <v>4915</v>
      </c>
      <c r="I322" s="15"/>
      <c r="J322" s="15" t="s">
        <v>81</v>
      </c>
      <c r="K322" s="15" t="s">
        <v>50</v>
      </c>
      <c r="L322" s="15"/>
      <c r="M322" s="15"/>
      <c r="N322" s="15" t="s">
        <v>625</v>
      </c>
      <c r="O322" s="15" t="s">
        <v>2570</v>
      </c>
      <c r="P322" s="15" t="s">
        <v>43</v>
      </c>
      <c r="Q322" s="15" t="s">
        <v>2571</v>
      </c>
      <c r="R322" s="15"/>
      <c r="S322" s="15"/>
      <c r="T322" s="15" t="s">
        <v>625</v>
      </c>
      <c r="U322" s="15" t="s">
        <v>5347</v>
      </c>
      <c r="V322" s="15" t="s">
        <v>7</v>
      </c>
      <c r="W322" s="15" t="s">
        <v>51</v>
      </c>
      <c r="X322" s="15" t="s">
        <v>3</v>
      </c>
      <c r="Y322" s="15" t="s">
        <v>51</v>
      </c>
      <c r="Z322" s="15" t="s">
        <v>9</v>
      </c>
      <c r="AA322" s="15" t="s">
        <v>51</v>
      </c>
      <c r="AB322" s="15"/>
      <c r="AC322" s="15"/>
      <c r="AD322" s="15"/>
      <c r="AE322" s="15"/>
      <c r="AF322" s="16">
        <v>5.5</v>
      </c>
      <c r="AG322" s="16">
        <v>4.75</v>
      </c>
      <c r="AH322" s="16"/>
      <c r="AI322" s="16">
        <v>3.75</v>
      </c>
      <c r="AJ322" s="16">
        <v>5.25</v>
      </c>
      <c r="AK322" s="16"/>
      <c r="AL322" s="16"/>
      <c r="AM322" s="16">
        <v>4</v>
      </c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5" t="s">
        <v>3930</v>
      </c>
      <c r="AY322" s="15" t="s">
        <v>4910</v>
      </c>
      <c r="AZ322" s="8" t="str">
        <f>IF(AH322&gt;0,BD322+IF(J322="1",1.5,IF(J322="2",0.5,IF(J322="2NT",1,0)))+IF(I322="",0,IF(OR(VALUE(I322)=1,VALUE(I322)=2,VALUE(I322)=3,VALUE(I322)=4),2,IF(OR(VALUE(I322)=5,VALUE(I322)=6,VALUE(I322)=7),1,0))),"")</f>
        <v/>
      </c>
      <c r="BA322" s="8">
        <f>IF(AJ322&gt;0,BE322+IF(J322="1",1.5,IF(J322="2",0.5,IF(J322="2NT",1,0)))+IF(I322="",0,IF(OR(VALUE(I322)=1,VALUE(I322)=2,VALUE(I322)=3,VALUE(I322)=4),2,IF(OR(VALUE(I322)=5,VALUE(I322)=6,VALUE(I322)=7),1,0))),"")</f>
        <v>15.5</v>
      </c>
      <c r="BB322" s="6">
        <f t="shared" si="12"/>
        <v>9.25</v>
      </c>
      <c r="BC322" s="24">
        <f t="shared" si="13"/>
        <v>14.5</v>
      </c>
      <c r="BD322" s="7">
        <f t="shared" si="14"/>
        <v>9.25</v>
      </c>
      <c r="BE322" s="7">
        <f t="shared" si="14"/>
        <v>14.5</v>
      </c>
    </row>
    <row r="323" spans="1:57" s="22" customFormat="1" ht="22.5" customHeight="1">
      <c r="A323" s="13">
        <v>315</v>
      </c>
      <c r="B323" s="13" t="s">
        <v>4611</v>
      </c>
      <c r="C323" s="14" t="s">
        <v>5896</v>
      </c>
      <c r="D323" s="13" t="s">
        <v>143</v>
      </c>
      <c r="E323" s="15" t="s">
        <v>5897</v>
      </c>
      <c r="F323" s="15" t="s">
        <v>5898</v>
      </c>
      <c r="G323" s="15" t="s">
        <v>57</v>
      </c>
      <c r="H323" s="15" t="s">
        <v>5899</v>
      </c>
      <c r="I323" s="15"/>
      <c r="J323" s="15" t="s">
        <v>49</v>
      </c>
      <c r="K323" s="15" t="s">
        <v>59</v>
      </c>
      <c r="L323" s="15"/>
      <c r="M323" s="15"/>
      <c r="N323" s="15" t="s">
        <v>616</v>
      </c>
      <c r="O323" s="15" t="s">
        <v>2611</v>
      </c>
      <c r="P323" s="15" t="s">
        <v>649</v>
      </c>
      <c r="Q323" s="15" t="s">
        <v>3459</v>
      </c>
      <c r="R323" s="15"/>
      <c r="S323" s="15"/>
      <c r="T323" s="15" t="s">
        <v>616</v>
      </c>
      <c r="U323" s="15" t="s">
        <v>5152</v>
      </c>
      <c r="V323" s="15" t="s">
        <v>7</v>
      </c>
      <c r="W323" s="15" t="s">
        <v>51</v>
      </c>
      <c r="X323" s="15" t="s">
        <v>5</v>
      </c>
      <c r="Y323" s="15" t="s">
        <v>70</v>
      </c>
      <c r="Z323" s="15" t="s">
        <v>3</v>
      </c>
      <c r="AA323" s="15" t="s">
        <v>51</v>
      </c>
      <c r="AB323" s="15" t="s">
        <v>9</v>
      </c>
      <c r="AC323" s="15" t="s">
        <v>51</v>
      </c>
      <c r="AD323" s="15"/>
      <c r="AE323" s="15"/>
      <c r="AF323" s="16">
        <v>4.25</v>
      </c>
      <c r="AG323" s="16"/>
      <c r="AH323" s="16">
        <v>5.5</v>
      </c>
      <c r="AI323" s="16">
        <v>4.5</v>
      </c>
      <c r="AJ323" s="16">
        <v>5.25</v>
      </c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5" t="s">
        <v>3930</v>
      </c>
      <c r="AY323" s="15" t="s">
        <v>5900</v>
      </c>
      <c r="AZ323" s="8">
        <f>IF(AH323&gt;0,BD323+IF(J323="1",1.5,IF(J323="2",0.5,IF(J323="2NT",1,0)))+IF(I323="",0,IF(OR(VALUE(I323)=1,VALUE(I323)=2,VALUE(I323)=3,VALUE(I323)=4),2,IF(OR(VALUE(I323)=5,VALUE(I323)=6,VALUE(I323)=7),1,0))),"")</f>
        <v>15.75</v>
      </c>
      <c r="BA323" s="8">
        <f>IF(AJ323&gt;0,BE323+IF(J323="1",1.5,IF(J323="2",0.5,IF(J323="2NT",1,0)))+IF(I323="",0,IF(OR(VALUE(I323)=1,VALUE(I323)=2,VALUE(I323)=3,VALUE(I323)=4),2,IF(OR(VALUE(I323)=5,VALUE(I323)=6,VALUE(I323)=7),1,0))),"")</f>
        <v>15.5</v>
      </c>
      <c r="BB323" s="6">
        <f t="shared" si="12"/>
        <v>14.25</v>
      </c>
      <c r="BC323" s="24">
        <f t="shared" si="13"/>
        <v>14</v>
      </c>
      <c r="BD323" s="7">
        <f t="shared" si="14"/>
        <v>14.25</v>
      </c>
      <c r="BE323" s="7">
        <f t="shared" si="14"/>
        <v>14</v>
      </c>
    </row>
    <row r="324" spans="1:57" s="22" customFormat="1" ht="22.5" customHeight="1">
      <c r="A324" s="13">
        <v>316</v>
      </c>
      <c r="B324" s="13" t="s">
        <v>2134</v>
      </c>
      <c r="C324" s="14" t="s">
        <v>3162</v>
      </c>
      <c r="D324" s="13" t="s">
        <v>3163</v>
      </c>
      <c r="E324" s="15" t="s">
        <v>3164</v>
      </c>
      <c r="F324" s="15" t="s">
        <v>3165</v>
      </c>
      <c r="G324" s="15" t="s">
        <v>48</v>
      </c>
      <c r="H324" s="15" t="s">
        <v>3166</v>
      </c>
      <c r="I324" s="15"/>
      <c r="J324" s="15" t="s">
        <v>49</v>
      </c>
      <c r="K324" s="15" t="s">
        <v>50</v>
      </c>
      <c r="L324" s="15"/>
      <c r="M324" s="15"/>
      <c r="N324" s="15" t="s">
        <v>322</v>
      </c>
      <c r="O324" s="15" t="s">
        <v>2328</v>
      </c>
      <c r="P324" s="15" t="s">
        <v>2481</v>
      </c>
      <c r="Q324" s="15" t="s">
        <v>2552</v>
      </c>
      <c r="R324" s="15"/>
      <c r="S324" s="15"/>
      <c r="T324" s="15" t="s">
        <v>322</v>
      </c>
      <c r="U324" s="15" t="s">
        <v>5162</v>
      </c>
      <c r="V324" s="15" t="s">
        <v>7</v>
      </c>
      <c r="W324" s="15" t="s">
        <v>51</v>
      </c>
      <c r="X324" s="15" t="s">
        <v>3</v>
      </c>
      <c r="Y324" s="15" t="s">
        <v>51</v>
      </c>
      <c r="Z324" s="15"/>
      <c r="AA324" s="15"/>
      <c r="AB324" s="15"/>
      <c r="AC324" s="15"/>
      <c r="AD324" s="15"/>
      <c r="AE324" s="15"/>
      <c r="AF324" s="16">
        <v>4.25</v>
      </c>
      <c r="AG324" s="16">
        <v>3.75</v>
      </c>
      <c r="AH324" s="16">
        <v>2.5</v>
      </c>
      <c r="AI324" s="16">
        <v>4.5</v>
      </c>
      <c r="AJ324" s="16">
        <v>5.25</v>
      </c>
      <c r="AK324" s="16"/>
      <c r="AL324" s="16"/>
      <c r="AM324" s="16">
        <v>3</v>
      </c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5" t="s">
        <v>3930</v>
      </c>
      <c r="AY324" s="15" t="s">
        <v>3997</v>
      </c>
      <c r="AZ324" s="8">
        <f>IF(AH324&gt;0,BD324+IF(J324="1",1.5,IF(J324="2",0.5,IF(J324="2NT",1,0)))+IF(I324="",0,IF(OR(VALUE(I324)=1,VALUE(I324)=2,VALUE(I324)=3,VALUE(I324)=4),2,IF(OR(VALUE(I324)=5,VALUE(I324)=6,VALUE(I324)=7),1,0))),"")</f>
        <v>12.75</v>
      </c>
      <c r="BA324" s="8">
        <f>IF(AJ324&gt;0,BE324+IF(J324="1",1.5,IF(J324="2",0.5,IF(J324="2NT",1,0)))+IF(I324="",0,IF(OR(VALUE(I324)=1,VALUE(I324)=2,VALUE(I324)=3,VALUE(I324)=4),2,IF(OR(VALUE(I324)=5,VALUE(I324)=6,VALUE(I324)=7),1,0))),"")</f>
        <v>15.5</v>
      </c>
      <c r="BB324" s="6">
        <f t="shared" si="12"/>
        <v>11.25</v>
      </c>
      <c r="BC324" s="24">
        <f t="shared" si="13"/>
        <v>14</v>
      </c>
      <c r="BD324" s="7">
        <f t="shared" si="14"/>
        <v>11.25</v>
      </c>
      <c r="BE324" s="7">
        <f t="shared" si="14"/>
        <v>14</v>
      </c>
    </row>
    <row r="325" spans="1:57" s="22" customFormat="1" ht="22.5" customHeight="1">
      <c r="A325" s="13">
        <v>317</v>
      </c>
      <c r="B325" s="13" t="s">
        <v>493</v>
      </c>
      <c r="C325" s="14" t="s">
        <v>494</v>
      </c>
      <c r="D325" s="13" t="s">
        <v>495</v>
      </c>
      <c r="E325" s="15" t="s">
        <v>496</v>
      </c>
      <c r="F325" s="15" t="s">
        <v>497</v>
      </c>
      <c r="G325" s="15" t="s">
        <v>57</v>
      </c>
      <c r="H325" s="15" t="s">
        <v>3884</v>
      </c>
      <c r="I325" s="15"/>
      <c r="J325" s="15" t="s">
        <v>58</v>
      </c>
      <c r="K325" s="15" t="s">
        <v>50</v>
      </c>
      <c r="L325" s="15"/>
      <c r="M325" s="15"/>
      <c r="N325" s="15" t="s">
        <v>322</v>
      </c>
      <c r="O325" s="15" t="s">
        <v>2328</v>
      </c>
      <c r="P325" s="15" t="s">
        <v>649</v>
      </c>
      <c r="Q325" s="15" t="s">
        <v>2329</v>
      </c>
      <c r="R325" s="15"/>
      <c r="S325" s="15"/>
      <c r="T325" s="15" t="s">
        <v>322</v>
      </c>
      <c r="U325" s="15" t="s">
        <v>5315</v>
      </c>
      <c r="V325" s="15" t="s">
        <v>7</v>
      </c>
      <c r="W325" s="15" t="s">
        <v>51</v>
      </c>
      <c r="X325" s="15" t="s">
        <v>3</v>
      </c>
      <c r="Y325" s="15" t="s">
        <v>51</v>
      </c>
      <c r="Z325" s="15" t="s">
        <v>9</v>
      </c>
      <c r="AA325" s="15" t="s">
        <v>51</v>
      </c>
      <c r="AB325" s="15"/>
      <c r="AC325" s="15"/>
      <c r="AD325" s="15"/>
      <c r="AE325" s="15"/>
      <c r="AF325" s="16">
        <v>4.75</v>
      </c>
      <c r="AG325" s="16">
        <v>7.5</v>
      </c>
      <c r="AH325" s="16"/>
      <c r="AI325" s="16">
        <v>5.25</v>
      </c>
      <c r="AJ325" s="16">
        <v>5</v>
      </c>
      <c r="AK325" s="16"/>
      <c r="AL325" s="16"/>
      <c r="AM325" s="16">
        <v>2.25</v>
      </c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5" t="s">
        <v>3930</v>
      </c>
      <c r="AY325" s="15" t="s">
        <v>4243</v>
      </c>
      <c r="AZ325" s="8" t="str">
        <f>IF(AH325&gt;0,BD325+IF(J325="1",1.5,IF(J325="2",0.5,IF(J325="2NT",1,0)))+IF(I325="",0,IF(OR(VALUE(I325)=1,VALUE(I325)=2,VALUE(I325)=3,VALUE(I325)=4),2,IF(OR(VALUE(I325)=5,VALUE(I325)=6,VALUE(I325)=7),1,0))),"")</f>
        <v/>
      </c>
      <c r="BA325" s="8">
        <f>IF(AJ325&gt;0,BE325+IF(J325="1",1.5,IF(J325="2",0.5,IF(J325="2NT",1,0)))+IF(I325="",0,IF(OR(VALUE(I325)=1,VALUE(I325)=2,VALUE(I325)=3,VALUE(I325)=4),2,IF(OR(VALUE(I325)=5,VALUE(I325)=6,VALUE(I325)=7),1,0))),"")</f>
        <v>15.5</v>
      </c>
      <c r="BB325" s="6">
        <f t="shared" si="12"/>
        <v>10</v>
      </c>
      <c r="BC325" s="24">
        <f t="shared" si="13"/>
        <v>15</v>
      </c>
      <c r="BD325" s="7">
        <f t="shared" si="14"/>
        <v>10</v>
      </c>
      <c r="BE325" s="7">
        <f t="shared" si="14"/>
        <v>15</v>
      </c>
    </row>
    <row r="326" spans="1:57" s="22" customFormat="1" ht="22.5" customHeight="1">
      <c r="A326" s="13">
        <v>318</v>
      </c>
      <c r="B326" s="13" t="s">
        <v>540</v>
      </c>
      <c r="C326" s="14" t="s">
        <v>541</v>
      </c>
      <c r="D326" s="13" t="s">
        <v>542</v>
      </c>
      <c r="E326" s="15" t="s">
        <v>543</v>
      </c>
      <c r="F326" s="15" t="s">
        <v>544</v>
      </c>
      <c r="G326" s="15" t="s">
        <v>57</v>
      </c>
      <c r="H326" s="15" t="s">
        <v>2546</v>
      </c>
      <c r="I326" s="15"/>
      <c r="J326" s="15" t="s">
        <v>81</v>
      </c>
      <c r="K326" s="15" t="s">
        <v>50</v>
      </c>
      <c r="L326" s="15"/>
      <c r="M326" s="15"/>
      <c r="N326" s="15" t="s">
        <v>322</v>
      </c>
      <c r="O326" s="15" t="s">
        <v>2328</v>
      </c>
      <c r="P326" s="15" t="s">
        <v>2341</v>
      </c>
      <c r="Q326" s="15" t="s">
        <v>2515</v>
      </c>
      <c r="R326" s="15"/>
      <c r="S326" s="15"/>
      <c r="T326" s="15" t="s">
        <v>322</v>
      </c>
      <c r="U326" s="15" t="s">
        <v>5355</v>
      </c>
      <c r="V326" s="15" t="s">
        <v>7</v>
      </c>
      <c r="W326" s="15" t="s">
        <v>51</v>
      </c>
      <c r="X326" s="15"/>
      <c r="Y326" s="15"/>
      <c r="Z326" s="15"/>
      <c r="AA326" s="15"/>
      <c r="AB326" s="15"/>
      <c r="AC326" s="15"/>
      <c r="AD326" s="15"/>
      <c r="AE326" s="15"/>
      <c r="AF326" s="16">
        <v>3.75</v>
      </c>
      <c r="AG326" s="16">
        <v>3.75</v>
      </c>
      <c r="AH326" s="16"/>
      <c r="AI326" s="16">
        <v>5.75</v>
      </c>
      <c r="AJ326" s="16">
        <v>5</v>
      </c>
      <c r="AK326" s="16"/>
      <c r="AL326" s="16"/>
      <c r="AM326" s="16">
        <v>3</v>
      </c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5" t="s">
        <v>3930</v>
      </c>
      <c r="AY326" s="15" t="s">
        <v>4215</v>
      </c>
      <c r="AZ326" s="8" t="str">
        <f>IF(AH326&gt;0,BD326+IF(J326="1",1.5,IF(J326="2",0.5,IF(J326="2NT",1,0)))+IF(I326="",0,IF(OR(VALUE(I326)=1,VALUE(I326)=2,VALUE(I326)=3,VALUE(I326)=4),2,IF(OR(VALUE(I326)=5,VALUE(I326)=6,VALUE(I326)=7),1,0))),"")</f>
        <v/>
      </c>
      <c r="BA326" s="8">
        <f>IF(AJ326&gt;0,BE326+IF(J326="1",1.5,IF(J326="2",0.5,IF(J326="2NT",1,0)))+IF(I326="",0,IF(OR(VALUE(I326)=1,VALUE(I326)=2,VALUE(I326)=3,VALUE(I326)=4),2,IF(OR(VALUE(I326)=5,VALUE(I326)=6,VALUE(I326)=7),1,0))),"")</f>
        <v>15.5</v>
      </c>
      <c r="BB326" s="6">
        <f t="shared" si="12"/>
        <v>9.5</v>
      </c>
      <c r="BC326" s="24">
        <f t="shared" si="13"/>
        <v>14.5</v>
      </c>
      <c r="BD326" s="7">
        <f t="shared" si="14"/>
        <v>9.5</v>
      </c>
      <c r="BE326" s="7">
        <f t="shared" si="14"/>
        <v>14.5</v>
      </c>
    </row>
    <row r="327" spans="1:57" s="22" customFormat="1" ht="22.5" customHeight="1">
      <c r="A327" s="13">
        <v>319</v>
      </c>
      <c r="B327" s="13" t="s">
        <v>1455</v>
      </c>
      <c r="C327" s="14" t="s">
        <v>2319</v>
      </c>
      <c r="D327" s="13" t="s">
        <v>917</v>
      </c>
      <c r="E327" s="15" t="s">
        <v>2320</v>
      </c>
      <c r="F327" s="15" t="s">
        <v>2321</v>
      </c>
      <c r="G327" s="15" t="s">
        <v>57</v>
      </c>
      <c r="H327" s="15" t="s">
        <v>3448</v>
      </c>
      <c r="I327" s="15"/>
      <c r="J327" s="15" t="s">
        <v>58</v>
      </c>
      <c r="K327" s="15" t="s">
        <v>50</v>
      </c>
      <c r="L327" s="15"/>
      <c r="M327" s="15"/>
      <c r="N327" s="15" t="s">
        <v>322</v>
      </c>
      <c r="O327" s="15" t="s">
        <v>2328</v>
      </c>
      <c r="P327" s="15" t="s">
        <v>934</v>
      </c>
      <c r="Q327" s="15" t="s">
        <v>2334</v>
      </c>
      <c r="R327" s="15"/>
      <c r="S327" s="15"/>
      <c r="T327" s="15" t="s">
        <v>322</v>
      </c>
      <c r="U327" s="15" t="s">
        <v>5315</v>
      </c>
      <c r="V327" s="15" t="s">
        <v>7</v>
      </c>
      <c r="W327" s="15" t="s">
        <v>51</v>
      </c>
      <c r="X327" s="15" t="s">
        <v>9</v>
      </c>
      <c r="Y327" s="15" t="s">
        <v>51</v>
      </c>
      <c r="Z327" s="15" t="s">
        <v>3</v>
      </c>
      <c r="AA327" s="15" t="s">
        <v>51</v>
      </c>
      <c r="AB327" s="15"/>
      <c r="AC327" s="15"/>
      <c r="AD327" s="15"/>
      <c r="AE327" s="15"/>
      <c r="AF327" s="16">
        <v>3</v>
      </c>
      <c r="AG327" s="16">
        <v>4.5</v>
      </c>
      <c r="AH327" s="16"/>
      <c r="AI327" s="16">
        <v>7</v>
      </c>
      <c r="AJ327" s="16">
        <v>5</v>
      </c>
      <c r="AK327" s="16"/>
      <c r="AL327" s="16"/>
      <c r="AM327" s="16">
        <v>3</v>
      </c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5" t="s">
        <v>3930</v>
      </c>
      <c r="AY327" s="15" t="s">
        <v>4043</v>
      </c>
      <c r="AZ327" s="8" t="str">
        <f>IF(AH327&gt;0,BD327+IF(J327="1",1.5,IF(J327="2",0.5,IF(J327="2NT",1,0)))+IF(I327="",0,IF(OR(VALUE(I327)=1,VALUE(I327)=2,VALUE(I327)=3,VALUE(I327)=4),2,IF(OR(VALUE(I327)=5,VALUE(I327)=6,VALUE(I327)=7),1,0))),"")</f>
        <v/>
      </c>
      <c r="BA327" s="8">
        <f>IF(AJ327&gt;0,BE327+IF(J327="1",1.5,IF(J327="2",0.5,IF(J327="2NT",1,0)))+IF(I327="",0,IF(OR(VALUE(I327)=1,VALUE(I327)=2,VALUE(I327)=3,VALUE(I327)=4),2,IF(OR(VALUE(I327)=5,VALUE(I327)=6,VALUE(I327)=7),1,0))),"")</f>
        <v>15.5</v>
      </c>
      <c r="BB327" s="6">
        <f t="shared" si="12"/>
        <v>10</v>
      </c>
      <c r="BC327" s="24">
        <f t="shared" si="13"/>
        <v>15</v>
      </c>
      <c r="BD327" s="7">
        <f t="shared" si="14"/>
        <v>10</v>
      </c>
      <c r="BE327" s="7">
        <f t="shared" si="14"/>
        <v>15</v>
      </c>
    </row>
    <row r="328" spans="1:57" s="22" customFormat="1" ht="22.5" customHeight="1">
      <c r="A328" s="13">
        <v>320</v>
      </c>
      <c r="B328" s="13" t="s">
        <v>1623</v>
      </c>
      <c r="C328" s="14" t="s">
        <v>1624</v>
      </c>
      <c r="D328" s="13" t="s">
        <v>1625</v>
      </c>
      <c r="E328" s="15" t="s">
        <v>1626</v>
      </c>
      <c r="F328" s="15" t="s">
        <v>1627</v>
      </c>
      <c r="G328" s="15" t="s">
        <v>57</v>
      </c>
      <c r="H328" s="15" t="s">
        <v>3539</v>
      </c>
      <c r="I328" s="15"/>
      <c r="J328" s="15" t="s">
        <v>81</v>
      </c>
      <c r="K328" s="15" t="s">
        <v>50</v>
      </c>
      <c r="L328" s="15"/>
      <c r="M328" s="15"/>
      <c r="N328" s="15" t="s">
        <v>376</v>
      </c>
      <c r="O328" s="15" t="s">
        <v>2348</v>
      </c>
      <c r="P328" s="15" t="s">
        <v>351</v>
      </c>
      <c r="Q328" s="15" t="s">
        <v>2687</v>
      </c>
      <c r="R328" s="15"/>
      <c r="S328" s="15"/>
      <c r="T328" s="15" t="s">
        <v>376</v>
      </c>
      <c r="U328" s="15" t="s">
        <v>5373</v>
      </c>
      <c r="V328" s="15" t="s">
        <v>7</v>
      </c>
      <c r="W328" s="15" t="s">
        <v>51</v>
      </c>
      <c r="X328" s="15" t="s">
        <v>3</v>
      </c>
      <c r="Y328" s="15" t="s">
        <v>51</v>
      </c>
      <c r="Z328" s="15"/>
      <c r="AA328" s="15"/>
      <c r="AB328" s="15"/>
      <c r="AC328" s="15"/>
      <c r="AD328" s="15"/>
      <c r="AE328" s="15"/>
      <c r="AF328" s="16">
        <v>5.25</v>
      </c>
      <c r="AG328" s="16">
        <v>5.25</v>
      </c>
      <c r="AH328" s="16"/>
      <c r="AI328" s="16">
        <v>4.75</v>
      </c>
      <c r="AJ328" s="16">
        <v>4.5</v>
      </c>
      <c r="AK328" s="16"/>
      <c r="AL328" s="16"/>
      <c r="AM328" s="16">
        <v>3.25</v>
      </c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5" t="s">
        <v>3930</v>
      </c>
      <c r="AY328" s="15" t="s">
        <v>4081</v>
      </c>
      <c r="AZ328" s="8" t="str">
        <f>IF(AH328&gt;0,BD328+IF(J328="1",1.5,IF(J328="2",0.5,IF(J328="2NT",1,0)))+IF(I328="",0,IF(OR(VALUE(I328)=1,VALUE(I328)=2,VALUE(I328)=3,VALUE(I328)=4),2,IF(OR(VALUE(I328)=5,VALUE(I328)=6,VALUE(I328)=7),1,0))),"")</f>
        <v/>
      </c>
      <c r="BA328" s="8">
        <f>IF(AJ328&gt;0,BE328+IF(J328="1",1.5,IF(J328="2",0.5,IF(J328="2NT",1,0)))+IF(I328="",0,IF(OR(VALUE(I328)=1,VALUE(I328)=2,VALUE(I328)=3,VALUE(I328)=4),2,IF(OR(VALUE(I328)=5,VALUE(I328)=6,VALUE(I328)=7),1,0))),"")</f>
        <v>15.5</v>
      </c>
      <c r="BB328" s="6">
        <f t="shared" si="12"/>
        <v>10</v>
      </c>
      <c r="BC328" s="24">
        <f t="shared" si="13"/>
        <v>14.5</v>
      </c>
      <c r="BD328" s="7">
        <f t="shared" si="14"/>
        <v>10</v>
      </c>
      <c r="BE328" s="7">
        <f t="shared" si="14"/>
        <v>14.5</v>
      </c>
    </row>
    <row r="329" spans="1:57" s="22" customFormat="1" ht="22.5" customHeight="1">
      <c r="A329" s="13">
        <v>321</v>
      </c>
      <c r="B329" s="13" t="s">
        <v>1614</v>
      </c>
      <c r="C329" s="14" t="s">
        <v>1615</v>
      </c>
      <c r="D329" s="13" t="s">
        <v>1616</v>
      </c>
      <c r="E329" s="15" t="s">
        <v>1617</v>
      </c>
      <c r="F329" s="15" t="s">
        <v>1618</v>
      </c>
      <c r="G329" s="15" t="s">
        <v>57</v>
      </c>
      <c r="H329" s="15" t="s">
        <v>3537</v>
      </c>
      <c r="I329" s="15"/>
      <c r="J329" s="15" t="s">
        <v>58</v>
      </c>
      <c r="K329" s="15" t="s">
        <v>50</v>
      </c>
      <c r="L329" s="15"/>
      <c r="M329" s="15"/>
      <c r="N329" s="15" t="s">
        <v>322</v>
      </c>
      <c r="O329" s="15" t="s">
        <v>2328</v>
      </c>
      <c r="P329" s="15" t="s">
        <v>649</v>
      </c>
      <c r="Q329" s="15" t="s">
        <v>2329</v>
      </c>
      <c r="R329" s="15"/>
      <c r="S329" s="15"/>
      <c r="T329" s="15" t="s">
        <v>322</v>
      </c>
      <c r="U329" s="15" t="s">
        <v>5250</v>
      </c>
      <c r="V329" s="15" t="s">
        <v>7</v>
      </c>
      <c r="W329" s="15" t="s">
        <v>51</v>
      </c>
      <c r="X329" s="15" t="s">
        <v>9</v>
      </c>
      <c r="Y329" s="15" t="s">
        <v>51</v>
      </c>
      <c r="Z329" s="15"/>
      <c r="AA329" s="15"/>
      <c r="AB329" s="15"/>
      <c r="AC329" s="15"/>
      <c r="AD329" s="15"/>
      <c r="AE329" s="15"/>
      <c r="AF329" s="16">
        <v>4.5</v>
      </c>
      <c r="AG329" s="16">
        <v>5.25</v>
      </c>
      <c r="AH329" s="16"/>
      <c r="AI329" s="16">
        <v>6</v>
      </c>
      <c r="AJ329" s="16">
        <v>4.5</v>
      </c>
      <c r="AK329" s="16"/>
      <c r="AL329" s="16"/>
      <c r="AM329" s="16">
        <v>4</v>
      </c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5" t="s">
        <v>3930</v>
      </c>
      <c r="AY329" s="15" t="s">
        <v>4079</v>
      </c>
      <c r="AZ329" s="8" t="str">
        <f>IF(AH329&gt;0,BD329+IF(J329="1",1.5,IF(J329="2",0.5,IF(J329="2NT",1,0)))+IF(I329="",0,IF(OR(VALUE(I329)=1,VALUE(I329)=2,VALUE(I329)=3,VALUE(I329)=4),2,IF(OR(VALUE(I329)=5,VALUE(I329)=6,VALUE(I329)=7),1,0))),"")</f>
        <v/>
      </c>
      <c r="BA329" s="8">
        <f>IF(AJ329&gt;0,BE329+IF(J329="1",1.5,IF(J329="2",0.5,IF(J329="2NT",1,0)))+IF(I329="",0,IF(OR(VALUE(I329)=1,VALUE(I329)=2,VALUE(I329)=3,VALUE(I329)=4),2,IF(OR(VALUE(I329)=5,VALUE(I329)=6,VALUE(I329)=7),1,0))),"")</f>
        <v>15.5</v>
      </c>
      <c r="BB329" s="6">
        <f t="shared" ref="BB329:BB392" si="15">AF329+AH329+AI329</f>
        <v>10.5</v>
      </c>
      <c r="BC329" s="24">
        <f t="shared" ref="BC329:BC392" si="16">+AJ329+AI329+AF329</f>
        <v>15</v>
      </c>
      <c r="BD329" s="7">
        <f t="shared" ref="BD329:BE392" si="17">BB329</f>
        <v>10.5</v>
      </c>
      <c r="BE329" s="7">
        <f t="shared" si="17"/>
        <v>15</v>
      </c>
    </row>
    <row r="330" spans="1:57" s="22" customFormat="1" ht="22.5" customHeight="1">
      <c r="A330" s="13">
        <v>322</v>
      </c>
      <c r="B330" s="13" t="s">
        <v>5056</v>
      </c>
      <c r="C330" s="14" t="s">
        <v>5955</v>
      </c>
      <c r="D330" s="13" t="s">
        <v>5956</v>
      </c>
      <c r="E330" s="15" t="s">
        <v>5957</v>
      </c>
      <c r="F330" s="15" t="s">
        <v>1101</v>
      </c>
      <c r="G330" s="15" t="s">
        <v>57</v>
      </c>
      <c r="H330" s="15" t="s">
        <v>5958</v>
      </c>
      <c r="I330" s="15"/>
      <c r="J330" s="15" t="s">
        <v>49</v>
      </c>
      <c r="K330" s="15" t="s">
        <v>50</v>
      </c>
      <c r="L330" s="15"/>
      <c r="M330" s="15"/>
      <c r="N330" s="15" t="s">
        <v>576</v>
      </c>
      <c r="O330" s="15" t="s">
        <v>2648</v>
      </c>
      <c r="P330" s="15" t="s">
        <v>649</v>
      </c>
      <c r="Q330" s="15" t="s">
        <v>4837</v>
      </c>
      <c r="R330" s="15"/>
      <c r="S330" s="15"/>
      <c r="T330" s="15" t="s">
        <v>576</v>
      </c>
      <c r="U330" s="15" t="s">
        <v>5381</v>
      </c>
      <c r="V330" s="15" t="s">
        <v>7</v>
      </c>
      <c r="W330" s="15" t="s">
        <v>51</v>
      </c>
      <c r="X330" s="15" t="s">
        <v>3</v>
      </c>
      <c r="Y330" s="15" t="s">
        <v>51</v>
      </c>
      <c r="Z330" s="15"/>
      <c r="AA330" s="15"/>
      <c r="AB330" s="15"/>
      <c r="AC330" s="15"/>
      <c r="AD330" s="15"/>
      <c r="AE330" s="15"/>
      <c r="AF330" s="16">
        <v>4.25</v>
      </c>
      <c r="AG330" s="16">
        <v>6</v>
      </c>
      <c r="AH330" s="16"/>
      <c r="AI330" s="16">
        <v>5.5</v>
      </c>
      <c r="AJ330" s="16">
        <v>4.25</v>
      </c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5" t="s">
        <v>3930</v>
      </c>
      <c r="AY330" s="15" t="s">
        <v>5947</v>
      </c>
      <c r="AZ330" s="8" t="str">
        <f>IF(AH330&gt;0,BD330+IF(J330="1",1.5,IF(J330="2",0.5,IF(J330="2NT",1,0)))+IF(I330="",0,IF(OR(VALUE(I330)=1,VALUE(I330)=2,VALUE(I330)=3,VALUE(I330)=4),2,IF(OR(VALUE(I330)=5,VALUE(I330)=6,VALUE(I330)=7),1,0))),"")</f>
        <v/>
      </c>
      <c r="BA330" s="8">
        <f>IF(AJ330&gt;0,BE330+IF(J330="1",1.5,IF(J330="2",0.5,IF(J330="2NT",1,0)))+IF(I330="",0,IF(OR(VALUE(I330)=1,VALUE(I330)=2,VALUE(I330)=3,VALUE(I330)=4),2,IF(OR(VALUE(I330)=5,VALUE(I330)=6,VALUE(I330)=7),1,0))),"")</f>
        <v>15.5</v>
      </c>
      <c r="BB330" s="6">
        <f t="shared" si="15"/>
        <v>9.75</v>
      </c>
      <c r="BC330" s="24">
        <f t="shared" si="16"/>
        <v>14</v>
      </c>
      <c r="BD330" s="7">
        <f t="shared" si="17"/>
        <v>9.75</v>
      </c>
      <c r="BE330" s="7">
        <f t="shared" si="17"/>
        <v>14</v>
      </c>
    </row>
    <row r="331" spans="1:57" s="22" customFormat="1" ht="22.5" customHeight="1">
      <c r="A331" s="13">
        <v>323</v>
      </c>
      <c r="B331" s="13" t="s">
        <v>2976</v>
      </c>
      <c r="C331" s="14" t="s">
        <v>2977</v>
      </c>
      <c r="D331" s="13" t="s">
        <v>2978</v>
      </c>
      <c r="E331" s="15" t="s">
        <v>2979</v>
      </c>
      <c r="F331" s="15" t="s">
        <v>549</v>
      </c>
      <c r="G331" s="15" t="s">
        <v>48</v>
      </c>
      <c r="H331" s="15" t="s">
        <v>2980</v>
      </c>
      <c r="I331" s="15" t="s">
        <v>649</v>
      </c>
      <c r="J331" s="15" t="s">
        <v>49</v>
      </c>
      <c r="K331" s="15" t="s">
        <v>50</v>
      </c>
      <c r="L331" s="15"/>
      <c r="M331" s="15"/>
      <c r="N331" s="15" t="s">
        <v>665</v>
      </c>
      <c r="O331" s="15" t="s">
        <v>2522</v>
      </c>
      <c r="P331" s="15" t="s">
        <v>102</v>
      </c>
      <c r="Q331" s="15" t="s">
        <v>2706</v>
      </c>
      <c r="R331" s="15"/>
      <c r="S331" s="15"/>
      <c r="T331" s="15" t="s">
        <v>665</v>
      </c>
      <c r="U331" s="15" t="s">
        <v>5256</v>
      </c>
      <c r="V331" s="15" t="s">
        <v>7</v>
      </c>
      <c r="W331" s="15" t="s">
        <v>51</v>
      </c>
      <c r="X331" s="15" t="s">
        <v>3</v>
      </c>
      <c r="Y331" s="15" t="s">
        <v>51</v>
      </c>
      <c r="Z331" s="15"/>
      <c r="AA331" s="15"/>
      <c r="AB331" s="15"/>
      <c r="AC331" s="15"/>
      <c r="AD331" s="15"/>
      <c r="AE331" s="15"/>
      <c r="AF331" s="16">
        <v>3.25</v>
      </c>
      <c r="AG331" s="16">
        <v>3.5</v>
      </c>
      <c r="AH331" s="16">
        <v>4.5</v>
      </c>
      <c r="AI331" s="16">
        <v>4.5</v>
      </c>
      <c r="AJ331" s="16">
        <v>4.25</v>
      </c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5" t="s">
        <v>3930</v>
      </c>
      <c r="AY331" s="15" t="s">
        <v>3980</v>
      </c>
      <c r="AZ331" s="8">
        <f>IF(AH331&gt;0,BD331+IF(J331="1",1.5,IF(J331="2",0.5,IF(J331="2NT",1,0)))+IF(I331="",0,IF(OR(VALUE(I331)=1,VALUE(I331)=2,VALUE(I331)=3,VALUE(I331)=4),2,IF(OR(VALUE(I331)=5,VALUE(I331)=6,VALUE(I331)=7),1,0))),"")</f>
        <v>15.75</v>
      </c>
      <c r="BA331" s="8">
        <f>IF(AJ331&gt;0,BE331+IF(J331="1",1.5,IF(J331="2",0.5,IF(J331="2NT",1,0)))+IF(I331="",0,IF(OR(VALUE(I331)=1,VALUE(I331)=2,VALUE(I331)=3,VALUE(I331)=4),2,IF(OR(VALUE(I331)=5,VALUE(I331)=6,VALUE(I331)=7),1,0))),"")</f>
        <v>15.5</v>
      </c>
      <c r="BB331" s="6">
        <f t="shared" si="15"/>
        <v>12.25</v>
      </c>
      <c r="BC331" s="24">
        <f t="shared" si="16"/>
        <v>12</v>
      </c>
      <c r="BD331" s="7">
        <f t="shared" si="17"/>
        <v>12.25</v>
      </c>
      <c r="BE331" s="7">
        <f t="shared" si="17"/>
        <v>12</v>
      </c>
    </row>
    <row r="332" spans="1:57" s="22" customFormat="1" ht="22.5" customHeight="1">
      <c r="A332" s="13">
        <v>324</v>
      </c>
      <c r="B332" s="13" t="s">
        <v>1645</v>
      </c>
      <c r="C332" s="14" t="s">
        <v>1756</v>
      </c>
      <c r="D332" s="13" t="s">
        <v>1757</v>
      </c>
      <c r="E332" s="15" t="s">
        <v>1758</v>
      </c>
      <c r="F332" s="15" t="s">
        <v>292</v>
      </c>
      <c r="G332" s="15" t="s">
        <v>57</v>
      </c>
      <c r="H332" s="15" t="s">
        <v>3577</v>
      </c>
      <c r="I332" s="15"/>
      <c r="J332" s="15" t="s">
        <v>58</v>
      </c>
      <c r="K332" s="15" t="s">
        <v>50</v>
      </c>
      <c r="L332" s="15"/>
      <c r="M332" s="15"/>
      <c r="N332" s="15" t="s">
        <v>322</v>
      </c>
      <c r="O332" s="15" t="s">
        <v>2328</v>
      </c>
      <c r="P332" s="15" t="s">
        <v>351</v>
      </c>
      <c r="Q332" s="15" t="s">
        <v>2377</v>
      </c>
      <c r="R332" s="15"/>
      <c r="S332" s="15"/>
      <c r="T332" s="15" t="s">
        <v>322</v>
      </c>
      <c r="U332" s="15" t="s">
        <v>5180</v>
      </c>
      <c r="V332" s="15" t="s">
        <v>7</v>
      </c>
      <c r="W332" s="15" t="s">
        <v>51</v>
      </c>
      <c r="X332" s="15" t="s">
        <v>5</v>
      </c>
      <c r="Y332" s="15" t="s">
        <v>70</v>
      </c>
      <c r="Z332" s="15" t="s">
        <v>9</v>
      </c>
      <c r="AA332" s="15" t="s">
        <v>51</v>
      </c>
      <c r="AB332" s="15"/>
      <c r="AC332" s="15"/>
      <c r="AD332" s="15"/>
      <c r="AE332" s="15"/>
      <c r="AF332" s="16">
        <v>4.5</v>
      </c>
      <c r="AG332" s="16">
        <v>5.5</v>
      </c>
      <c r="AH332" s="16">
        <v>6.5</v>
      </c>
      <c r="AI332" s="16">
        <v>6.5</v>
      </c>
      <c r="AJ332" s="16">
        <v>4</v>
      </c>
      <c r="AK332" s="16"/>
      <c r="AL332" s="16"/>
      <c r="AM332" s="16">
        <v>3</v>
      </c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5" t="s">
        <v>3930</v>
      </c>
      <c r="AY332" s="15" t="s">
        <v>4093</v>
      </c>
      <c r="AZ332" s="8">
        <f>IF(AH332&gt;0,BD332+IF(J332="1",1.5,IF(J332="2",0.5,IF(J332="2NT",1,0)))+IF(I332="",0,IF(OR(VALUE(I332)=1,VALUE(I332)=2,VALUE(I332)=3,VALUE(I332)=4),2,IF(OR(VALUE(I332)=5,VALUE(I332)=6,VALUE(I332)=7),1,0))),"")</f>
        <v>18</v>
      </c>
      <c r="BA332" s="8">
        <f>IF(AJ332&gt;0,BE332+IF(J332="1",1.5,IF(J332="2",0.5,IF(J332="2NT",1,0)))+IF(I332="",0,IF(OR(VALUE(I332)=1,VALUE(I332)=2,VALUE(I332)=3,VALUE(I332)=4),2,IF(OR(VALUE(I332)=5,VALUE(I332)=6,VALUE(I332)=7),1,0))),"")</f>
        <v>15.5</v>
      </c>
      <c r="BB332" s="6">
        <f t="shared" si="15"/>
        <v>17.5</v>
      </c>
      <c r="BC332" s="24">
        <f t="shared" si="16"/>
        <v>15</v>
      </c>
      <c r="BD332" s="7">
        <f t="shared" si="17"/>
        <v>17.5</v>
      </c>
      <c r="BE332" s="7">
        <f t="shared" si="17"/>
        <v>15</v>
      </c>
    </row>
    <row r="333" spans="1:57" s="22" customFormat="1" ht="22.5" customHeight="1">
      <c r="A333" s="13">
        <v>325</v>
      </c>
      <c r="B333" s="13" t="s">
        <v>818</v>
      </c>
      <c r="C333" s="14" t="s">
        <v>1239</v>
      </c>
      <c r="D333" s="13" t="s">
        <v>1240</v>
      </c>
      <c r="E333" s="15" t="s">
        <v>1241</v>
      </c>
      <c r="F333" s="15" t="s">
        <v>590</v>
      </c>
      <c r="G333" s="15" t="s">
        <v>57</v>
      </c>
      <c r="H333" s="15" t="s">
        <v>3699</v>
      </c>
      <c r="I333" s="15"/>
      <c r="J333" s="15" t="s">
        <v>58</v>
      </c>
      <c r="K333" s="15" t="s">
        <v>50</v>
      </c>
      <c r="L333" s="15"/>
      <c r="M333" s="15"/>
      <c r="N333" s="15" t="s">
        <v>322</v>
      </c>
      <c r="O333" s="15" t="s">
        <v>2328</v>
      </c>
      <c r="P333" s="15" t="s">
        <v>351</v>
      </c>
      <c r="Q333" s="15" t="s">
        <v>2377</v>
      </c>
      <c r="R333" s="15"/>
      <c r="S333" s="15"/>
      <c r="T333" s="15" t="s">
        <v>322</v>
      </c>
      <c r="U333" s="15" t="s">
        <v>5180</v>
      </c>
      <c r="V333" s="15" t="s">
        <v>7</v>
      </c>
      <c r="W333" s="15" t="s">
        <v>51</v>
      </c>
      <c r="X333" s="15" t="s">
        <v>9</v>
      </c>
      <c r="Y333" s="15" t="s">
        <v>51</v>
      </c>
      <c r="Z333" s="15" t="s">
        <v>3</v>
      </c>
      <c r="AA333" s="15" t="s">
        <v>51</v>
      </c>
      <c r="AB333" s="15"/>
      <c r="AC333" s="15"/>
      <c r="AD333" s="15"/>
      <c r="AE333" s="15"/>
      <c r="AF333" s="16">
        <v>5.25</v>
      </c>
      <c r="AG333" s="16">
        <v>3.75</v>
      </c>
      <c r="AH333" s="16"/>
      <c r="AI333" s="16">
        <v>6.25</v>
      </c>
      <c r="AJ333" s="16">
        <v>3.5</v>
      </c>
      <c r="AK333" s="16"/>
      <c r="AL333" s="16"/>
      <c r="AM333" s="16">
        <v>3</v>
      </c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5" t="s">
        <v>3930</v>
      </c>
      <c r="AY333" s="15" t="s">
        <v>4142</v>
      </c>
      <c r="AZ333" s="8" t="str">
        <f>IF(AH333&gt;0,BD333+IF(J333="1",1.5,IF(J333="2",0.5,IF(J333="2NT",1,0)))+IF(I333="",0,IF(OR(VALUE(I333)=1,VALUE(I333)=2,VALUE(I333)=3,VALUE(I333)=4),2,IF(OR(VALUE(I333)=5,VALUE(I333)=6,VALUE(I333)=7),1,0))),"")</f>
        <v/>
      </c>
      <c r="BA333" s="8">
        <f>IF(AJ333&gt;0,BE333+IF(J333="1",1.5,IF(J333="2",0.5,IF(J333="2NT",1,0)))+IF(I333="",0,IF(OR(VALUE(I333)=1,VALUE(I333)=2,VALUE(I333)=3,VALUE(I333)=4),2,IF(OR(VALUE(I333)=5,VALUE(I333)=6,VALUE(I333)=7),1,0))),"")</f>
        <v>15.5</v>
      </c>
      <c r="BB333" s="6">
        <f t="shared" si="15"/>
        <v>11.5</v>
      </c>
      <c r="BC333" s="24">
        <f t="shared" si="16"/>
        <v>15</v>
      </c>
      <c r="BD333" s="7">
        <f t="shared" si="17"/>
        <v>11.5</v>
      </c>
      <c r="BE333" s="7">
        <f t="shared" si="17"/>
        <v>15</v>
      </c>
    </row>
    <row r="334" spans="1:57" s="22" customFormat="1" ht="22.5" customHeight="1">
      <c r="A334" s="13">
        <v>326</v>
      </c>
      <c r="B334" s="13" t="s">
        <v>2469</v>
      </c>
      <c r="C334" s="14" t="s">
        <v>4927</v>
      </c>
      <c r="D334" s="13" t="s">
        <v>4928</v>
      </c>
      <c r="E334" s="15" t="s">
        <v>4929</v>
      </c>
      <c r="F334" s="15" t="s">
        <v>2872</v>
      </c>
      <c r="G334" s="15" t="s">
        <v>57</v>
      </c>
      <c r="H334" s="15" t="s">
        <v>4930</v>
      </c>
      <c r="I334" s="15"/>
      <c r="J334" s="15" t="s">
        <v>81</v>
      </c>
      <c r="K334" s="15" t="s">
        <v>50</v>
      </c>
      <c r="L334" s="15"/>
      <c r="M334" s="15"/>
      <c r="N334" s="15" t="s">
        <v>596</v>
      </c>
      <c r="O334" s="15" t="s">
        <v>2588</v>
      </c>
      <c r="P334" s="15" t="s">
        <v>113</v>
      </c>
      <c r="Q334" s="15" t="s">
        <v>3254</v>
      </c>
      <c r="R334" s="15"/>
      <c r="S334" s="15"/>
      <c r="T334" s="15" t="s">
        <v>596</v>
      </c>
      <c r="U334" s="15" t="s">
        <v>5347</v>
      </c>
      <c r="V334" s="15" t="s">
        <v>7</v>
      </c>
      <c r="W334" s="15" t="s">
        <v>51</v>
      </c>
      <c r="X334" s="15" t="s">
        <v>3</v>
      </c>
      <c r="Y334" s="15" t="s">
        <v>51</v>
      </c>
      <c r="Z334" s="15"/>
      <c r="AA334" s="15"/>
      <c r="AB334" s="15"/>
      <c r="AC334" s="15"/>
      <c r="AD334" s="15"/>
      <c r="AE334" s="15"/>
      <c r="AF334" s="16">
        <v>5.25</v>
      </c>
      <c r="AG334" s="16">
        <v>4.75</v>
      </c>
      <c r="AH334" s="16"/>
      <c r="AI334" s="16">
        <v>3.25</v>
      </c>
      <c r="AJ334" s="16">
        <v>5.75</v>
      </c>
      <c r="AK334" s="16"/>
      <c r="AL334" s="16"/>
      <c r="AM334" s="16">
        <v>3</v>
      </c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5" t="s">
        <v>3930</v>
      </c>
      <c r="AY334" s="15" t="s">
        <v>4931</v>
      </c>
      <c r="AZ334" s="8" t="str">
        <f>IF(AH334&gt;0,BD334+IF(J334="1",1.5,IF(J334="2",0.5,IF(J334="2NT",1,0)))+IF(I334="",0,IF(OR(VALUE(I334)=1,VALUE(I334)=2,VALUE(I334)=3,VALUE(I334)=4),2,IF(OR(VALUE(I334)=5,VALUE(I334)=6,VALUE(I334)=7),1,0))),"")</f>
        <v/>
      </c>
      <c r="BA334" s="8">
        <f>IF(AJ334&gt;0,BE334+IF(J334="1",1.5,IF(J334="2",0.5,IF(J334="2NT",1,0)))+IF(I334="",0,IF(OR(VALUE(I334)=1,VALUE(I334)=2,VALUE(I334)=3,VALUE(I334)=4),2,IF(OR(VALUE(I334)=5,VALUE(I334)=6,VALUE(I334)=7),1,0))),"")</f>
        <v>15.25</v>
      </c>
      <c r="BB334" s="6">
        <f t="shared" si="15"/>
        <v>8.5</v>
      </c>
      <c r="BC334" s="24">
        <f t="shared" si="16"/>
        <v>14.25</v>
      </c>
      <c r="BD334" s="7">
        <f t="shared" si="17"/>
        <v>8.5</v>
      </c>
      <c r="BE334" s="7">
        <f t="shared" si="17"/>
        <v>14.25</v>
      </c>
    </row>
    <row r="335" spans="1:57" s="22" customFormat="1" ht="22.5" customHeight="1">
      <c r="A335" s="13">
        <v>327</v>
      </c>
      <c r="B335" s="13" t="s">
        <v>2593</v>
      </c>
      <c r="C335" s="14" t="s">
        <v>4395</v>
      </c>
      <c r="D335" s="13" t="s">
        <v>4396</v>
      </c>
      <c r="E335" s="15" t="s">
        <v>4397</v>
      </c>
      <c r="F335" s="15" t="s">
        <v>2541</v>
      </c>
      <c r="G335" s="15" t="s">
        <v>57</v>
      </c>
      <c r="H335" s="15" t="s">
        <v>4398</v>
      </c>
      <c r="I335" s="15"/>
      <c r="J335" s="15" t="s">
        <v>58</v>
      </c>
      <c r="K335" s="15" t="s">
        <v>59</v>
      </c>
      <c r="L335" s="15"/>
      <c r="M335" s="15"/>
      <c r="N335" s="15" t="s">
        <v>376</v>
      </c>
      <c r="O335" s="15" t="s">
        <v>2348</v>
      </c>
      <c r="P335" s="15" t="s">
        <v>649</v>
      </c>
      <c r="Q335" s="15" t="s">
        <v>2510</v>
      </c>
      <c r="R335" s="15"/>
      <c r="S335" s="15"/>
      <c r="T335" s="15" t="s">
        <v>376</v>
      </c>
      <c r="U335" s="15" t="s">
        <v>5194</v>
      </c>
      <c r="V335" s="15" t="s">
        <v>7</v>
      </c>
      <c r="W335" s="15" t="s">
        <v>51</v>
      </c>
      <c r="X335" s="15"/>
      <c r="Y335" s="15"/>
      <c r="Z335" s="15"/>
      <c r="AA335" s="15"/>
      <c r="AB335" s="15"/>
      <c r="AC335" s="15"/>
      <c r="AD335" s="15"/>
      <c r="AE335" s="15"/>
      <c r="AF335" s="16">
        <v>5.25</v>
      </c>
      <c r="AG335" s="16"/>
      <c r="AH335" s="16">
        <v>2.5</v>
      </c>
      <c r="AI335" s="16">
        <v>3.75</v>
      </c>
      <c r="AJ335" s="16">
        <v>5.75</v>
      </c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5" t="s">
        <v>3930</v>
      </c>
      <c r="AY335" s="15" t="s">
        <v>4394</v>
      </c>
      <c r="AZ335" s="8">
        <f>IF(AH335&gt;0,BD335+IF(J335="1",1.5,IF(J335="2",0.5,IF(J335="2NT",1,0)))+IF(I335="",0,IF(OR(VALUE(I335)=1,VALUE(I335)=2,VALUE(I335)=3,VALUE(I335)=4),2,IF(OR(VALUE(I335)=5,VALUE(I335)=6,VALUE(I335)=7),1,0))),"")</f>
        <v>12</v>
      </c>
      <c r="BA335" s="8">
        <f>IF(AJ335&gt;0,BE335+IF(J335="1",1.5,IF(J335="2",0.5,IF(J335="2NT",1,0)))+IF(I335="",0,IF(OR(VALUE(I335)=1,VALUE(I335)=2,VALUE(I335)=3,VALUE(I335)=4),2,IF(OR(VALUE(I335)=5,VALUE(I335)=6,VALUE(I335)=7),1,0))),"")</f>
        <v>15.25</v>
      </c>
      <c r="BB335" s="6">
        <f t="shared" si="15"/>
        <v>11.5</v>
      </c>
      <c r="BC335" s="24">
        <f t="shared" si="16"/>
        <v>14.75</v>
      </c>
      <c r="BD335" s="7">
        <f t="shared" si="17"/>
        <v>11.5</v>
      </c>
      <c r="BE335" s="7">
        <f t="shared" si="17"/>
        <v>14.75</v>
      </c>
    </row>
    <row r="336" spans="1:57" s="22" customFormat="1" ht="22.5" customHeight="1">
      <c r="A336" s="13">
        <v>328</v>
      </c>
      <c r="B336" s="13" t="s">
        <v>1836</v>
      </c>
      <c r="C336" s="14" t="s">
        <v>1837</v>
      </c>
      <c r="D336" s="13" t="s">
        <v>1838</v>
      </c>
      <c r="E336" s="15" t="s">
        <v>1839</v>
      </c>
      <c r="F336" s="15" t="s">
        <v>925</v>
      </c>
      <c r="G336" s="15" t="s">
        <v>57</v>
      </c>
      <c r="H336" s="15" t="s">
        <v>3601</v>
      </c>
      <c r="I336" s="15"/>
      <c r="J336" s="15" t="s">
        <v>81</v>
      </c>
      <c r="K336" s="15" t="s">
        <v>50</v>
      </c>
      <c r="L336" s="15"/>
      <c r="M336" s="15"/>
      <c r="N336" s="15" t="s">
        <v>596</v>
      </c>
      <c r="O336" s="15" t="s">
        <v>2588</v>
      </c>
      <c r="P336" s="15" t="s">
        <v>351</v>
      </c>
      <c r="Q336" s="15" t="s">
        <v>2876</v>
      </c>
      <c r="R336" s="15"/>
      <c r="S336" s="15"/>
      <c r="T336" s="15" t="s">
        <v>596</v>
      </c>
      <c r="U336" s="15" t="s">
        <v>5180</v>
      </c>
      <c r="V336" s="15" t="s">
        <v>7</v>
      </c>
      <c r="W336" s="15" t="s">
        <v>51</v>
      </c>
      <c r="X336" s="15"/>
      <c r="Y336" s="15"/>
      <c r="Z336" s="15"/>
      <c r="AA336" s="15"/>
      <c r="AB336" s="15"/>
      <c r="AC336" s="15"/>
      <c r="AD336" s="15"/>
      <c r="AE336" s="15"/>
      <c r="AF336" s="16">
        <v>5.25</v>
      </c>
      <c r="AG336" s="16">
        <v>6.5</v>
      </c>
      <c r="AH336" s="16"/>
      <c r="AI336" s="16">
        <v>3.5</v>
      </c>
      <c r="AJ336" s="16">
        <v>5.5</v>
      </c>
      <c r="AK336" s="16"/>
      <c r="AL336" s="16"/>
      <c r="AM336" s="16">
        <v>3</v>
      </c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5" t="s">
        <v>3930</v>
      </c>
      <c r="AY336" s="15" t="s">
        <v>4103</v>
      </c>
      <c r="AZ336" s="8" t="str">
        <f>IF(AH336&gt;0,BD336+IF(J336="1",1.5,IF(J336="2",0.5,IF(J336="2NT",1,0)))+IF(I336="",0,IF(OR(VALUE(I336)=1,VALUE(I336)=2,VALUE(I336)=3,VALUE(I336)=4),2,IF(OR(VALUE(I336)=5,VALUE(I336)=6,VALUE(I336)=7),1,0))),"")</f>
        <v/>
      </c>
      <c r="BA336" s="8">
        <f>IF(AJ336&gt;0,BE336+IF(J336="1",1.5,IF(J336="2",0.5,IF(J336="2NT",1,0)))+IF(I336="",0,IF(OR(VALUE(I336)=1,VALUE(I336)=2,VALUE(I336)=3,VALUE(I336)=4),2,IF(OR(VALUE(I336)=5,VALUE(I336)=6,VALUE(I336)=7),1,0))),"")</f>
        <v>15.25</v>
      </c>
      <c r="BB336" s="6">
        <f t="shared" si="15"/>
        <v>8.75</v>
      </c>
      <c r="BC336" s="24">
        <f t="shared" si="16"/>
        <v>14.25</v>
      </c>
      <c r="BD336" s="7">
        <f t="shared" si="17"/>
        <v>8.75</v>
      </c>
      <c r="BE336" s="7">
        <f t="shared" si="17"/>
        <v>14.25</v>
      </c>
    </row>
    <row r="337" spans="1:57" s="22" customFormat="1" ht="22.5" customHeight="1">
      <c r="A337" s="13">
        <v>329</v>
      </c>
      <c r="B337" s="13" t="s">
        <v>97</v>
      </c>
      <c r="C337" s="14" t="s">
        <v>507</v>
      </c>
      <c r="D337" s="13" t="s">
        <v>508</v>
      </c>
      <c r="E337" s="15" t="s">
        <v>509</v>
      </c>
      <c r="F337" s="15" t="s">
        <v>510</v>
      </c>
      <c r="G337" s="15" t="s">
        <v>57</v>
      </c>
      <c r="H337" s="15" t="s">
        <v>3896</v>
      </c>
      <c r="I337" s="15"/>
      <c r="J337" s="15" t="s">
        <v>58</v>
      </c>
      <c r="K337" s="15" t="s">
        <v>50</v>
      </c>
      <c r="L337" s="15"/>
      <c r="M337" s="15"/>
      <c r="N337" s="15" t="s">
        <v>322</v>
      </c>
      <c r="O337" s="15" t="s">
        <v>2328</v>
      </c>
      <c r="P337" s="15" t="s">
        <v>649</v>
      </c>
      <c r="Q337" s="15" t="s">
        <v>2329</v>
      </c>
      <c r="R337" s="15"/>
      <c r="S337" s="15"/>
      <c r="T337" s="15" t="s">
        <v>322</v>
      </c>
      <c r="U337" s="15" t="s">
        <v>5356</v>
      </c>
      <c r="V337" s="15" t="s">
        <v>7</v>
      </c>
      <c r="W337" s="15" t="s">
        <v>51</v>
      </c>
      <c r="X337" s="15" t="s">
        <v>9</v>
      </c>
      <c r="Y337" s="15" t="s">
        <v>51</v>
      </c>
      <c r="Z337" s="15"/>
      <c r="AA337" s="15"/>
      <c r="AB337" s="15"/>
      <c r="AC337" s="15"/>
      <c r="AD337" s="15"/>
      <c r="AE337" s="15"/>
      <c r="AF337" s="16">
        <v>3</v>
      </c>
      <c r="AG337" s="16">
        <v>4</v>
      </c>
      <c r="AH337" s="16"/>
      <c r="AI337" s="16">
        <v>6.25</v>
      </c>
      <c r="AJ337" s="16">
        <v>5.5</v>
      </c>
      <c r="AK337" s="16"/>
      <c r="AL337" s="16"/>
      <c r="AM337" s="16">
        <v>2.25</v>
      </c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5" t="s">
        <v>3930</v>
      </c>
      <c r="AY337" s="15" t="s">
        <v>4251</v>
      </c>
      <c r="AZ337" s="8" t="str">
        <f>IF(AH337&gt;0,BD337+IF(J337="1",1.5,IF(J337="2",0.5,IF(J337="2NT",1,0)))+IF(I337="",0,IF(OR(VALUE(I337)=1,VALUE(I337)=2,VALUE(I337)=3,VALUE(I337)=4),2,IF(OR(VALUE(I337)=5,VALUE(I337)=6,VALUE(I337)=7),1,0))),"")</f>
        <v/>
      </c>
      <c r="BA337" s="8">
        <f>IF(AJ337&gt;0,BE337+IF(J337="1",1.5,IF(J337="2",0.5,IF(J337="2NT",1,0)))+IF(I337="",0,IF(OR(VALUE(I337)=1,VALUE(I337)=2,VALUE(I337)=3,VALUE(I337)=4),2,IF(OR(VALUE(I337)=5,VALUE(I337)=6,VALUE(I337)=7),1,0))),"")</f>
        <v>15.25</v>
      </c>
      <c r="BB337" s="6">
        <f t="shared" si="15"/>
        <v>9.25</v>
      </c>
      <c r="BC337" s="24">
        <f t="shared" si="16"/>
        <v>14.75</v>
      </c>
      <c r="BD337" s="7">
        <f t="shared" si="17"/>
        <v>9.25</v>
      </c>
      <c r="BE337" s="7">
        <f t="shared" si="17"/>
        <v>14.75</v>
      </c>
    </row>
    <row r="338" spans="1:57" s="22" customFormat="1" ht="22.5" customHeight="1">
      <c r="A338" s="13">
        <v>330</v>
      </c>
      <c r="B338" s="13" t="s">
        <v>2155</v>
      </c>
      <c r="C338" s="14" t="s">
        <v>3335</v>
      </c>
      <c r="D338" s="13" t="s">
        <v>3336</v>
      </c>
      <c r="E338" s="15" t="s">
        <v>3337</v>
      </c>
      <c r="F338" s="15" t="s">
        <v>974</v>
      </c>
      <c r="G338" s="15" t="s">
        <v>57</v>
      </c>
      <c r="H338" s="15" t="s">
        <v>3338</v>
      </c>
      <c r="I338" s="15"/>
      <c r="J338" s="15" t="s">
        <v>81</v>
      </c>
      <c r="K338" s="15" t="s">
        <v>59</v>
      </c>
      <c r="L338" s="15"/>
      <c r="M338" s="15"/>
      <c r="N338" s="15" t="s">
        <v>463</v>
      </c>
      <c r="O338" s="15" t="s">
        <v>2501</v>
      </c>
      <c r="P338" s="15" t="s">
        <v>65</v>
      </c>
      <c r="Q338" s="15" t="s">
        <v>2762</v>
      </c>
      <c r="R338" s="15"/>
      <c r="S338" s="15"/>
      <c r="T338" s="15" t="s">
        <v>463</v>
      </c>
      <c r="U338" s="15" t="s">
        <v>5380</v>
      </c>
      <c r="V338" s="15" t="s">
        <v>7</v>
      </c>
      <c r="W338" s="15" t="s">
        <v>51</v>
      </c>
      <c r="X338" s="15"/>
      <c r="Y338" s="15"/>
      <c r="Z338" s="15"/>
      <c r="AA338" s="15"/>
      <c r="AB338" s="15"/>
      <c r="AC338" s="15"/>
      <c r="AD338" s="15"/>
      <c r="AE338" s="15"/>
      <c r="AF338" s="16">
        <v>2.25</v>
      </c>
      <c r="AG338" s="16">
        <v>6.5</v>
      </c>
      <c r="AH338" s="16">
        <v>6</v>
      </c>
      <c r="AI338" s="16">
        <v>6.5</v>
      </c>
      <c r="AJ338" s="16">
        <v>5.5</v>
      </c>
      <c r="AK338" s="16"/>
      <c r="AL338" s="16"/>
      <c r="AM338" s="16">
        <v>2.75</v>
      </c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5" t="s">
        <v>3930</v>
      </c>
      <c r="AY338" s="15" t="s">
        <v>4015</v>
      </c>
      <c r="AZ338" s="8">
        <f>IF(AH338&gt;0,BD338+IF(J338="1",1.5,IF(J338="2",0.5,IF(J338="2NT",1,0)))+IF(I338="",0,IF(OR(VALUE(I338)=1,VALUE(I338)=2,VALUE(I338)=3,VALUE(I338)=4),2,IF(OR(VALUE(I338)=5,VALUE(I338)=6,VALUE(I338)=7),1,0))),"")</f>
        <v>15.75</v>
      </c>
      <c r="BA338" s="8">
        <f>IF(AJ338&gt;0,BE338+IF(J338="1",1.5,IF(J338="2",0.5,IF(J338="2NT",1,0)))+IF(I338="",0,IF(OR(VALUE(I338)=1,VALUE(I338)=2,VALUE(I338)=3,VALUE(I338)=4),2,IF(OR(VALUE(I338)=5,VALUE(I338)=6,VALUE(I338)=7),1,0))),"")</f>
        <v>15.25</v>
      </c>
      <c r="BB338" s="6">
        <f t="shared" si="15"/>
        <v>14.75</v>
      </c>
      <c r="BC338" s="24">
        <f t="shared" si="16"/>
        <v>14.25</v>
      </c>
      <c r="BD338" s="7">
        <f t="shared" si="17"/>
        <v>14.75</v>
      </c>
      <c r="BE338" s="7">
        <f t="shared" si="17"/>
        <v>14.25</v>
      </c>
    </row>
    <row r="339" spans="1:57" s="22" customFormat="1" ht="22.5" customHeight="1">
      <c r="A339" s="13">
        <v>331</v>
      </c>
      <c r="B339" s="13" t="s">
        <v>1840</v>
      </c>
      <c r="C339" s="14" t="s">
        <v>1841</v>
      </c>
      <c r="D339" s="13" t="s">
        <v>1842</v>
      </c>
      <c r="E339" s="15" t="s">
        <v>1843</v>
      </c>
      <c r="F339" s="15" t="s">
        <v>150</v>
      </c>
      <c r="G339" s="15" t="s">
        <v>57</v>
      </c>
      <c r="H339" s="15" t="s">
        <v>3602</v>
      </c>
      <c r="I339" s="15"/>
      <c r="J339" s="15" t="s">
        <v>58</v>
      </c>
      <c r="K339" s="15" t="s">
        <v>50</v>
      </c>
      <c r="L339" s="15"/>
      <c r="M339" s="15"/>
      <c r="N339" s="15" t="s">
        <v>1039</v>
      </c>
      <c r="O339" s="15" t="s">
        <v>3022</v>
      </c>
      <c r="P339" s="15" t="s">
        <v>2358</v>
      </c>
      <c r="Q339" s="15" t="s">
        <v>3023</v>
      </c>
      <c r="R339" s="15"/>
      <c r="S339" s="15"/>
      <c r="T339" s="15" t="s">
        <v>1039</v>
      </c>
      <c r="U339" s="15" t="s">
        <v>5378</v>
      </c>
      <c r="V339" s="15" t="s">
        <v>7</v>
      </c>
      <c r="W339" s="15" t="s">
        <v>51</v>
      </c>
      <c r="X339" s="15" t="s">
        <v>9</v>
      </c>
      <c r="Y339" s="15" t="s">
        <v>51</v>
      </c>
      <c r="Z339" s="15"/>
      <c r="AA339" s="15"/>
      <c r="AB339" s="15"/>
      <c r="AC339" s="15"/>
      <c r="AD339" s="15"/>
      <c r="AE339" s="15"/>
      <c r="AF339" s="16">
        <v>5.5</v>
      </c>
      <c r="AG339" s="16">
        <v>5.75</v>
      </c>
      <c r="AH339" s="16"/>
      <c r="AI339" s="16">
        <v>4</v>
      </c>
      <c r="AJ339" s="16">
        <v>5.25</v>
      </c>
      <c r="AK339" s="16"/>
      <c r="AL339" s="16">
        <v>5.75</v>
      </c>
      <c r="AM339" s="16">
        <v>2.5</v>
      </c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5" t="s">
        <v>3930</v>
      </c>
      <c r="AY339" s="15" t="s">
        <v>4104</v>
      </c>
      <c r="AZ339" s="8" t="str">
        <f>IF(AH339&gt;0,BD339+IF(J339="1",1.5,IF(J339="2",0.5,IF(J339="2NT",1,0)))+IF(I339="",0,IF(OR(VALUE(I339)=1,VALUE(I339)=2,VALUE(I339)=3,VALUE(I339)=4),2,IF(OR(VALUE(I339)=5,VALUE(I339)=6,VALUE(I339)=7),1,0))),"")</f>
        <v/>
      </c>
      <c r="BA339" s="8">
        <f>IF(AJ339&gt;0,BE339+IF(J339="1",1.5,IF(J339="2",0.5,IF(J339="2NT",1,0)))+IF(I339="",0,IF(OR(VALUE(I339)=1,VALUE(I339)=2,VALUE(I339)=3,VALUE(I339)=4),2,IF(OR(VALUE(I339)=5,VALUE(I339)=6,VALUE(I339)=7),1,0))),"")</f>
        <v>15.25</v>
      </c>
      <c r="BB339" s="6">
        <f t="shared" si="15"/>
        <v>9.5</v>
      </c>
      <c r="BC339" s="24">
        <f t="shared" si="16"/>
        <v>14.75</v>
      </c>
      <c r="BD339" s="7">
        <f t="shared" si="17"/>
        <v>9.5</v>
      </c>
      <c r="BE339" s="7">
        <f t="shared" si="17"/>
        <v>14.75</v>
      </c>
    </row>
    <row r="340" spans="1:57" s="22" customFormat="1" ht="22.5" customHeight="1">
      <c r="A340" s="13">
        <v>332</v>
      </c>
      <c r="B340" s="13" t="s">
        <v>2125</v>
      </c>
      <c r="C340" s="14" t="s">
        <v>3186</v>
      </c>
      <c r="D340" s="13" t="s">
        <v>636</v>
      </c>
      <c r="E340" s="15" t="s">
        <v>3187</v>
      </c>
      <c r="F340" s="15" t="s">
        <v>1072</v>
      </c>
      <c r="G340" s="15" t="s">
        <v>57</v>
      </c>
      <c r="H340" s="15" t="s">
        <v>3188</v>
      </c>
      <c r="I340" s="15"/>
      <c r="J340" s="15" t="s">
        <v>81</v>
      </c>
      <c r="K340" s="15" t="s">
        <v>50</v>
      </c>
      <c r="L340" s="15"/>
      <c r="M340" s="15"/>
      <c r="N340" s="15" t="s">
        <v>322</v>
      </c>
      <c r="O340" s="15" t="s">
        <v>2328</v>
      </c>
      <c r="P340" s="15" t="s">
        <v>2355</v>
      </c>
      <c r="Q340" s="15" t="s">
        <v>2356</v>
      </c>
      <c r="R340" s="15"/>
      <c r="S340" s="15"/>
      <c r="T340" s="15" t="s">
        <v>322</v>
      </c>
      <c r="U340" s="15" t="s">
        <v>5136</v>
      </c>
      <c r="V340" s="15" t="s">
        <v>7</v>
      </c>
      <c r="W340" s="15" t="s">
        <v>51</v>
      </c>
      <c r="X340" s="15" t="s">
        <v>9</v>
      </c>
      <c r="Y340" s="15" t="s">
        <v>51</v>
      </c>
      <c r="Z340" s="15" t="s">
        <v>3</v>
      </c>
      <c r="AA340" s="15" t="s">
        <v>51</v>
      </c>
      <c r="AB340" s="15"/>
      <c r="AC340" s="15"/>
      <c r="AD340" s="15"/>
      <c r="AE340" s="15"/>
      <c r="AF340" s="16">
        <v>6</v>
      </c>
      <c r="AG340" s="16">
        <v>6</v>
      </c>
      <c r="AH340" s="16"/>
      <c r="AI340" s="16">
        <v>3.25</v>
      </c>
      <c r="AJ340" s="16">
        <v>5</v>
      </c>
      <c r="AK340" s="16"/>
      <c r="AL340" s="16"/>
      <c r="AM340" s="16">
        <v>3.25</v>
      </c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5" t="s">
        <v>3930</v>
      </c>
      <c r="AY340" s="15" t="s">
        <v>4001</v>
      </c>
      <c r="AZ340" s="8" t="str">
        <f>IF(AH340&gt;0,BD340+IF(J340="1",1.5,IF(J340="2",0.5,IF(J340="2NT",1,0)))+IF(I340="",0,IF(OR(VALUE(I340)=1,VALUE(I340)=2,VALUE(I340)=3,VALUE(I340)=4),2,IF(OR(VALUE(I340)=5,VALUE(I340)=6,VALUE(I340)=7),1,0))),"")</f>
        <v/>
      </c>
      <c r="BA340" s="8">
        <f>IF(AJ340&gt;0,BE340+IF(J340="1",1.5,IF(J340="2",0.5,IF(J340="2NT",1,0)))+IF(I340="",0,IF(OR(VALUE(I340)=1,VALUE(I340)=2,VALUE(I340)=3,VALUE(I340)=4),2,IF(OR(VALUE(I340)=5,VALUE(I340)=6,VALUE(I340)=7),1,0))),"")</f>
        <v>15.25</v>
      </c>
      <c r="BB340" s="6">
        <f t="shared" si="15"/>
        <v>9.25</v>
      </c>
      <c r="BC340" s="24">
        <f t="shared" si="16"/>
        <v>14.25</v>
      </c>
      <c r="BD340" s="7">
        <f t="shared" si="17"/>
        <v>9.25</v>
      </c>
      <c r="BE340" s="7">
        <f t="shared" si="17"/>
        <v>14.25</v>
      </c>
    </row>
    <row r="341" spans="1:57" s="22" customFormat="1" ht="22.5" customHeight="1">
      <c r="A341" s="13">
        <v>333</v>
      </c>
      <c r="B341" s="13" t="s">
        <v>2383</v>
      </c>
      <c r="C341" s="14" t="s">
        <v>2384</v>
      </c>
      <c r="D341" s="13" t="s">
        <v>2385</v>
      </c>
      <c r="E341" s="15" t="s">
        <v>2386</v>
      </c>
      <c r="F341" s="15" t="s">
        <v>2387</v>
      </c>
      <c r="G341" s="15" t="s">
        <v>57</v>
      </c>
      <c r="H341" s="15" t="s">
        <v>2388</v>
      </c>
      <c r="I341" s="15"/>
      <c r="J341" s="15" t="s">
        <v>49</v>
      </c>
      <c r="K341" s="15" t="s">
        <v>59</v>
      </c>
      <c r="L341" s="15"/>
      <c r="M341" s="15"/>
      <c r="N341" s="15" t="s">
        <v>322</v>
      </c>
      <c r="O341" s="15" t="s">
        <v>2328</v>
      </c>
      <c r="P341" s="15" t="s">
        <v>2389</v>
      </c>
      <c r="Q341" s="15" t="s">
        <v>2390</v>
      </c>
      <c r="R341" s="15" t="s">
        <v>503</v>
      </c>
      <c r="S341" s="15" t="s">
        <v>2391</v>
      </c>
      <c r="T341" s="15" t="s">
        <v>322</v>
      </c>
      <c r="U341" s="15" t="s">
        <v>5257</v>
      </c>
      <c r="V341" s="15" t="s">
        <v>7</v>
      </c>
      <c r="W341" s="15" t="s">
        <v>51</v>
      </c>
      <c r="X341" s="15" t="s">
        <v>5</v>
      </c>
      <c r="Y341" s="15" t="s">
        <v>70</v>
      </c>
      <c r="Z341" s="15"/>
      <c r="AA341" s="15"/>
      <c r="AB341" s="15"/>
      <c r="AC341" s="15"/>
      <c r="AD341" s="15"/>
      <c r="AE341" s="15"/>
      <c r="AF341" s="16">
        <v>3.75</v>
      </c>
      <c r="AG341" s="16"/>
      <c r="AH341" s="16">
        <v>3.5</v>
      </c>
      <c r="AI341" s="16">
        <v>5</v>
      </c>
      <c r="AJ341" s="16">
        <v>5</v>
      </c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5" t="s">
        <v>3930</v>
      </c>
      <c r="AY341" s="15" t="s">
        <v>3935</v>
      </c>
      <c r="AZ341" s="8">
        <f>IF(AH341&gt;0,BD341+IF(J341="1",1.5,IF(J341="2",0.5,IF(J341="2NT",1,0)))+IF(I341="",0,IF(OR(VALUE(I341)=1,VALUE(I341)=2,VALUE(I341)=3,VALUE(I341)=4),2,IF(OR(VALUE(I341)=5,VALUE(I341)=6,VALUE(I341)=7),1,0))),"")</f>
        <v>13.75</v>
      </c>
      <c r="BA341" s="8">
        <f>IF(AJ341&gt;0,BE341+IF(J341="1",1.5,IF(J341="2",0.5,IF(J341="2NT",1,0)))+IF(I341="",0,IF(OR(VALUE(I341)=1,VALUE(I341)=2,VALUE(I341)=3,VALUE(I341)=4),2,IF(OR(VALUE(I341)=5,VALUE(I341)=6,VALUE(I341)=7),1,0))),"")</f>
        <v>15.25</v>
      </c>
      <c r="BB341" s="6">
        <f t="shared" si="15"/>
        <v>12.25</v>
      </c>
      <c r="BC341" s="24">
        <f t="shared" si="16"/>
        <v>13.75</v>
      </c>
      <c r="BD341" s="7">
        <f t="shared" si="17"/>
        <v>12.25</v>
      </c>
      <c r="BE341" s="7">
        <f t="shared" si="17"/>
        <v>13.75</v>
      </c>
    </row>
    <row r="342" spans="1:57" s="22" customFormat="1" ht="22.5" customHeight="1">
      <c r="A342" s="13">
        <v>334</v>
      </c>
      <c r="B342" s="13" t="s">
        <v>516</v>
      </c>
      <c r="C342" s="14" t="s">
        <v>517</v>
      </c>
      <c r="D342" s="13" t="s">
        <v>518</v>
      </c>
      <c r="E342" s="15" t="s">
        <v>519</v>
      </c>
      <c r="F342" s="15" t="s">
        <v>452</v>
      </c>
      <c r="G342" s="15" t="s">
        <v>57</v>
      </c>
      <c r="H342" s="15" t="s">
        <v>3823</v>
      </c>
      <c r="I342" s="15"/>
      <c r="J342" s="15" t="s">
        <v>49</v>
      </c>
      <c r="K342" s="15" t="s">
        <v>50</v>
      </c>
      <c r="L342" s="15"/>
      <c r="M342" s="15"/>
      <c r="N342" s="15" t="s">
        <v>322</v>
      </c>
      <c r="O342" s="15" t="s">
        <v>2328</v>
      </c>
      <c r="P342" s="15" t="s">
        <v>2355</v>
      </c>
      <c r="Q342" s="15" t="s">
        <v>2356</v>
      </c>
      <c r="R342" s="15" t="s">
        <v>649</v>
      </c>
      <c r="S342" s="15" t="s">
        <v>2357</v>
      </c>
      <c r="T342" s="15" t="s">
        <v>322</v>
      </c>
      <c r="U342" s="15" t="s">
        <v>5136</v>
      </c>
      <c r="V342" s="15" t="s">
        <v>7</v>
      </c>
      <c r="W342" s="15" t="s">
        <v>51</v>
      </c>
      <c r="X342" s="15" t="s">
        <v>9</v>
      </c>
      <c r="Y342" s="15" t="s">
        <v>51</v>
      </c>
      <c r="Z342" s="15" t="s">
        <v>3</v>
      </c>
      <c r="AA342" s="15" t="s">
        <v>51</v>
      </c>
      <c r="AB342" s="15"/>
      <c r="AC342" s="15"/>
      <c r="AD342" s="15"/>
      <c r="AE342" s="15"/>
      <c r="AF342" s="16">
        <v>2.75</v>
      </c>
      <c r="AG342" s="16">
        <v>5</v>
      </c>
      <c r="AH342" s="16"/>
      <c r="AI342" s="16">
        <v>6</v>
      </c>
      <c r="AJ342" s="16">
        <v>5</v>
      </c>
      <c r="AK342" s="16"/>
      <c r="AL342" s="16"/>
      <c r="AM342" s="16">
        <v>3.5</v>
      </c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5" t="s">
        <v>3930</v>
      </c>
      <c r="AY342" s="15" t="s">
        <v>4204</v>
      </c>
      <c r="AZ342" s="8" t="str">
        <f>IF(AH342&gt;0,BD342+IF(J342="1",1.5,IF(J342="2",0.5,IF(J342="2NT",1,0)))+IF(I342="",0,IF(OR(VALUE(I342)=1,VALUE(I342)=2,VALUE(I342)=3,VALUE(I342)=4),2,IF(OR(VALUE(I342)=5,VALUE(I342)=6,VALUE(I342)=7),1,0))),"")</f>
        <v/>
      </c>
      <c r="BA342" s="8">
        <f>IF(AJ342&gt;0,BE342+IF(J342="1",1.5,IF(J342="2",0.5,IF(J342="2NT",1,0)))+IF(I342="",0,IF(OR(VALUE(I342)=1,VALUE(I342)=2,VALUE(I342)=3,VALUE(I342)=4),2,IF(OR(VALUE(I342)=5,VALUE(I342)=6,VALUE(I342)=7),1,0))),"")</f>
        <v>15.25</v>
      </c>
      <c r="BB342" s="6">
        <f t="shared" si="15"/>
        <v>8.75</v>
      </c>
      <c r="BC342" s="24">
        <f t="shared" si="16"/>
        <v>13.75</v>
      </c>
      <c r="BD342" s="7">
        <f t="shared" si="17"/>
        <v>8.75</v>
      </c>
      <c r="BE342" s="7">
        <f t="shared" si="17"/>
        <v>13.75</v>
      </c>
    </row>
    <row r="343" spans="1:57" s="22" customFormat="1" ht="22.5" customHeight="1">
      <c r="A343" s="13">
        <v>335</v>
      </c>
      <c r="B343" s="13" t="s">
        <v>511</v>
      </c>
      <c r="C343" s="14" t="s">
        <v>512</v>
      </c>
      <c r="D343" s="13" t="s">
        <v>513</v>
      </c>
      <c r="E343" s="15" t="s">
        <v>514</v>
      </c>
      <c r="F343" s="15" t="s">
        <v>515</v>
      </c>
      <c r="G343" s="15" t="s">
        <v>57</v>
      </c>
      <c r="H343" s="15" t="s">
        <v>2546</v>
      </c>
      <c r="I343" s="15"/>
      <c r="J343" s="15" t="s">
        <v>49</v>
      </c>
      <c r="K343" s="15" t="s">
        <v>50</v>
      </c>
      <c r="L343" s="15"/>
      <c r="M343" s="15"/>
      <c r="N343" s="15" t="s">
        <v>322</v>
      </c>
      <c r="O343" s="15" t="s">
        <v>2328</v>
      </c>
      <c r="P343" s="15" t="s">
        <v>2341</v>
      </c>
      <c r="Q343" s="15" t="s">
        <v>2515</v>
      </c>
      <c r="R343" s="15" t="s">
        <v>2481</v>
      </c>
      <c r="S343" s="15" t="s">
        <v>3124</v>
      </c>
      <c r="T343" s="15" t="s">
        <v>322</v>
      </c>
      <c r="U343" s="15" t="s">
        <v>5355</v>
      </c>
      <c r="V343" s="15" t="s">
        <v>7</v>
      </c>
      <c r="W343" s="15" t="s">
        <v>51</v>
      </c>
      <c r="X343" s="15" t="s">
        <v>3</v>
      </c>
      <c r="Y343" s="15" t="s">
        <v>51</v>
      </c>
      <c r="Z343" s="15" t="s">
        <v>9</v>
      </c>
      <c r="AA343" s="15" t="s">
        <v>51</v>
      </c>
      <c r="AB343" s="15"/>
      <c r="AC343" s="15"/>
      <c r="AD343" s="15"/>
      <c r="AE343" s="15"/>
      <c r="AF343" s="16">
        <v>3.25</v>
      </c>
      <c r="AG343" s="16">
        <v>5.5</v>
      </c>
      <c r="AH343" s="16"/>
      <c r="AI343" s="16">
        <v>6</v>
      </c>
      <c r="AJ343" s="16">
        <v>4.5</v>
      </c>
      <c r="AK343" s="16"/>
      <c r="AL343" s="16"/>
      <c r="AM343" s="16">
        <v>3.25</v>
      </c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5" t="s">
        <v>3930</v>
      </c>
      <c r="AY343" s="15" t="s">
        <v>4206</v>
      </c>
      <c r="AZ343" s="8" t="str">
        <f>IF(AH343&gt;0,BD343+IF(J343="1",1.5,IF(J343="2",0.5,IF(J343="2NT",1,0)))+IF(I343="",0,IF(OR(VALUE(I343)=1,VALUE(I343)=2,VALUE(I343)=3,VALUE(I343)=4),2,IF(OR(VALUE(I343)=5,VALUE(I343)=6,VALUE(I343)=7),1,0))),"")</f>
        <v/>
      </c>
      <c r="BA343" s="8">
        <f>IF(AJ343&gt;0,BE343+IF(J343="1",1.5,IF(J343="2",0.5,IF(J343="2NT",1,0)))+IF(I343="",0,IF(OR(VALUE(I343)=1,VALUE(I343)=2,VALUE(I343)=3,VALUE(I343)=4),2,IF(OR(VALUE(I343)=5,VALUE(I343)=6,VALUE(I343)=7),1,0))),"")</f>
        <v>15.25</v>
      </c>
      <c r="BB343" s="6">
        <f t="shared" si="15"/>
        <v>9.25</v>
      </c>
      <c r="BC343" s="24">
        <f t="shared" si="16"/>
        <v>13.75</v>
      </c>
      <c r="BD343" s="7">
        <f t="shared" si="17"/>
        <v>9.25</v>
      </c>
      <c r="BE343" s="7">
        <f t="shared" si="17"/>
        <v>13.75</v>
      </c>
    </row>
    <row r="344" spans="1:57" s="22" customFormat="1" ht="22.5" customHeight="1">
      <c r="A344" s="13">
        <v>336</v>
      </c>
      <c r="B344" s="13" t="s">
        <v>3054</v>
      </c>
      <c r="C344" s="14" t="s">
        <v>3055</v>
      </c>
      <c r="D344" s="13" t="s">
        <v>3056</v>
      </c>
      <c r="E344" s="15" t="s">
        <v>3057</v>
      </c>
      <c r="F344" s="15" t="s">
        <v>1307</v>
      </c>
      <c r="G344" s="15" t="s">
        <v>57</v>
      </c>
      <c r="H344" s="15" t="s">
        <v>3058</v>
      </c>
      <c r="I344" s="15"/>
      <c r="J344" s="15" t="s">
        <v>81</v>
      </c>
      <c r="K344" s="15" t="s">
        <v>50</v>
      </c>
      <c r="L344" s="15"/>
      <c r="M344" s="15"/>
      <c r="N344" s="15" t="s">
        <v>596</v>
      </c>
      <c r="O344" s="15" t="s">
        <v>2588</v>
      </c>
      <c r="P344" s="15" t="s">
        <v>2389</v>
      </c>
      <c r="Q344" s="15" t="s">
        <v>2679</v>
      </c>
      <c r="R344" s="15"/>
      <c r="S344" s="15"/>
      <c r="T344" s="15" t="s">
        <v>596</v>
      </c>
      <c r="U344" s="15" t="s">
        <v>5157</v>
      </c>
      <c r="V344" s="15" t="s">
        <v>7</v>
      </c>
      <c r="W344" s="15" t="s">
        <v>51</v>
      </c>
      <c r="X344" s="15" t="s">
        <v>3</v>
      </c>
      <c r="Y344" s="15" t="s">
        <v>51</v>
      </c>
      <c r="Z344" s="15"/>
      <c r="AA344" s="15"/>
      <c r="AB344" s="15"/>
      <c r="AC344" s="15"/>
      <c r="AD344" s="15"/>
      <c r="AE344" s="15"/>
      <c r="AF344" s="16">
        <v>5.5</v>
      </c>
      <c r="AG344" s="16">
        <v>5.5</v>
      </c>
      <c r="AH344" s="16"/>
      <c r="AI344" s="16">
        <v>4.5</v>
      </c>
      <c r="AJ344" s="16">
        <v>4.25</v>
      </c>
      <c r="AK344" s="16"/>
      <c r="AL344" s="16"/>
      <c r="AM344" s="16">
        <v>2</v>
      </c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5" t="s">
        <v>3930</v>
      </c>
      <c r="AY344" s="15" t="s">
        <v>3985</v>
      </c>
      <c r="AZ344" s="8" t="str">
        <f>IF(AH344&gt;0,BD344+IF(J344="1",1.5,IF(J344="2",0.5,IF(J344="2NT",1,0)))+IF(I344="",0,IF(OR(VALUE(I344)=1,VALUE(I344)=2,VALUE(I344)=3,VALUE(I344)=4),2,IF(OR(VALUE(I344)=5,VALUE(I344)=6,VALUE(I344)=7),1,0))),"")</f>
        <v/>
      </c>
      <c r="BA344" s="8">
        <f>IF(AJ344&gt;0,BE344+IF(J344="1",1.5,IF(J344="2",0.5,IF(J344="2NT",1,0)))+IF(I344="",0,IF(OR(VALUE(I344)=1,VALUE(I344)=2,VALUE(I344)=3,VALUE(I344)=4),2,IF(OR(VALUE(I344)=5,VALUE(I344)=6,VALUE(I344)=7),1,0))),"")</f>
        <v>15.25</v>
      </c>
      <c r="BB344" s="6">
        <f t="shared" si="15"/>
        <v>10</v>
      </c>
      <c r="BC344" s="24">
        <f t="shared" si="16"/>
        <v>14.25</v>
      </c>
      <c r="BD344" s="7">
        <f t="shared" si="17"/>
        <v>10</v>
      </c>
      <c r="BE344" s="7">
        <f t="shared" si="17"/>
        <v>14.25</v>
      </c>
    </row>
    <row r="345" spans="1:57" s="22" customFormat="1" ht="22.5" customHeight="1">
      <c r="A345" s="13">
        <v>337</v>
      </c>
      <c r="B345" s="13" t="s">
        <v>2764</v>
      </c>
      <c r="C345" s="14" t="s">
        <v>4704</v>
      </c>
      <c r="D345" s="13" t="s">
        <v>4705</v>
      </c>
      <c r="E345" s="15" t="s">
        <v>4706</v>
      </c>
      <c r="F345" s="15" t="s">
        <v>129</v>
      </c>
      <c r="G345" s="15" t="s">
        <v>57</v>
      </c>
      <c r="H345" s="15" t="s">
        <v>4707</v>
      </c>
      <c r="I345" s="15" t="s">
        <v>649</v>
      </c>
      <c r="J345" s="15" t="s">
        <v>49</v>
      </c>
      <c r="K345" s="15" t="s">
        <v>50</v>
      </c>
      <c r="L345" s="15"/>
      <c r="M345" s="15"/>
      <c r="N345" s="15" t="s">
        <v>616</v>
      </c>
      <c r="O345" s="15" t="s">
        <v>2611</v>
      </c>
      <c r="P345" s="15" t="s">
        <v>123</v>
      </c>
      <c r="Q345" s="15" t="s">
        <v>4708</v>
      </c>
      <c r="R345" s="15"/>
      <c r="S345" s="15"/>
      <c r="T345" s="15" t="s">
        <v>616</v>
      </c>
      <c r="U345" s="15" t="s">
        <v>5376</v>
      </c>
      <c r="V345" s="15" t="s">
        <v>7</v>
      </c>
      <c r="W345" s="15" t="s">
        <v>51</v>
      </c>
      <c r="X345" s="15" t="s">
        <v>3</v>
      </c>
      <c r="Y345" s="15" t="s">
        <v>51</v>
      </c>
      <c r="Z345" s="15"/>
      <c r="AA345" s="15"/>
      <c r="AB345" s="15"/>
      <c r="AC345" s="15"/>
      <c r="AD345" s="15"/>
      <c r="AE345" s="15"/>
      <c r="AF345" s="16">
        <v>3</v>
      </c>
      <c r="AG345" s="16">
        <v>5</v>
      </c>
      <c r="AH345" s="16"/>
      <c r="AI345" s="16">
        <v>4.5</v>
      </c>
      <c r="AJ345" s="16">
        <v>4.25</v>
      </c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5" t="s">
        <v>3930</v>
      </c>
      <c r="AY345" s="15" t="s">
        <v>4696</v>
      </c>
      <c r="AZ345" s="8" t="str">
        <f>IF(AH345&gt;0,BD345+IF(J345="1",1.5,IF(J345="2",0.5,IF(J345="2NT",1,0)))+IF(I345="",0,IF(OR(VALUE(I345)=1,VALUE(I345)=2,VALUE(I345)=3,VALUE(I345)=4),2,IF(OR(VALUE(I345)=5,VALUE(I345)=6,VALUE(I345)=7),1,0))),"")</f>
        <v/>
      </c>
      <c r="BA345" s="8">
        <f>IF(AJ345&gt;0,BE345+IF(J345="1",1.5,IF(J345="2",0.5,IF(J345="2NT",1,0)))+IF(I345="",0,IF(OR(VALUE(I345)=1,VALUE(I345)=2,VALUE(I345)=3,VALUE(I345)=4),2,IF(OR(VALUE(I345)=5,VALUE(I345)=6,VALUE(I345)=7),1,0))),"")</f>
        <v>15.25</v>
      </c>
      <c r="BB345" s="6">
        <f t="shared" si="15"/>
        <v>7.5</v>
      </c>
      <c r="BC345" s="24">
        <f t="shared" si="16"/>
        <v>11.75</v>
      </c>
      <c r="BD345" s="7">
        <f t="shared" si="17"/>
        <v>7.5</v>
      </c>
      <c r="BE345" s="7">
        <f t="shared" si="17"/>
        <v>11.75</v>
      </c>
    </row>
    <row r="346" spans="1:57" s="22" customFormat="1" ht="22.5" customHeight="1">
      <c r="A346" s="13">
        <v>338</v>
      </c>
      <c r="B346" s="13" t="s">
        <v>3029</v>
      </c>
      <c r="C346" s="14" t="s">
        <v>3030</v>
      </c>
      <c r="D346" s="13" t="s">
        <v>3031</v>
      </c>
      <c r="E346" s="15" t="s">
        <v>3032</v>
      </c>
      <c r="F346" s="15" t="s">
        <v>3033</v>
      </c>
      <c r="G346" s="15" t="s">
        <v>57</v>
      </c>
      <c r="H346" s="15" t="s">
        <v>3034</v>
      </c>
      <c r="I346" s="15"/>
      <c r="J346" s="15" t="s">
        <v>81</v>
      </c>
      <c r="K346" s="15" t="s">
        <v>50</v>
      </c>
      <c r="L346" s="15"/>
      <c r="M346" s="15"/>
      <c r="N346" s="15" t="s">
        <v>493</v>
      </c>
      <c r="O346" s="15" t="s">
        <v>2340</v>
      </c>
      <c r="P346" s="15" t="s">
        <v>2358</v>
      </c>
      <c r="Q346" s="15" t="s">
        <v>2637</v>
      </c>
      <c r="R346" s="15"/>
      <c r="S346" s="15"/>
      <c r="T346" s="15" t="s">
        <v>493</v>
      </c>
      <c r="U346" s="15" t="s">
        <v>5168</v>
      </c>
      <c r="V346" s="15" t="s">
        <v>7</v>
      </c>
      <c r="W346" s="15" t="s">
        <v>51</v>
      </c>
      <c r="X346" s="15" t="s">
        <v>3</v>
      </c>
      <c r="Y346" s="15" t="s">
        <v>51</v>
      </c>
      <c r="Z346" s="15" t="s">
        <v>9</v>
      </c>
      <c r="AA346" s="15" t="s">
        <v>51</v>
      </c>
      <c r="AB346" s="15"/>
      <c r="AC346" s="15"/>
      <c r="AD346" s="15"/>
      <c r="AE346" s="15"/>
      <c r="AF346" s="16">
        <v>7.25</v>
      </c>
      <c r="AG346" s="16">
        <v>6.25</v>
      </c>
      <c r="AH346" s="16"/>
      <c r="AI346" s="16">
        <v>3.5</v>
      </c>
      <c r="AJ346" s="16">
        <v>3.5</v>
      </c>
      <c r="AK346" s="16"/>
      <c r="AL346" s="16"/>
      <c r="AM346" s="16">
        <v>3.25</v>
      </c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5" t="s">
        <v>3930</v>
      </c>
      <c r="AY346" s="15" t="s">
        <v>3983</v>
      </c>
      <c r="AZ346" s="8" t="str">
        <f>IF(AH346&gt;0,BD346+IF(J346="1",1.5,IF(J346="2",0.5,IF(J346="2NT",1,0)))+IF(I346="",0,IF(OR(VALUE(I346)=1,VALUE(I346)=2,VALUE(I346)=3,VALUE(I346)=4),2,IF(OR(VALUE(I346)=5,VALUE(I346)=6,VALUE(I346)=7),1,0))),"")</f>
        <v/>
      </c>
      <c r="BA346" s="8">
        <f>IF(AJ346&gt;0,BE346+IF(J346="1",1.5,IF(J346="2",0.5,IF(J346="2NT",1,0)))+IF(I346="",0,IF(OR(VALUE(I346)=1,VALUE(I346)=2,VALUE(I346)=3,VALUE(I346)=4),2,IF(OR(VALUE(I346)=5,VALUE(I346)=6,VALUE(I346)=7),1,0))),"")</f>
        <v>15.25</v>
      </c>
      <c r="BB346" s="6">
        <f t="shared" si="15"/>
        <v>10.75</v>
      </c>
      <c r="BC346" s="24">
        <f t="shared" si="16"/>
        <v>14.25</v>
      </c>
      <c r="BD346" s="7">
        <f t="shared" si="17"/>
        <v>10.75</v>
      </c>
      <c r="BE346" s="7">
        <f t="shared" si="17"/>
        <v>14.25</v>
      </c>
    </row>
    <row r="347" spans="1:57" s="22" customFormat="1" ht="22.5" customHeight="1">
      <c r="A347" s="13">
        <v>339</v>
      </c>
      <c r="B347" s="13" t="s">
        <v>1822</v>
      </c>
      <c r="C347" s="14" t="s">
        <v>1823</v>
      </c>
      <c r="D347" s="13" t="s">
        <v>1824</v>
      </c>
      <c r="E347" s="15" t="s">
        <v>1825</v>
      </c>
      <c r="F347" s="15" t="s">
        <v>1826</v>
      </c>
      <c r="G347" s="15" t="s">
        <v>57</v>
      </c>
      <c r="H347" s="15" t="s">
        <v>3596</v>
      </c>
      <c r="I347" s="15"/>
      <c r="J347" s="15" t="s">
        <v>58</v>
      </c>
      <c r="K347" s="15" t="s">
        <v>50</v>
      </c>
      <c r="L347" s="15"/>
      <c r="M347" s="15"/>
      <c r="N347" s="15" t="s">
        <v>596</v>
      </c>
      <c r="O347" s="15" t="s">
        <v>2588</v>
      </c>
      <c r="P347" s="15" t="s">
        <v>2481</v>
      </c>
      <c r="Q347" s="15" t="s">
        <v>3597</v>
      </c>
      <c r="R347" s="15"/>
      <c r="S347" s="15"/>
      <c r="T347" s="15" t="s">
        <v>596</v>
      </c>
      <c r="U347" s="15" t="s">
        <v>5381</v>
      </c>
      <c r="V347" s="15" t="s">
        <v>7</v>
      </c>
      <c r="W347" s="15" t="s">
        <v>51</v>
      </c>
      <c r="X347" s="15" t="s">
        <v>3</v>
      </c>
      <c r="Y347" s="15" t="s">
        <v>51</v>
      </c>
      <c r="Z347" s="15" t="s">
        <v>9</v>
      </c>
      <c r="AA347" s="15" t="s">
        <v>51</v>
      </c>
      <c r="AB347" s="15"/>
      <c r="AC347" s="15"/>
      <c r="AD347" s="15"/>
      <c r="AE347" s="15"/>
      <c r="AF347" s="16">
        <v>4.5</v>
      </c>
      <c r="AG347" s="16">
        <v>6.25</v>
      </c>
      <c r="AH347" s="16"/>
      <c r="AI347" s="16">
        <v>4.5</v>
      </c>
      <c r="AJ347" s="16">
        <v>5.5</v>
      </c>
      <c r="AK347" s="16"/>
      <c r="AL347" s="16"/>
      <c r="AM347" s="16">
        <v>2.75</v>
      </c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5" t="s">
        <v>3930</v>
      </c>
      <c r="AY347" s="15" t="s">
        <v>4102</v>
      </c>
      <c r="AZ347" s="8" t="str">
        <f>IF(AH347&gt;0,BD347+IF(J347="1",1.5,IF(J347="2",0.5,IF(J347="2NT",1,0)))+IF(I347="",0,IF(OR(VALUE(I347)=1,VALUE(I347)=2,VALUE(I347)=3,VALUE(I347)=4),2,IF(OR(VALUE(I347)=5,VALUE(I347)=6,VALUE(I347)=7),1,0))),"")</f>
        <v/>
      </c>
      <c r="BA347" s="8">
        <f>IF(AJ347&gt;0,BE347+IF(J347="1",1.5,IF(J347="2",0.5,IF(J347="2NT",1,0)))+IF(I347="",0,IF(OR(VALUE(I347)=1,VALUE(I347)=2,VALUE(I347)=3,VALUE(I347)=4),2,IF(OR(VALUE(I347)=5,VALUE(I347)=6,VALUE(I347)=7),1,0))),"")</f>
        <v>15</v>
      </c>
      <c r="BB347" s="6">
        <f t="shared" si="15"/>
        <v>9</v>
      </c>
      <c r="BC347" s="24">
        <f t="shared" si="16"/>
        <v>14.5</v>
      </c>
      <c r="BD347" s="7">
        <f t="shared" si="17"/>
        <v>9</v>
      </c>
      <c r="BE347" s="7">
        <f t="shared" si="17"/>
        <v>14.5</v>
      </c>
    </row>
    <row r="348" spans="1:57" s="22" customFormat="1" ht="22.5" customHeight="1">
      <c r="A348" s="13">
        <v>340</v>
      </c>
      <c r="B348" s="13" t="s">
        <v>4805</v>
      </c>
      <c r="C348" s="14" t="s">
        <v>5541</v>
      </c>
      <c r="D348" s="13" t="s">
        <v>5542</v>
      </c>
      <c r="E348" s="15" t="s">
        <v>5543</v>
      </c>
      <c r="F348" s="15" t="s">
        <v>1252</v>
      </c>
      <c r="G348" s="15" t="s">
        <v>57</v>
      </c>
      <c r="H348" s="15" t="s">
        <v>5544</v>
      </c>
      <c r="I348" s="15"/>
      <c r="J348" s="15" t="s">
        <v>81</v>
      </c>
      <c r="K348" s="15" t="s">
        <v>59</v>
      </c>
      <c r="L348" s="15"/>
      <c r="M348" s="15"/>
      <c r="N348" s="15" t="s">
        <v>376</v>
      </c>
      <c r="O348" s="15" t="s">
        <v>2348</v>
      </c>
      <c r="P348" s="15" t="s">
        <v>2634</v>
      </c>
      <c r="Q348" s="15" t="s">
        <v>2986</v>
      </c>
      <c r="R348" s="15"/>
      <c r="S348" s="15"/>
      <c r="T348" s="15" t="s">
        <v>376</v>
      </c>
      <c r="U348" s="15" t="s">
        <v>5545</v>
      </c>
      <c r="V348" s="15" t="s">
        <v>7</v>
      </c>
      <c r="W348" s="15" t="s">
        <v>51</v>
      </c>
      <c r="X348" s="15" t="s">
        <v>9</v>
      </c>
      <c r="Y348" s="15" t="s">
        <v>51</v>
      </c>
      <c r="Z348" s="15" t="s">
        <v>3</v>
      </c>
      <c r="AA348" s="15" t="s">
        <v>51</v>
      </c>
      <c r="AB348" s="15"/>
      <c r="AC348" s="15"/>
      <c r="AD348" s="15"/>
      <c r="AE348" s="15"/>
      <c r="AF348" s="16">
        <v>4</v>
      </c>
      <c r="AG348" s="16"/>
      <c r="AH348" s="16"/>
      <c r="AI348" s="16">
        <v>4.5</v>
      </c>
      <c r="AJ348" s="16">
        <v>5.5</v>
      </c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5" t="s">
        <v>3930</v>
      </c>
      <c r="AY348" s="15" t="s">
        <v>5546</v>
      </c>
      <c r="AZ348" s="8" t="str">
        <f>IF(AH348&gt;0,BD348+IF(J348="1",1.5,IF(J348="2",0.5,IF(J348="2NT",1,0)))+IF(I348="",0,IF(OR(VALUE(I348)=1,VALUE(I348)=2,VALUE(I348)=3,VALUE(I348)=4),2,IF(OR(VALUE(I348)=5,VALUE(I348)=6,VALUE(I348)=7),1,0))),"")</f>
        <v/>
      </c>
      <c r="BA348" s="8">
        <f>IF(AJ348&gt;0,BE348+IF(J348="1",1.5,IF(J348="2",0.5,IF(J348="2NT",1,0)))+IF(I348="",0,IF(OR(VALUE(I348)=1,VALUE(I348)=2,VALUE(I348)=3,VALUE(I348)=4),2,IF(OR(VALUE(I348)=5,VALUE(I348)=6,VALUE(I348)=7),1,0))),"")</f>
        <v>15</v>
      </c>
      <c r="BB348" s="6">
        <f t="shared" si="15"/>
        <v>8.5</v>
      </c>
      <c r="BC348" s="24">
        <f t="shared" si="16"/>
        <v>14</v>
      </c>
      <c r="BD348" s="7">
        <f t="shared" si="17"/>
        <v>8.5</v>
      </c>
      <c r="BE348" s="7">
        <f t="shared" si="17"/>
        <v>14</v>
      </c>
    </row>
    <row r="349" spans="1:57" s="22" customFormat="1" ht="22.5" customHeight="1">
      <c r="A349" s="13">
        <v>341</v>
      </c>
      <c r="B349" s="13" t="s">
        <v>2176</v>
      </c>
      <c r="C349" s="14" t="s">
        <v>3267</v>
      </c>
      <c r="D349" s="13" t="s">
        <v>3268</v>
      </c>
      <c r="E349" s="15" t="s">
        <v>3269</v>
      </c>
      <c r="F349" s="15" t="s">
        <v>2891</v>
      </c>
      <c r="G349" s="15" t="s">
        <v>57</v>
      </c>
      <c r="H349" s="15" t="s">
        <v>2546</v>
      </c>
      <c r="I349" s="15"/>
      <c r="J349" s="15" t="s">
        <v>81</v>
      </c>
      <c r="K349" s="15" t="s">
        <v>50</v>
      </c>
      <c r="L349" s="15"/>
      <c r="M349" s="15"/>
      <c r="N349" s="15" t="s">
        <v>322</v>
      </c>
      <c r="O349" s="15" t="s">
        <v>2328</v>
      </c>
      <c r="P349" s="15" t="s">
        <v>2341</v>
      </c>
      <c r="Q349" s="15" t="s">
        <v>2515</v>
      </c>
      <c r="R349" s="15"/>
      <c r="S349" s="15"/>
      <c r="T349" s="15" t="s">
        <v>322</v>
      </c>
      <c r="U349" s="15" t="s">
        <v>5355</v>
      </c>
      <c r="V349" s="15" t="s">
        <v>7</v>
      </c>
      <c r="W349" s="15" t="s">
        <v>51</v>
      </c>
      <c r="X349" s="15" t="s">
        <v>9</v>
      </c>
      <c r="Y349" s="15" t="s">
        <v>51</v>
      </c>
      <c r="Z349" s="15"/>
      <c r="AA349" s="15"/>
      <c r="AB349" s="15"/>
      <c r="AC349" s="15"/>
      <c r="AD349" s="15"/>
      <c r="AE349" s="15"/>
      <c r="AF349" s="16">
        <v>4.5</v>
      </c>
      <c r="AG349" s="16">
        <v>4.25</v>
      </c>
      <c r="AH349" s="16"/>
      <c r="AI349" s="16">
        <v>4.25</v>
      </c>
      <c r="AJ349" s="16">
        <v>5.25</v>
      </c>
      <c r="AK349" s="16"/>
      <c r="AL349" s="16"/>
      <c r="AM349" s="16">
        <v>3</v>
      </c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5" t="s">
        <v>3930</v>
      </c>
      <c r="AY349" s="15" t="s">
        <v>4009</v>
      </c>
      <c r="AZ349" s="8" t="str">
        <f>IF(AH349&gt;0,BD349+IF(J349="1",1.5,IF(J349="2",0.5,IF(J349="2NT",1,0)))+IF(I349="",0,IF(OR(VALUE(I349)=1,VALUE(I349)=2,VALUE(I349)=3,VALUE(I349)=4),2,IF(OR(VALUE(I349)=5,VALUE(I349)=6,VALUE(I349)=7),1,0))),"")</f>
        <v/>
      </c>
      <c r="BA349" s="8">
        <f>IF(AJ349&gt;0,BE349+IF(J349="1",1.5,IF(J349="2",0.5,IF(J349="2NT",1,0)))+IF(I349="",0,IF(OR(VALUE(I349)=1,VALUE(I349)=2,VALUE(I349)=3,VALUE(I349)=4),2,IF(OR(VALUE(I349)=5,VALUE(I349)=6,VALUE(I349)=7),1,0))),"")</f>
        <v>15</v>
      </c>
      <c r="BB349" s="6">
        <f t="shared" si="15"/>
        <v>8.75</v>
      </c>
      <c r="BC349" s="24">
        <f t="shared" si="16"/>
        <v>14</v>
      </c>
      <c r="BD349" s="7">
        <f t="shared" si="17"/>
        <v>8.75</v>
      </c>
      <c r="BE349" s="7">
        <f t="shared" si="17"/>
        <v>14</v>
      </c>
    </row>
    <row r="350" spans="1:57" s="22" customFormat="1" ht="22.5" customHeight="1">
      <c r="A350" s="13">
        <v>342</v>
      </c>
      <c r="B350" s="13" t="s">
        <v>1940</v>
      </c>
      <c r="C350" s="14" t="s">
        <v>1941</v>
      </c>
      <c r="D350" s="13" t="s">
        <v>1942</v>
      </c>
      <c r="E350" s="15" t="s">
        <v>1943</v>
      </c>
      <c r="F350" s="15" t="s">
        <v>69</v>
      </c>
      <c r="G350" s="15" t="s">
        <v>57</v>
      </c>
      <c r="H350" s="15" t="s">
        <v>3636</v>
      </c>
      <c r="I350" s="15"/>
      <c r="J350" s="15" t="s">
        <v>58</v>
      </c>
      <c r="K350" s="15" t="s">
        <v>50</v>
      </c>
      <c r="L350" s="15"/>
      <c r="M350" s="15"/>
      <c r="N350" s="15" t="s">
        <v>322</v>
      </c>
      <c r="O350" s="15" t="s">
        <v>2328</v>
      </c>
      <c r="P350" s="15" t="s">
        <v>649</v>
      </c>
      <c r="Q350" s="15" t="s">
        <v>2329</v>
      </c>
      <c r="R350" s="15"/>
      <c r="S350" s="15"/>
      <c r="T350" s="15" t="s">
        <v>322</v>
      </c>
      <c r="U350" s="15" t="s">
        <v>5377</v>
      </c>
      <c r="V350" s="15" t="s">
        <v>7</v>
      </c>
      <c r="W350" s="15" t="s">
        <v>51</v>
      </c>
      <c r="X350" s="15" t="s">
        <v>9</v>
      </c>
      <c r="Y350" s="15" t="s">
        <v>51</v>
      </c>
      <c r="Z350" s="15" t="s">
        <v>3</v>
      </c>
      <c r="AA350" s="15" t="s">
        <v>51</v>
      </c>
      <c r="AB350" s="15"/>
      <c r="AC350" s="15"/>
      <c r="AD350" s="15"/>
      <c r="AE350" s="15"/>
      <c r="AF350" s="16">
        <v>3.75</v>
      </c>
      <c r="AG350" s="16">
        <v>6</v>
      </c>
      <c r="AH350" s="16"/>
      <c r="AI350" s="16">
        <v>5.75</v>
      </c>
      <c r="AJ350" s="16">
        <v>5</v>
      </c>
      <c r="AK350" s="16"/>
      <c r="AL350" s="16"/>
      <c r="AM350" s="16">
        <v>2.75</v>
      </c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5" t="s">
        <v>3930</v>
      </c>
      <c r="AY350" s="15" t="s">
        <v>4117</v>
      </c>
      <c r="AZ350" s="8" t="str">
        <f>IF(AH350&gt;0,BD350+IF(J350="1",1.5,IF(J350="2",0.5,IF(J350="2NT",1,0)))+IF(I350="",0,IF(OR(VALUE(I350)=1,VALUE(I350)=2,VALUE(I350)=3,VALUE(I350)=4),2,IF(OR(VALUE(I350)=5,VALUE(I350)=6,VALUE(I350)=7),1,0))),"")</f>
        <v/>
      </c>
      <c r="BA350" s="8">
        <f>IF(AJ350&gt;0,BE350+IF(J350="1",1.5,IF(J350="2",0.5,IF(J350="2NT",1,0)))+IF(I350="",0,IF(OR(VALUE(I350)=1,VALUE(I350)=2,VALUE(I350)=3,VALUE(I350)=4),2,IF(OR(VALUE(I350)=5,VALUE(I350)=6,VALUE(I350)=7),1,0))),"")</f>
        <v>15</v>
      </c>
      <c r="BB350" s="6">
        <f t="shared" si="15"/>
        <v>9.5</v>
      </c>
      <c r="BC350" s="24">
        <f t="shared" si="16"/>
        <v>14.5</v>
      </c>
      <c r="BD350" s="7">
        <f t="shared" si="17"/>
        <v>9.5</v>
      </c>
      <c r="BE350" s="7">
        <f t="shared" si="17"/>
        <v>14.5</v>
      </c>
    </row>
    <row r="351" spans="1:57" s="22" customFormat="1" ht="22.5" customHeight="1">
      <c r="A351" s="13">
        <v>343</v>
      </c>
      <c r="B351" s="13" t="s">
        <v>1298</v>
      </c>
      <c r="C351" s="14" t="s">
        <v>1299</v>
      </c>
      <c r="D351" s="13" t="s">
        <v>1300</v>
      </c>
      <c r="E351" s="15" t="s">
        <v>1301</v>
      </c>
      <c r="F351" s="15" t="s">
        <v>1302</v>
      </c>
      <c r="G351" s="15" t="s">
        <v>57</v>
      </c>
      <c r="H351" s="15" t="s">
        <v>3452</v>
      </c>
      <c r="I351" s="15"/>
      <c r="J351" s="15" t="s">
        <v>58</v>
      </c>
      <c r="K351" s="15" t="s">
        <v>50</v>
      </c>
      <c r="L351" s="15"/>
      <c r="M351" s="15"/>
      <c r="N351" s="15" t="s">
        <v>322</v>
      </c>
      <c r="O351" s="15" t="s">
        <v>2328</v>
      </c>
      <c r="P351" s="15" t="s">
        <v>2355</v>
      </c>
      <c r="Q351" s="15" t="s">
        <v>2356</v>
      </c>
      <c r="R351" s="15"/>
      <c r="S351" s="15"/>
      <c r="T351" s="15" t="s">
        <v>322</v>
      </c>
      <c r="U351" s="15" t="s">
        <v>5309</v>
      </c>
      <c r="V351" s="15" t="s">
        <v>7</v>
      </c>
      <c r="W351" s="15" t="s">
        <v>51</v>
      </c>
      <c r="X351" s="15" t="s">
        <v>9</v>
      </c>
      <c r="Y351" s="15" t="s">
        <v>51</v>
      </c>
      <c r="Z351" s="15" t="s">
        <v>3</v>
      </c>
      <c r="AA351" s="15" t="s">
        <v>51</v>
      </c>
      <c r="AB351" s="15"/>
      <c r="AC351" s="15"/>
      <c r="AD351" s="15"/>
      <c r="AE351" s="15"/>
      <c r="AF351" s="16">
        <v>4.75</v>
      </c>
      <c r="AG351" s="16">
        <v>7.5</v>
      </c>
      <c r="AH351" s="16"/>
      <c r="AI351" s="16">
        <v>5</v>
      </c>
      <c r="AJ351" s="16">
        <v>4.75</v>
      </c>
      <c r="AK351" s="16"/>
      <c r="AL351" s="16"/>
      <c r="AM351" s="16">
        <v>2.5</v>
      </c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5" t="s">
        <v>3930</v>
      </c>
      <c r="AY351" s="15" t="s">
        <v>4045</v>
      </c>
      <c r="AZ351" s="8" t="str">
        <f>IF(AH351&gt;0,BD351+IF(J351="1",1.5,IF(J351="2",0.5,IF(J351="2NT",1,0)))+IF(I351="",0,IF(OR(VALUE(I351)=1,VALUE(I351)=2,VALUE(I351)=3,VALUE(I351)=4),2,IF(OR(VALUE(I351)=5,VALUE(I351)=6,VALUE(I351)=7),1,0))),"")</f>
        <v/>
      </c>
      <c r="BA351" s="8">
        <f>IF(AJ351&gt;0,BE351+IF(J351="1",1.5,IF(J351="2",0.5,IF(J351="2NT",1,0)))+IF(I351="",0,IF(OR(VALUE(I351)=1,VALUE(I351)=2,VALUE(I351)=3,VALUE(I351)=4),2,IF(OR(VALUE(I351)=5,VALUE(I351)=6,VALUE(I351)=7),1,0))),"")</f>
        <v>15</v>
      </c>
      <c r="BB351" s="6">
        <f t="shared" si="15"/>
        <v>9.75</v>
      </c>
      <c r="BC351" s="24">
        <f t="shared" si="16"/>
        <v>14.5</v>
      </c>
      <c r="BD351" s="7">
        <f t="shared" si="17"/>
        <v>9.75</v>
      </c>
      <c r="BE351" s="7">
        <f t="shared" si="17"/>
        <v>14.5</v>
      </c>
    </row>
    <row r="352" spans="1:57" s="22" customFormat="1" ht="22.5" customHeight="1">
      <c r="A352" s="13">
        <v>344</v>
      </c>
      <c r="B352" s="13" t="s">
        <v>576</v>
      </c>
      <c r="C352" s="14" t="s">
        <v>577</v>
      </c>
      <c r="D352" s="13" t="s">
        <v>578</v>
      </c>
      <c r="E352" s="15" t="s">
        <v>579</v>
      </c>
      <c r="F352" s="15" t="s">
        <v>580</v>
      </c>
      <c r="G352" s="15" t="s">
        <v>57</v>
      </c>
      <c r="H352" s="15"/>
      <c r="I352" s="15"/>
      <c r="J352" s="15" t="s">
        <v>49</v>
      </c>
      <c r="K352" s="15" t="s">
        <v>50</v>
      </c>
      <c r="L352" s="15"/>
      <c r="M352" s="15"/>
      <c r="N352" s="15" t="s">
        <v>665</v>
      </c>
      <c r="O352" s="15" t="s">
        <v>2522</v>
      </c>
      <c r="P352" s="15" t="s">
        <v>649</v>
      </c>
      <c r="Q352" s="15" t="s">
        <v>2598</v>
      </c>
      <c r="R352" s="15"/>
      <c r="S352" s="15"/>
      <c r="T352" s="15" t="s">
        <v>665</v>
      </c>
      <c r="U352" s="15" t="s">
        <v>5194</v>
      </c>
      <c r="V352" s="15" t="s">
        <v>7</v>
      </c>
      <c r="W352" s="15" t="s">
        <v>51</v>
      </c>
      <c r="X352" s="15"/>
      <c r="Y352" s="15"/>
      <c r="Z352" s="15"/>
      <c r="AA352" s="15"/>
      <c r="AB352" s="15"/>
      <c r="AC352" s="15"/>
      <c r="AD352" s="15"/>
      <c r="AE352" s="15"/>
      <c r="AF352" s="16">
        <v>4.25</v>
      </c>
      <c r="AG352" s="16">
        <v>3.5</v>
      </c>
      <c r="AH352" s="16"/>
      <c r="AI352" s="16">
        <v>4.75</v>
      </c>
      <c r="AJ352" s="16">
        <v>4.5</v>
      </c>
      <c r="AK352" s="16"/>
      <c r="AL352" s="16"/>
      <c r="AM352" s="16">
        <v>3</v>
      </c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5" t="s">
        <v>3930</v>
      </c>
      <c r="AY352" s="15" t="s">
        <v>4224</v>
      </c>
      <c r="AZ352" s="8" t="str">
        <f>IF(AH352&gt;0,BD352+IF(J352="1",1.5,IF(J352="2",0.5,IF(J352="2NT",1,0)))+IF(I352="",0,IF(OR(VALUE(I352)=1,VALUE(I352)=2,VALUE(I352)=3,VALUE(I352)=4),2,IF(OR(VALUE(I352)=5,VALUE(I352)=6,VALUE(I352)=7),1,0))),"")</f>
        <v/>
      </c>
      <c r="BA352" s="8">
        <f>IF(AJ352&gt;0,BE352+IF(J352="1",1.5,IF(J352="2",0.5,IF(J352="2NT",1,0)))+IF(I352="",0,IF(OR(VALUE(I352)=1,VALUE(I352)=2,VALUE(I352)=3,VALUE(I352)=4),2,IF(OR(VALUE(I352)=5,VALUE(I352)=6,VALUE(I352)=7),1,0))),"")</f>
        <v>15</v>
      </c>
      <c r="BB352" s="6">
        <f t="shared" si="15"/>
        <v>9</v>
      </c>
      <c r="BC352" s="24">
        <f t="shared" si="16"/>
        <v>13.5</v>
      </c>
      <c r="BD352" s="7">
        <f t="shared" si="17"/>
        <v>9</v>
      </c>
      <c r="BE352" s="7">
        <f t="shared" si="17"/>
        <v>13.5</v>
      </c>
    </row>
    <row r="353" spans="1:57" s="22" customFormat="1" ht="22.5" customHeight="1">
      <c r="A353" s="13">
        <v>345</v>
      </c>
      <c r="B353" s="13" t="s">
        <v>2184</v>
      </c>
      <c r="C353" s="14" t="s">
        <v>2227</v>
      </c>
      <c r="D353" s="13" t="s">
        <v>2228</v>
      </c>
      <c r="E353" s="15" t="s">
        <v>2229</v>
      </c>
      <c r="F353" s="15" t="s">
        <v>2230</v>
      </c>
      <c r="G353" s="15" t="s">
        <v>57</v>
      </c>
      <c r="H353" s="15" t="s">
        <v>3419</v>
      </c>
      <c r="I353" s="15" t="s">
        <v>649</v>
      </c>
      <c r="J353" s="15" t="s">
        <v>49</v>
      </c>
      <c r="K353" s="15" t="s">
        <v>50</v>
      </c>
      <c r="L353" s="15"/>
      <c r="M353" s="15"/>
      <c r="N353" s="15" t="s">
        <v>665</v>
      </c>
      <c r="O353" s="15" t="s">
        <v>2522</v>
      </c>
      <c r="P353" s="15" t="s">
        <v>2389</v>
      </c>
      <c r="Q353" s="15" t="s">
        <v>3404</v>
      </c>
      <c r="R353" s="15"/>
      <c r="S353" s="15"/>
      <c r="T353" s="15" t="s">
        <v>665</v>
      </c>
      <c r="U353" s="15" t="s">
        <v>5350</v>
      </c>
      <c r="V353" s="15" t="s">
        <v>7</v>
      </c>
      <c r="W353" s="15" t="s">
        <v>51</v>
      </c>
      <c r="X353" s="15" t="s">
        <v>9</v>
      </c>
      <c r="Y353" s="15" t="s">
        <v>51</v>
      </c>
      <c r="Z353" s="15" t="s">
        <v>3</v>
      </c>
      <c r="AA353" s="15" t="s">
        <v>51</v>
      </c>
      <c r="AB353" s="15"/>
      <c r="AC353" s="15"/>
      <c r="AD353" s="15"/>
      <c r="AE353" s="15"/>
      <c r="AF353" s="16">
        <v>1.75</v>
      </c>
      <c r="AG353" s="16">
        <v>5.25</v>
      </c>
      <c r="AH353" s="16"/>
      <c r="AI353" s="16">
        <v>6</v>
      </c>
      <c r="AJ353" s="16">
        <v>3.75</v>
      </c>
      <c r="AK353" s="16"/>
      <c r="AL353" s="16"/>
      <c r="AM353" s="16">
        <v>2.75</v>
      </c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5" t="s">
        <v>3930</v>
      </c>
      <c r="AY353" s="15" t="s">
        <v>4033</v>
      </c>
      <c r="AZ353" s="8" t="str">
        <f>IF(AH353&gt;0,BD353+IF(J353="1",1.5,IF(J353="2",0.5,IF(J353="2NT",1,0)))+IF(I353="",0,IF(OR(VALUE(I353)=1,VALUE(I353)=2,VALUE(I353)=3,VALUE(I353)=4),2,IF(OR(VALUE(I353)=5,VALUE(I353)=6,VALUE(I353)=7),1,0))),"")</f>
        <v/>
      </c>
      <c r="BA353" s="8">
        <f>IF(AJ353&gt;0,BE353+IF(J353="1",1.5,IF(J353="2",0.5,IF(J353="2NT",1,0)))+IF(I353="",0,IF(OR(VALUE(I353)=1,VALUE(I353)=2,VALUE(I353)=3,VALUE(I353)=4),2,IF(OR(VALUE(I353)=5,VALUE(I353)=6,VALUE(I353)=7),1,0))),"")</f>
        <v>15</v>
      </c>
      <c r="BB353" s="6">
        <f t="shared" si="15"/>
        <v>7.75</v>
      </c>
      <c r="BC353" s="24">
        <f t="shared" si="16"/>
        <v>11.5</v>
      </c>
      <c r="BD353" s="7">
        <f t="shared" si="17"/>
        <v>7.75</v>
      </c>
      <c r="BE353" s="7">
        <f t="shared" si="17"/>
        <v>11.5</v>
      </c>
    </row>
    <row r="354" spans="1:57" s="22" customFormat="1" ht="22.5" customHeight="1">
      <c r="A354" s="13">
        <v>346</v>
      </c>
      <c r="B354" s="13" t="s">
        <v>1370</v>
      </c>
      <c r="C354" s="14" t="s">
        <v>1391</v>
      </c>
      <c r="D354" s="13" t="s">
        <v>1392</v>
      </c>
      <c r="E354" s="15" t="s">
        <v>1393</v>
      </c>
      <c r="F354" s="15" t="s">
        <v>620</v>
      </c>
      <c r="G354" s="15" t="s">
        <v>57</v>
      </c>
      <c r="H354" s="15" t="s">
        <v>3476</v>
      </c>
      <c r="I354" s="15"/>
      <c r="J354" s="15" t="s">
        <v>49</v>
      </c>
      <c r="K354" s="15" t="s">
        <v>50</v>
      </c>
      <c r="L354" s="15"/>
      <c r="M354" s="15"/>
      <c r="N354" s="15" t="s">
        <v>616</v>
      </c>
      <c r="O354" s="15" t="s">
        <v>2611</v>
      </c>
      <c r="P354" s="15" t="s">
        <v>113</v>
      </c>
      <c r="Q354" s="15" t="s">
        <v>3412</v>
      </c>
      <c r="R354" s="15"/>
      <c r="S354" s="15"/>
      <c r="T354" s="15" t="s">
        <v>616</v>
      </c>
      <c r="U354" s="15" t="s">
        <v>5368</v>
      </c>
      <c r="V354" s="15" t="s">
        <v>7</v>
      </c>
      <c r="W354" s="15" t="s">
        <v>51</v>
      </c>
      <c r="X354" s="15" t="s">
        <v>3</v>
      </c>
      <c r="Y354" s="15" t="s">
        <v>51</v>
      </c>
      <c r="Z354" s="15" t="s">
        <v>5</v>
      </c>
      <c r="AA354" s="15" t="s">
        <v>70</v>
      </c>
      <c r="AB354" s="15"/>
      <c r="AC354" s="15"/>
      <c r="AD354" s="15"/>
      <c r="AE354" s="15"/>
      <c r="AF354" s="16">
        <v>2</v>
      </c>
      <c r="AG354" s="16">
        <v>5</v>
      </c>
      <c r="AH354" s="16">
        <v>5.25</v>
      </c>
      <c r="AI354" s="16">
        <v>5.25</v>
      </c>
      <c r="AJ354" s="16">
        <v>6</v>
      </c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5" t="s">
        <v>3930</v>
      </c>
      <c r="AY354" s="15" t="s">
        <v>4053</v>
      </c>
      <c r="AZ354" s="8">
        <f>IF(AH354&gt;0,BD354+IF(J354="1",1.5,IF(J354="2",0.5,IF(J354="2NT",1,0)))+IF(I354="",0,IF(OR(VALUE(I354)=1,VALUE(I354)=2,VALUE(I354)=3,VALUE(I354)=4),2,IF(OR(VALUE(I354)=5,VALUE(I354)=6,VALUE(I354)=7),1,0))),"")</f>
        <v>14</v>
      </c>
      <c r="BA354" s="8">
        <f>IF(AJ354&gt;0,BE354+IF(J354="1",1.5,IF(J354="2",0.5,IF(J354="2NT",1,0)))+IF(I354="",0,IF(OR(VALUE(I354)=1,VALUE(I354)=2,VALUE(I354)=3,VALUE(I354)=4),2,IF(OR(VALUE(I354)=5,VALUE(I354)=6,VALUE(I354)=7),1,0))),"")</f>
        <v>14.75</v>
      </c>
      <c r="BB354" s="6">
        <f t="shared" si="15"/>
        <v>12.5</v>
      </c>
      <c r="BC354" s="24">
        <f t="shared" si="16"/>
        <v>13.25</v>
      </c>
      <c r="BD354" s="7">
        <f t="shared" si="17"/>
        <v>12.5</v>
      </c>
      <c r="BE354" s="7">
        <f t="shared" si="17"/>
        <v>13.25</v>
      </c>
    </row>
    <row r="355" spans="1:57" s="22" customFormat="1" ht="22.5" customHeight="1">
      <c r="A355" s="13">
        <v>347</v>
      </c>
      <c r="B355" s="13" t="s">
        <v>644</v>
      </c>
      <c r="C355" s="14" t="s">
        <v>645</v>
      </c>
      <c r="D355" s="13" t="s">
        <v>646</v>
      </c>
      <c r="E355" s="15" t="s">
        <v>647</v>
      </c>
      <c r="F355" s="15" t="s">
        <v>648</v>
      </c>
      <c r="G355" s="15" t="s">
        <v>57</v>
      </c>
      <c r="H355" s="15" t="s">
        <v>3751</v>
      </c>
      <c r="I355" s="15" t="s">
        <v>649</v>
      </c>
      <c r="J355" s="15" t="s">
        <v>49</v>
      </c>
      <c r="K355" s="15" t="s">
        <v>59</v>
      </c>
      <c r="L355" s="15"/>
      <c r="M355" s="15"/>
      <c r="N355" s="15" t="s">
        <v>322</v>
      </c>
      <c r="O355" s="15" t="s">
        <v>2328</v>
      </c>
      <c r="P355" s="15" t="s">
        <v>2389</v>
      </c>
      <c r="Q355" s="15" t="s">
        <v>2390</v>
      </c>
      <c r="R355" s="15" t="s">
        <v>112</v>
      </c>
      <c r="S355" s="15" t="s">
        <v>3544</v>
      </c>
      <c r="T355" s="15" t="s">
        <v>322</v>
      </c>
      <c r="U355" s="15" t="s">
        <v>5370</v>
      </c>
      <c r="V355" s="15" t="s">
        <v>7</v>
      </c>
      <c r="W355" s="15" t="s">
        <v>51</v>
      </c>
      <c r="X355" s="15" t="s">
        <v>5</v>
      </c>
      <c r="Y355" s="15" t="s">
        <v>70</v>
      </c>
      <c r="Z355" s="15" t="s">
        <v>9</v>
      </c>
      <c r="AA355" s="15" t="s">
        <v>51</v>
      </c>
      <c r="AB355" s="15"/>
      <c r="AC355" s="15"/>
      <c r="AD355" s="15"/>
      <c r="AE355" s="15"/>
      <c r="AF355" s="16">
        <v>1.75</v>
      </c>
      <c r="AG355" s="16"/>
      <c r="AH355" s="16">
        <v>3.5</v>
      </c>
      <c r="AI355" s="16">
        <v>4</v>
      </c>
      <c r="AJ355" s="16">
        <v>5.5</v>
      </c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5" t="s">
        <v>3930</v>
      </c>
      <c r="AY355" s="15" t="s">
        <v>4167</v>
      </c>
      <c r="AZ355" s="8">
        <f>IF(AH355&gt;0,BD355+IF(J355="1",1.5,IF(J355="2",0.5,IF(J355="2NT",1,0)))+IF(I355="",0,IF(OR(VALUE(I355)=1,VALUE(I355)=2,VALUE(I355)=3,VALUE(I355)=4),2,IF(OR(VALUE(I355)=5,VALUE(I355)=6,VALUE(I355)=7),1,0))),"")</f>
        <v>12.75</v>
      </c>
      <c r="BA355" s="8">
        <f>IF(AJ355&gt;0,BE355+IF(J355="1",1.5,IF(J355="2",0.5,IF(J355="2NT",1,0)))+IF(I355="",0,IF(OR(VALUE(I355)=1,VALUE(I355)=2,VALUE(I355)=3,VALUE(I355)=4),2,IF(OR(VALUE(I355)=5,VALUE(I355)=6,VALUE(I355)=7),1,0))),"")</f>
        <v>14.75</v>
      </c>
      <c r="BB355" s="6">
        <f t="shared" si="15"/>
        <v>9.25</v>
      </c>
      <c r="BC355" s="24">
        <f t="shared" si="16"/>
        <v>11.25</v>
      </c>
      <c r="BD355" s="7">
        <f t="shared" si="17"/>
        <v>9.25</v>
      </c>
      <c r="BE355" s="7">
        <f t="shared" si="17"/>
        <v>11.25</v>
      </c>
    </row>
    <row r="356" spans="1:57" s="22" customFormat="1" ht="22.5" customHeight="1">
      <c r="A356" s="13">
        <v>348</v>
      </c>
      <c r="B356" s="13" t="s">
        <v>1583</v>
      </c>
      <c r="C356" s="14" t="s">
        <v>1584</v>
      </c>
      <c r="D356" s="13" t="s">
        <v>1585</v>
      </c>
      <c r="E356" s="15" t="s">
        <v>1586</v>
      </c>
      <c r="F356" s="15" t="s">
        <v>1587</v>
      </c>
      <c r="G356" s="15" t="s">
        <v>57</v>
      </c>
      <c r="H356" s="15"/>
      <c r="I356" s="15"/>
      <c r="J356" s="15" t="s">
        <v>49</v>
      </c>
      <c r="K356" s="15" t="s">
        <v>50</v>
      </c>
      <c r="L356" s="15"/>
      <c r="M356" s="15"/>
      <c r="N356" s="15" t="s">
        <v>493</v>
      </c>
      <c r="O356" s="15" t="s">
        <v>2340</v>
      </c>
      <c r="P356" s="15" t="s">
        <v>2389</v>
      </c>
      <c r="Q356" s="15" t="s">
        <v>3440</v>
      </c>
      <c r="R356" s="15" t="s">
        <v>649</v>
      </c>
      <c r="S356" s="15" t="s">
        <v>3531</v>
      </c>
      <c r="T356" s="15" t="s">
        <v>493</v>
      </c>
      <c r="U356" s="15" t="s">
        <v>5162</v>
      </c>
      <c r="V356" s="15" t="s">
        <v>7</v>
      </c>
      <c r="W356" s="15" t="s">
        <v>51</v>
      </c>
      <c r="X356" s="15"/>
      <c r="Y356" s="15"/>
      <c r="Z356" s="15"/>
      <c r="AA356" s="15"/>
      <c r="AB356" s="15"/>
      <c r="AC356" s="15"/>
      <c r="AD356" s="15"/>
      <c r="AE356" s="15"/>
      <c r="AF356" s="16">
        <v>2.5</v>
      </c>
      <c r="AG356" s="16">
        <v>5.75</v>
      </c>
      <c r="AH356" s="16"/>
      <c r="AI356" s="16">
        <v>5.5</v>
      </c>
      <c r="AJ356" s="16">
        <v>5.25</v>
      </c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5" t="s">
        <v>3930</v>
      </c>
      <c r="AY356" s="15" t="s">
        <v>4077</v>
      </c>
      <c r="AZ356" s="8" t="str">
        <f>IF(AH356&gt;0,BD356+IF(J356="1",1.5,IF(J356="2",0.5,IF(J356="2NT",1,0)))+IF(I356="",0,IF(OR(VALUE(I356)=1,VALUE(I356)=2,VALUE(I356)=3,VALUE(I356)=4),2,IF(OR(VALUE(I356)=5,VALUE(I356)=6,VALUE(I356)=7),1,0))),"")</f>
        <v/>
      </c>
      <c r="BA356" s="8">
        <f>IF(AJ356&gt;0,BE356+IF(J356="1",1.5,IF(J356="2",0.5,IF(J356="2NT",1,0)))+IF(I356="",0,IF(OR(VALUE(I356)=1,VALUE(I356)=2,VALUE(I356)=3,VALUE(I356)=4),2,IF(OR(VALUE(I356)=5,VALUE(I356)=6,VALUE(I356)=7),1,0))),"")</f>
        <v>14.75</v>
      </c>
      <c r="BB356" s="6">
        <f t="shared" si="15"/>
        <v>8</v>
      </c>
      <c r="BC356" s="24">
        <f t="shared" si="16"/>
        <v>13.25</v>
      </c>
      <c r="BD356" s="7">
        <f t="shared" si="17"/>
        <v>8</v>
      </c>
      <c r="BE356" s="7">
        <f t="shared" si="17"/>
        <v>13.25</v>
      </c>
    </row>
    <row r="357" spans="1:57" s="22" customFormat="1" ht="22.5" customHeight="1">
      <c r="A357" s="13">
        <v>349</v>
      </c>
      <c r="B357" s="13" t="s">
        <v>534</v>
      </c>
      <c r="C357" s="14" t="s">
        <v>535</v>
      </c>
      <c r="D357" s="13" t="s">
        <v>536</v>
      </c>
      <c r="E357" s="15" t="s">
        <v>537</v>
      </c>
      <c r="F357" s="15" t="s">
        <v>538</v>
      </c>
      <c r="G357" s="15" t="s">
        <v>57</v>
      </c>
      <c r="H357" s="15" t="s">
        <v>3732</v>
      </c>
      <c r="I357" s="15"/>
      <c r="J357" s="15" t="s">
        <v>58</v>
      </c>
      <c r="K357" s="15" t="s">
        <v>50</v>
      </c>
      <c r="L357" s="15"/>
      <c r="M357" s="15"/>
      <c r="N357" s="15" t="s">
        <v>376</v>
      </c>
      <c r="O357" s="15" t="s">
        <v>2348</v>
      </c>
      <c r="P357" s="15" t="s">
        <v>934</v>
      </c>
      <c r="Q357" s="15" t="s">
        <v>2811</v>
      </c>
      <c r="R357" s="15"/>
      <c r="S357" s="15"/>
      <c r="T357" s="15" t="s">
        <v>376</v>
      </c>
      <c r="U357" s="15" t="s">
        <v>5309</v>
      </c>
      <c r="V357" s="15" t="s">
        <v>7</v>
      </c>
      <c r="W357" s="15" t="s">
        <v>51</v>
      </c>
      <c r="X357" s="15" t="s">
        <v>9</v>
      </c>
      <c r="Y357" s="15" t="s">
        <v>51</v>
      </c>
      <c r="Z357" s="15"/>
      <c r="AA357" s="15"/>
      <c r="AB357" s="15"/>
      <c r="AC357" s="15"/>
      <c r="AD357" s="15"/>
      <c r="AE357" s="15"/>
      <c r="AF357" s="16">
        <v>5.5</v>
      </c>
      <c r="AG357" s="16">
        <v>6.5</v>
      </c>
      <c r="AH357" s="16">
        <v>4.25</v>
      </c>
      <c r="AI357" s="16">
        <v>4.25</v>
      </c>
      <c r="AJ357" s="16">
        <v>4.5</v>
      </c>
      <c r="AK357" s="16"/>
      <c r="AL357" s="16"/>
      <c r="AM357" s="16">
        <v>2</v>
      </c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5" t="s">
        <v>3930</v>
      </c>
      <c r="AY357" s="15" t="s">
        <v>4157</v>
      </c>
      <c r="AZ357" s="8">
        <f>IF(AH357&gt;0,BD357+IF(J357="1",1.5,IF(J357="2",0.5,IF(J357="2NT",1,0)))+IF(I357="",0,IF(OR(VALUE(I357)=1,VALUE(I357)=2,VALUE(I357)=3,VALUE(I357)=4),2,IF(OR(VALUE(I357)=5,VALUE(I357)=6,VALUE(I357)=7),1,0))),"")</f>
        <v>14.5</v>
      </c>
      <c r="BA357" s="8">
        <f>IF(AJ357&gt;0,BE357+IF(J357="1",1.5,IF(J357="2",0.5,IF(J357="2NT",1,0)))+IF(I357="",0,IF(OR(VALUE(I357)=1,VALUE(I357)=2,VALUE(I357)=3,VALUE(I357)=4),2,IF(OR(VALUE(I357)=5,VALUE(I357)=6,VALUE(I357)=7),1,0))),"")</f>
        <v>14.75</v>
      </c>
      <c r="BB357" s="6">
        <f t="shared" si="15"/>
        <v>14</v>
      </c>
      <c r="BC357" s="24">
        <f t="shared" si="16"/>
        <v>14.25</v>
      </c>
      <c r="BD357" s="7">
        <f t="shared" si="17"/>
        <v>14</v>
      </c>
      <c r="BE357" s="7">
        <f t="shared" si="17"/>
        <v>14.25</v>
      </c>
    </row>
    <row r="358" spans="1:57" s="22" customFormat="1" ht="22.5" customHeight="1">
      <c r="A358" s="13">
        <v>350</v>
      </c>
      <c r="B358" s="13" t="s">
        <v>545</v>
      </c>
      <c r="C358" s="14" t="s">
        <v>546</v>
      </c>
      <c r="D358" s="13" t="s">
        <v>547</v>
      </c>
      <c r="E358" s="15" t="s">
        <v>548</v>
      </c>
      <c r="F358" s="15" t="s">
        <v>549</v>
      </c>
      <c r="G358" s="15" t="s">
        <v>48</v>
      </c>
      <c r="H358" s="15" t="s">
        <v>3761</v>
      </c>
      <c r="I358" s="15"/>
      <c r="J358" s="15" t="s">
        <v>49</v>
      </c>
      <c r="K358" s="15" t="s">
        <v>50</v>
      </c>
      <c r="L358" s="15"/>
      <c r="M358" s="15"/>
      <c r="N358" s="15" t="s">
        <v>322</v>
      </c>
      <c r="O358" s="15" t="s">
        <v>2328</v>
      </c>
      <c r="P358" s="15" t="s">
        <v>2341</v>
      </c>
      <c r="Q358" s="15" t="s">
        <v>2515</v>
      </c>
      <c r="R358" s="15" t="s">
        <v>649</v>
      </c>
      <c r="S358" s="15" t="s">
        <v>3762</v>
      </c>
      <c r="T358" s="15" t="s">
        <v>322</v>
      </c>
      <c r="U358" s="15" t="s">
        <v>5360</v>
      </c>
      <c r="V358" s="15" t="s">
        <v>7</v>
      </c>
      <c r="W358" s="15" t="s">
        <v>51</v>
      </c>
      <c r="X358" s="15" t="s">
        <v>3</v>
      </c>
      <c r="Y358" s="15" t="s">
        <v>51</v>
      </c>
      <c r="Z358" s="15"/>
      <c r="AA358" s="15"/>
      <c r="AB358" s="15"/>
      <c r="AC358" s="15"/>
      <c r="AD358" s="15"/>
      <c r="AE358" s="15"/>
      <c r="AF358" s="16">
        <v>3.25</v>
      </c>
      <c r="AG358" s="16">
        <v>4.75</v>
      </c>
      <c r="AH358" s="16"/>
      <c r="AI358" s="16">
        <v>5.5</v>
      </c>
      <c r="AJ358" s="16">
        <v>4.5</v>
      </c>
      <c r="AK358" s="16"/>
      <c r="AL358" s="16"/>
      <c r="AM358" s="16">
        <v>2.75</v>
      </c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5" t="s">
        <v>3930</v>
      </c>
      <c r="AY358" s="15" t="s">
        <v>4172</v>
      </c>
      <c r="AZ358" s="8" t="str">
        <f>IF(AH358&gt;0,BD358+IF(J358="1",1.5,IF(J358="2",0.5,IF(J358="2NT",1,0)))+IF(I358="",0,IF(OR(VALUE(I358)=1,VALUE(I358)=2,VALUE(I358)=3,VALUE(I358)=4),2,IF(OR(VALUE(I358)=5,VALUE(I358)=6,VALUE(I358)=7),1,0))),"")</f>
        <v/>
      </c>
      <c r="BA358" s="8">
        <f>IF(AJ358&gt;0,BE358+IF(J358="1",1.5,IF(J358="2",0.5,IF(J358="2NT",1,0)))+IF(I358="",0,IF(OR(VALUE(I358)=1,VALUE(I358)=2,VALUE(I358)=3,VALUE(I358)=4),2,IF(OR(VALUE(I358)=5,VALUE(I358)=6,VALUE(I358)=7),1,0))),"")</f>
        <v>14.75</v>
      </c>
      <c r="BB358" s="6">
        <f t="shared" si="15"/>
        <v>8.75</v>
      </c>
      <c r="BC358" s="24">
        <f t="shared" si="16"/>
        <v>13.25</v>
      </c>
      <c r="BD358" s="7">
        <f t="shared" si="17"/>
        <v>8.75</v>
      </c>
      <c r="BE358" s="7">
        <f t="shared" si="17"/>
        <v>13.25</v>
      </c>
    </row>
    <row r="359" spans="1:57" s="22" customFormat="1" ht="22.5" customHeight="1">
      <c r="A359" s="13">
        <v>351</v>
      </c>
      <c r="B359" s="13" t="s">
        <v>2457</v>
      </c>
      <c r="C359" s="14" t="s">
        <v>4916</v>
      </c>
      <c r="D359" s="13" t="s">
        <v>4917</v>
      </c>
      <c r="E359" s="15" t="s">
        <v>4918</v>
      </c>
      <c r="F359" s="15" t="s">
        <v>178</v>
      </c>
      <c r="G359" s="15" t="s">
        <v>57</v>
      </c>
      <c r="H359" s="15" t="s">
        <v>4919</v>
      </c>
      <c r="I359" s="15"/>
      <c r="J359" s="15" t="s">
        <v>49</v>
      </c>
      <c r="K359" s="15" t="s">
        <v>50</v>
      </c>
      <c r="L359" s="15"/>
      <c r="M359" s="15"/>
      <c r="N359" s="15" t="s">
        <v>376</v>
      </c>
      <c r="O359" s="15" t="s">
        <v>2348</v>
      </c>
      <c r="P359" s="15" t="s">
        <v>2355</v>
      </c>
      <c r="Q359" s="15" t="s">
        <v>3047</v>
      </c>
      <c r="R359" s="15" t="s">
        <v>2358</v>
      </c>
      <c r="S359" s="15" t="s">
        <v>4920</v>
      </c>
      <c r="T359" s="15" t="s">
        <v>376</v>
      </c>
      <c r="U359" s="15" t="s">
        <v>5315</v>
      </c>
      <c r="V359" s="15" t="s">
        <v>7</v>
      </c>
      <c r="W359" s="15" t="s">
        <v>51</v>
      </c>
      <c r="X359" s="15"/>
      <c r="Y359" s="15"/>
      <c r="Z359" s="15"/>
      <c r="AA359" s="15"/>
      <c r="AB359" s="15"/>
      <c r="AC359" s="15"/>
      <c r="AD359" s="15"/>
      <c r="AE359" s="15"/>
      <c r="AF359" s="16">
        <v>4.5</v>
      </c>
      <c r="AG359" s="16">
        <v>5.25</v>
      </c>
      <c r="AH359" s="16"/>
      <c r="AI359" s="16">
        <v>4.5</v>
      </c>
      <c r="AJ359" s="16">
        <v>4.25</v>
      </c>
      <c r="AK359" s="16"/>
      <c r="AL359" s="16"/>
      <c r="AM359" s="16">
        <v>3</v>
      </c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5" t="s">
        <v>3930</v>
      </c>
      <c r="AY359" s="15" t="s">
        <v>4921</v>
      </c>
      <c r="AZ359" s="8" t="str">
        <f>IF(AH359&gt;0,BD359+IF(J359="1",1.5,IF(J359="2",0.5,IF(J359="2NT",1,0)))+IF(I359="",0,IF(OR(VALUE(I359)=1,VALUE(I359)=2,VALUE(I359)=3,VALUE(I359)=4),2,IF(OR(VALUE(I359)=5,VALUE(I359)=6,VALUE(I359)=7),1,0))),"")</f>
        <v/>
      </c>
      <c r="BA359" s="8">
        <f>IF(AJ359&gt;0,BE359+IF(J359="1",1.5,IF(J359="2",0.5,IF(J359="2NT",1,0)))+IF(I359="",0,IF(OR(VALUE(I359)=1,VALUE(I359)=2,VALUE(I359)=3,VALUE(I359)=4),2,IF(OR(VALUE(I359)=5,VALUE(I359)=6,VALUE(I359)=7),1,0))),"")</f>
        <v>14.75</v>
      </c>
      <c r="BB359" s="6">
        <f t="shared" si="15"/>
        <v>9</v>
      </c>
      <c r="BC359" s="24">
        <f t="shared" si="16"/>
        <v>13.25</v>
      </c>
      <c r="BD359" s="7">
        <f t="shared" si="17"/>
        <v>9</v>
      </c>
      <c r="BE359" s="7">
        <f t="shared" si="17"/>
        <v>13.25</v>
      </c>
    </row>
    <row r="360" spans="1:57" s="22" customFormat="1" ht="22.5" customHeight="1">
      <c r="A360" s="13">
        <v>352</v>
      </c>
      <c r="B360" s="13" t="s">
        <v>3048</v>
      </c>
      <c r="C360" s="14" t="s">
        <v>3049</v>
      </c>
      <c r="D360" s="13" t="s">
        <v>3050</v>
      </c>
      <c r="E360" s="15" t="s">
        <v>3051</v>
      </c>
      <c r="F360" s="15" t="s">
        <v>266</v>
      </c>
      <c r="G360" s="15" t="s">
        <v>57</v>
      </c>
      <c r="H360" s="15" t="s">
        <v>3052</v>
      </c>
      <c r="I360" s="15"/>
      <c r="J360" s="15" t="s">
        <v>49</v>
      </c>
      <c r="K360" s="15" t="s">
        <v>50</v>
      </c>
      <c r="L360" s="15"/>
      <c r="M360" s="15"/>
      <c r="N360" s="15" t="s">
        <v>376</v>
      </c>
      <c r="O360" s="15" t="s">
        <v>2348</v>
      </c>
      <c r="P360" s="15" t="s">
        <v>2634</v>
      </c>
      <c r="Q360" s="15" t="s">
        <v>2986</v>
      </c>
      <c r="R360" s="15" t="s">
        <v>2481</v>
      </c>
      <c r="S360" s="15" t="s">
        <v>3053</v>
      </c>
      <c r="T360" s="15" t="s">
        <v>376</v>
      </c>
      <c r="U360" s="15" t="s">
        <v>5355</v>
      </c>
      <c r="V360" s="15" t="s">
        <v>7</v>
      </c>
      <c r="W360" s="15" t="s">
        <v>51</v>
      </c>
      <c r="X360" s="15" t="s">
        <v>3</v>
      </c>
      <c r="Y360" s="15" t="s">
        <v>51</v>
      </c>
      <c r="Z360" s="15" t="s">
        <v>9</v>
      </c>
      <c r="AA360" s="15" t="s">
        <v>51</v>
      </c>
      <c r="AB360" s="15"/>
      <c r="AC360" s="15"/>
      <c r="AD360" s="15"/>
      <c r="AE360" s="15"/>
      <c r="AF360" s="16">
        <v>4.75</v>
      </c>
      <c r="AG360" s="16">
        <v>6.25</v>
      </c>
      <c r="AH360" s="16"/>
      <c r="AI360" s="16">
        <v>4.5</v>
      </c>
      <c r="AJ360" s="16">
        <v>4</v>
      </c>
      <c r="AK360" s="16"/>
      <c r="AL360" s="16"/>
      <c r="AM360" s="16">
        <v>2.25</v>
      </c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5" t="s">
        <v>3930</v>
      </c>
      <c r="AY360" s="15" t="s">
        <v>3984</v>
      </c>
      <c r="AZ360" s="8" t="str">
        <f>IF(AH360&gt;0,BD360+IF(J360="1",1.5,IF(J360="2",0.5,IF(J360="2NT",1,0)))+IF(I360="",0,IF(OR(VALUE(I360)=1,VALUE(I360)=2,VALUE(I360)=3,VALUE(I360)=4),2,IF(OR(VALUE(I360)=5,VALUE(I360)=6,VALUE(I360)=7),1,0))),"")</f>
        <v/>
      </c>
      <c r="BA360" s="8">
        <f>IF(AJ360&gt;0,BE360+IF(J360="1",1.5,IF(J360="2",0.5,IF(J360="2NT",1,0)))+IF(I360="",0,IF(OR(VALUE(I360)=1,VALUE(I360)=2,VALUE(I360)=3,VALUE(I360)=4),2,IF(OR(VALUE(I360)=5,VALUE(I360)=6,VALUE(I360)=7),1,0))),"")</f>
        <v>14.75</v>
      </c>
      <c r="BB360" s="6">
        <f t="shared" si="15"/>
        <v>9.25</v>
      </c>
      <c r="BC360" s="24">
        <f t="shared" si="16"/>
        <v>13.25</v>
      </c>
      <c r="BD360" s="7">
        <f t="shared" si="17"/>
        <v>9.25</v>
      </c>
      <c r="BE360" s="7">
        <f t="shared" si="17"/>
        <v>13.25</v>
      </c>
    </row>
    <row r="361" spans="1:57" s="22" customFormat="1" ht="22.5" customHeight="1">
      <c r="A361" s="13">
        <v>353</v>
      </c>
      <c r="B361" s="13" t="s">
        <v>2638</v>
      </c>
      <c r="C361" s="14" t="s">
        <v>4556</v>
      </c>
      <c r="D361" s="13" t="s">
        <v>4557</v>
      </c>
      <c r="E361" s="15" t="s">
        <v>4558</v>
      </c>
      <c r="F361" s="15" t="s">
        <v>570</v>
      </c>
      <c r="G361" s="15" t="s">
        <v>57</v>
      </c>
      <c r="H361" s="15"/>
      <c r="I361" s="15"/>
      <c r="J361" s="15" t="s">
        <v>49</v>
      </c>
      <c r="K361" s="15" t="s">
        <v>50</v>
      </c>
      <c r="L361" s="15"/>
      <c r="M361" s="15"/>
      <c r="N361" s="15" t="s">
        <v>493</v>
      </c>
      <c r="O361" s="15" t="s">
        <v>2340</v>
      </c>
      <c r="P361" s="15" t="s">
        <v>934</v>
      </c>
      <c r="Q361" s="15" t="s">
        <v>2819</v>
      </c>
      <c r="R361" s="15" t="s">
        <v>649</v>
      </c>
      <c r="S361" s="15" t="s">
        <v>4559</v>
      </c>
      <c r="T361" s="15" t="s">
        <v>493</v>
      </c>
      <c r="U361" s="15" t="s">
        <v>5370</v>
      </c>
      <c r="V361" s="15" t="s">
        <v>7</v>
      </c>
      <c r="W361" s="15" t="s">
        <v>51</v>
      </c>
      <c r="X361" s="15"/>
      <c r="Y361" s="15"/>
      <c r="Z361" s="15"/>
      <c r="AA361" s="15"/>
      <c r="AB361" s="15"/>
      <c r="AC361" s="15"/>
      <c r="AD361" s="15"/>
      <c r="AE361" s="15"/>
      <c r="AF361" s="16">
        <v>4</v>
      </c>
      <c r="AG361" s="16">
        <v>6</v>
      </c>
      <c r="AH361" s="16"/>
      <c r="AI361" s="16">
        <v>5.5</v>
      </c>
      <c r="AJ361" s="16">
        <v>3.75</v>
      </c>
      <c r="AK361" s="16"/>
      <c r="AL361" s="16"/>
      <c r="AM361" s="16">
        <v>2.75</v>
      </c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5" t="s">
        <v>3930</v>
      </c>
      <c r="AY361" s="15" t="s">
        <v>4549</v>
      </c>
      <c r="AZ361" s="8" t="str">
        <f>IF(AH361&gt;0,BD361+IF(J361="1",1.5,IF(J361="2",0.5,IF(J361="2NT",1,0)))+IF(I361="",0,IF(OR(VALUE(I361)=1,VALUE(I361)=2,VALUE(I361)=3,VALUE(I361)=4),2,IF(OR(VALUE(I361)=5,VALUE(I361)=6,VALUE(I361)=7),1,0))),"")</f>
        <v/>
      </c>
      <c r="BA361" s="8">
        <f>IF(AJ361&gt;0,BE361+IF(J361="1",1.5,IF(J361="2",0.5,IF(J361="2NT",1,0)))+IF(I361="",0,IF(OR(VALUE(I361)=1,VALUE(I361)=2,VALUE(I361)=3,VALUE(I361)=4),2,IF(OR(VALUE(I361)=5,VALUE(I361)=6,VALUE(I361)=7),1,0))),"")</f>
        <v>14.75</v>
      </c>
      <c r="BB361" s="6">
        <f t="shared" si="15"/>
        <v>9.5</v>
      </c>
      <c r="BC361" s="24">
        <f t="shared" si="16"/>
        <v>13.25</v>
      </c>
      <c r="BD361" s="7">
        <f t="shared" si="17"/>
        <v>9.5</v>
      </c>
      <c r="BE361" s="7">
        <f t="shared" si="17"/>
        <v>13.25</v>
      </c>
    </row>
    <row r="362" spans="1:57" s="22" customFormat="1" ht="22.5" customHeight="1">
      <c r="A362" s="13">
        <v>354</v>
      </c>
      <c r="B362" s="13" t="s">
        <v>2143</v>
      </c>
      <c r="C362" s="14" t="s">
        <v>5081</v>
      </c>
      <c r="D362" s="13" t="s">
        <v>5082</v>
      </c>
      <c r="E362" s="15" t="s">
        <v>5083</v>
      </c>
      <c r="F362" s="15" t="s">
        <v>2754</v>
      </c>
      <c r="G362" s="15" t="s">
        <v>57</v>
      </c>
      <c r="H362" s="15" t="s">
        <v>5084</v>
      </c>
      <c r="I362" s="15"/>
      <c r="J362" s="15" t="s">
        <v>58</v>
      </c>
      <c r="K362" s="15" t="s">
        <v>50</v>
      </c>
      <c r="L362" s="15"/>
      <c r="M362" s="15"/>
      <c r="N362" s="15" t="s">
        <v>376</v>
      </c>
      <c r="O362" s="15" t="s">
        <v>2348</v>
      </c>
      <c r="P362" s="15" t="s">
        <v>934</v>
      </c>
      <c r="Q362" s="15" t="s">
        <v>2811</v>
      </c>
      <c r="R362" s="15"/>
      <c r="S362" s="15"/>
      <c r="T362" s="15" t="s">
        <v>376</v>
      </c>
      <c r="U362" s="15" t="s">
        <v>5309</v>
      </c>
      <c r="V362" s="15" t="s">
        <v>7</v>
      </c>
      <c r="W362" s="15" t="s">
        <v>51</v>
      </c>
      <c r="X362" s="15" t="s">
        <v>9</v>
      </c>
      <c r="Y362" s="15" t="s">
        <v>51</v>
      </c>
      <c r="Z362" s="15" t="s">
        <v>5</v>
      </c>
      <c r="AA362" s="15" t="s">
        <v>70</v>
      </c>
      <c r="AB362" s="15"/>
      <c r="AC362" s="15"/>
      <c r="AD362" s="15"/>
      <c r="AE362" s="15"/>
      <c r="AF362" s="16">
        <v>5.5</v>
      </c>
      <c r="AG362" s="16">
        <v>4.5</v>
      </c>
      <c r="AH362" s="16">
        <v>3.5</v>
      </c>
      <c r="AI362" s="16">
        <v>5.75</v>
      </c>
      <c r="AJ362" s="16">
        <v>3</v>
      </c>
      <c r="AK362" s="16"/>
      <c r="AL362" s="16"/>
      <c r="AM362" s="16">
        <v>2.5</v>
      </c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5" t="s">
        <v>3930</v>
      </c>
      <c r="AY362" s="15" t="s">
        <v>5085</v>
      </c>
      <c r="AZ362" s="8">
        <f>IF(AH362&gt;0,BD362+IF(J362="1",1.5,IF(J362="2",0.5,IF(J362="2NT",1,0)))+IF(I362="",0,IF(OR(VALUE(I362)=1,VALUE(I362)=2,VALUE(I362)=3,VALUE(I362)=4),2,IF(OR(VALUE(I362)=5,VALUE(I362)=6,VALUE(I362)=7),1,0))),"")</f>
        <v>15.25</v>
      </c>
      <c r="BA362" s="8">
        <f>IF(AJ362&gt;0,BE362+IF(J362="1",1.5,IF(J362="2",0.5,IF(J362="2NT",1,0)))+IF(I362="",0,IF(OR(VALUE(I362)=1,VALUE(I362)=2,VALUE(I362)=3,VALUE(I362)=4),2,IF(OR(VALUE(I362)=5,VALUE(I362)=6,VALUE(I362)=7),1,0))),"")</f>
        <v>14.75</v>
      </c>
      <c r="BB362" s="6">
        <f t="shared" si="15"/>
        <v>14.75</v>
      </c>
      <c r="BC362" s="24">
        <f t="shared" si="16"/>
        <v>14.25</v>
      </c>
      <c r="BD362" s="7">
        <f t="shared" si="17"/>
        <v>14.75</v>
      </c>
      <c r="BE362" s="7">
        <f t="shared" si="17"/>
        <v>14.25</v>
      </c>
    </row>
    <row r="363" spans="1:57" s="22" customFormat="1" ht="22.5" customHeight="1">
      <c r="A363" s="13">
        <v>355</v>
      </c>
      <c r="B363" s="13" t="s">
        <v>2606</v>
      </c>
      <c r="C363" s="14" t="s">
        <v>4437</v>
      </c>
      <c r="D363" s="13" t="s">
        <v>4438</v>
      </c>
      <c r="E363" s="15" t="s">
        <v>4439</v>
      </c>
      <c r="F363" s="15" t="s">
        <v>4440</v>
      </c>
      <c r="G363" s="15" t="s">
        <v>57</v>
      </c>
      <c r="H363" s="15" t="s">
        <v>4441</v>
      </c>
      <c r="I363" s="15"/>
      <c r="J363" s="15" t="s">
        <v>49</v>
      </c>
      <c r="K363" s="15" t="s">
        <v>285</v>
      </c>
      <c r="L363" s="15"/>
      <c r="M363" s="15" t="s">
        <v>4442</v>
      </c>
      <c r="N363" s="15" t="s">
        <v>376</v>
      </c>
      <c r="O363" s="15" t="s">
        <v>2348</v>
      </c>
      <c r="P363" s="15" t="s">
        <v>2481</v>
      </c>
      <c r="Q363" s="15" t="s">
        <v>2489</v>
      </c>
      <c r="R363" s="15"/>
      <c r="S363" s="15"/>
      <c r="T363" s="15" t="s">
        <v>376</v>
      </c>
      <c r="U363" s="15" t="s">
        <v>5358</v>
      </c>
      <c r="V363" s="15" t="s">
        <v>7</v>
      </c>
      <c r="W363" s="15" t="s">
        <v>51</v>
      </c>
      <c r="X363" s="15"/>
      <c r="Y363" s="15"/>
      <c r="Z363" s="15"/>
      <c r="AA363" s="15"/>
      <c r="AB363" s="15"/>
      <c r="AC363" s="15"/>
      <c r="AD363" s="15"/>
      <c r="AE363" s="15"/>
      <c r="AF363" s="16">
        <v>5.25</v>
      </c>
      <c r="AG363" s="16"/>
      <c r="AH363" s="16"/>
      <c r="AI363" s="16">
        <v>5</v>
      </c>
      <c r="AJ363" s="16">
        <v>3</v>
      </c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5" t="s">
        <v>3930</v>
      </c>
      <c r="AY363" s="15" t="s">
        <v>4436</v>
      </c>
      <c r="AZ363" s="8" t="str">
        <f>IF(AH363&gt;0,BD363+IF(J363="1",1.5,IF(J363="2",0.5,IF(J363="2NT",1,0)))+IF(I363="",0,IF(OR(VALUE(I363)=1,VALUE(I363)=2,VALUE(I363)=3,VALUE(I363)=4),2,IF(OR(VALUE(I363)=5,VALUE(I363)=6,VALUE(I363)=7),1,0))),"")</f>
        <v/>
      </c>
      <c r="BA363" s="8">
        <f>IF(AJ363&gt;0,BE363+IF(J363="1",1.5,IF(J363="2",0.5,IF(J363="2NT",1,0)))+IF(I363="",0,IF(OR(VALUE(I363)=1,VALUE(I363)=2,VALUE(I363)=3,VALUE(I363)=4),2,IF(OR(VALUE(I363)=5,VALUE(I363)=6,VALUE(I363)=7),1,0))),"")</f>
        <v>14.75</v>
      </c>
      <c r="BB363" s="6">
        <f t="shared" si="15"/>
        <v>10.25</v>
      </c>
      <c r="BC363" s="24">
        <f t="shared" si="16"/>
        <v>13.25</v>
      </c>
      <c r="BD363" s="7">
        <f t="shared" si="17"/>
        <v>10.25</v>
      </c>
      <c r="BE363" s="7">
        <f t="shared" si="17"/>
        <v>13.25</v>
      </c>
    </row>
    <row r="364" spans="1:57" s="22" customFormat="1" ht="22.5" customHeight="1">
      <c r="A364" s="13">
        <v>356</v>
      </c>
      <c r="B364" s="13" t="s">
        <v>581</v>
      </c>
      <c r="C364" s="14" t="s">
        <v>582</v>
      </c>
      <c r="D364" s="13" t="s">
        <v>583</v>
      </c>
      <c r="E364" s="15" t="s">
        <v>584</v>
      </c>
      <c r="F364" s="15" t="s">
        <v>585</v>
      </c>
      <c r="G364" s="15" t="s">
        <v>57</v>
      </c>
      <c r="H364" s="15" t="s">
        <v>3857</v>
      </c>
      <c r="I364" s="15"/>
      <c r="J364" s="15" t="s">
        <v>58</v>
      </c>
      <c r="K364" s="15" t="s">
        <v>59</v>
      </c>
      <c r="L364" s="15"/>
      <c r="M364" s="15"/>
      <c r="N364" s="15" t="s">
        <v>322</v>
      </c>
      <c r="O364" s="15" t="s">
        <v>2328</v>
      </c>
      <c r="P364" s="15" t="s">
        <v>934</v>
      </c>
      <c r="Q364" s="15" t="s">
        <v>2334</v>
      </c>
      <c r="R364" s="15"/>
      <c r="S364" s="15"/>
      <c r="T364" s="15" t="s">
        <v>322</v>
      </c>
      <c r="U364" s="15" t="s">
        <v>5378</v>
      </c>
      <c r="V364" s="15" t="s">
        <v>7</v>
      </c>
      <c r="W364" s="15" t="s">
        <v>51</v>
      </c>
      <c r="X364" s="15" t="s">
        <v>9</v>
      </c>
      <c r="Y364" s="15" t="s">
        <v>51</v>
      </c>
      <c r="Z364" s="15"/>
      <c r="AA364" s="15"/>
      <c r="AB364" s="15"/>
      <c r="AC364" s="15"/>
      <c r="AD364" s="15"/>
      <c r="AE364" s="15"/>
      <c r="AF364" s="16">
        <v>5.5</v>
      </c>
      <c r="AG364" s="16"/>
      <c r="AH364" s="16">
        <v>5.5</v>
      </c>
      <c r="AI364" s="16">
        <v>3.75</v>
      </c>
      <c r="AJ364" s="16">
        <v>4.75</v>
      </c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5" t="s">
        <v>3930</v>
      </c>
      <c r="AY364" s="15" t="s">
        <v>4228</v>
      </c>
      <c r="AZ364" s="8">
        <f>IF(AH364&gt;0,BD364+IF(J364="1",1.5,IF(J364="2",0.5,IF(J364="2NT",1,0)))+IF(I364="",0,IF(OR(VALUE(I364)=1,VALUE(I364)=2,VALUE(I364)=3,VALUE(I364)=4),2,IF(OR(VALUE(I364)=5,VALUE(I364)=6,VALUE(I364)=7),1,0))),"")</f>
        <v>15.25</v>
      </c>
      <c r="BA364" s="8">
        <f>IF(AJ364&gt;0,BE364+IF(J364="1",1.5,IF(J364="2",0.5,IF(J364="2NT",1,0)))+IF(I364="",0,IF(OR(VALUE(I364)=1,VALUE(I364)=2,VALUE(I364)=3,VALUE(I364)=4),2,IF(OR(VALUE(I364)=5,VALUE(I364)=6,VALUE(I364)=7),1,0))),"")</f>
        <v>14.5</v>
      </c>
      <c r="BB364" s="6">
        <f t="shared" si="15"/>
        <v>14.75</v>
      </c>
      <c r="BC364" s="24">
        <f t="shared" si="16"/>
        <v>14</v>
      </c>
      <c r="BD364" s="7">
        <f t="shared" si="17"/>
        <v>14.75</v>
      </c>
      <c r="BE364" s="7">
        <f t="shared" si="17"/>
        <v>14</v>
      </c>
    </row>
    <row r="365" spans="1:57" s="22" customFormat="1" ht="22.5" customHeight="1">
      <c r="A365" s="13">
        <v>357</v>
      </c>
      <c r="B365" s="13" t="s">
        <v>2995</v>
      </c>
      <c r="C365" s="14" t="s">
        <v>2996</v>
      </c>
      <c r="D365" s="13" t="s">
        <v>2997</v>
      </c>
      <c r="E365" s="15" t="s">
        <v>2998</v>
      </c>
      <c r="F365" s="15" t="s">
        <v>1428</v>
      </c>
      <c r="G365" s="15" t="s">
        <v>57</v>
      </c>
      <c r="H365" s="15" t="s">
        <v>2999</v>
      </c>
      <c r="I365" s="15"/>
      <c r="J365" s="15" t="s">
        <v>49</v>
      </c>
      <c r="K365" s="15" t="s">
        <v>50</v>
      </c>
      <c r="L365" s="15"/>
      <c r="M365" s="15"/>
      <c r="N365" s="15" t="s">
        <v>376</v>
      </c>
      <c r="O365" s="15" t="s">
        <v>2348</v>
      </c>
      <c r="P365" s="15" t="s">
        <v>2341</v>
      </c>
      <c r="Q365" s="15" t="s">
        <v>2349</v>
      </c>
      <c r="R365" s="15" t="s">
        <v>113</v>
      </c>
      <c r="S365" s="15" t="s">
        <v>2778</v>
      </c>
      <c r="T365" s="15" t="s">
        <v>376</v>
      </c>
      <c r="U365" s="15" t="s">
        <v>5173</v>
      </c>
      <c r="V365" s="15" t="s">
        <v>7</v>
      </c>
      <c r="W365" s="15" t="s">
        <v>51</v>
      </c>
      <c r="X365" s="15" t="s">
        <v>5</v>
      </c>
      <c r="Y365" s="15" t="s">
        <v>70</v>
      </c>
      <c r="Z365" s="15"/>
      <c r="AA365" s="15"/>
      <c r="AB365" s="15"/>
      <c r="AC365" s="15"/>
      <c r="AD365" s="15"/>
      <c r="AE365" s="15"/>
      <c r="AF365" s="16">
        <v>4.5</v>
      </c>
      <c r="AG365" s="16">
        <v>6.75</v>
      </c>
      <c r="AH365" s="16">
        <v>5.5</v>
      </c>
      <c r="AI365" s="16">
        <v>4.25</v>
      </c>
      <c r="AJ365" s="16">
        <v>4.25</v>
      </c>
      <c r="AK365" s="16"/>
      <c r="AL365" s="16"/>
      <c r="AM365" s="16">
        <v>3</v>
      </c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5" t="s">
        <v>3930</v>
      </c>
      <c r="AY365" s="15" t="s">
        <v>3981</v>
      </c>
      <c r="AZ365" s="8">
        <f>IF(AH365&gt;0,BD365+IF(J365="1",1.5,IF(J365="2",0.5,IF(J365="2NT",1,0)))+IF(I365="",0,IF(OR(VALUE(I365)=1,VALUE(I365)=2,VALUE(I365)=3,VALUE(I365)=4),2,IF(OR(VALUE(I365)=5,VALUE(I365)=6,VALUE(I365)=7),1,0))),"")</f>
        <v>15.75</v>
      </c>
      <c r="BA365" s="8">
        <f>IF(AJ365&gt;0,BE365+IF(J365="1",1.5,IF(J365="2",0.5,IF(J365="2NT",1,0)))+IF(I365="",0,IF(OR(VALUE(I365)=1,VALUE(I365)=2,VALUE(I365)=3,VALUE(I365)=4),2,IF(OR(VALUE(I365)=5,VALUE(I365)=6,VALUE(I365)=7),1,0))),"")</f>
        <v>14.5</v>
      </c>
      <c r="BB365" s="6">
        <f t="shared" si="15"/>
        <v>14.25</v>
      </c>
      <c r="BC365" s="24">
        <f t="shared" si="16"/>
        <v>13</v>
      </c>
      <c r="BD365" s="7">
        <f t="shared" si="17"/>
        <v>14.25</v>
      </c>
      <c r="BE365" s="7">
        <f t="shared" si="17"/>
        <v>13</v>
      </c>
    </row>
    <row r="366" spans="1:57" s="22" customFormat="1" ht="22.5" customHeight="1">
      <c r="A366" s="13">
        <v>358</v>
      </c>
      <c r="B366" s="13" t="s">
        <v>2719</v>
      </c>
      <c r="C366" s="14" t="s">
        <v>4647</v>
      </c>
      <c r="D366" s="13" t="s">
        <v>4648</v>
      </c>
      <c r="E366" s="15" t="s">
        <v>4649</v>
      </c>
      <c r="F366" s="15" t="s">
        <v>4650</v>
      </c>
      <c r="G366" s="15" t="s">
        <v>57</v>
      </c>
      <c r="H366" s="15" t="s">
        <v>4651</v>
      </c>
      <c r="I366" s="15"/>
      <c r="J366" s="15" t="s">
        <v>49</v>
      </c>
      <c r="K366" s="15" t="s">
        <v>50</v>
      </c>
      <c r="L366" s="15"/>
      <c r="M366" s="15"/>
      <c r="N366" s="15" t="s">
        <v>493</v>
      </c>
      <c r="O366" s="15" t="s">
        <v>2340</v>
      </c>
      <c r="P366" s="15" t="s">
        <v>2358</v>
      </c>
      <c r="Q366" s="15" t="s">
        <v>2637</v>
      </c>
      <c r="R366" s="15" t="s">
        <v>2355</v>
      </c>
      <c r="S366" s="15" t="s">
        <v>4652</v>
      </c>
      <c r="T366" s="15" t="s">
        <v>493</v>
      </c>
      <c r="U366" s="15" t="s">
        <v>5168</v>
      </c>
      <c r="V366" s="15" t="s">
        <v>7</v>
      </c>
      <c r="W366" s="15" t="s">
        <v>51</v>
      </c>
      <c r="X366" s="15" t="s">
        <v>3</v>
      </c>
      <c r="Y366" s="15" t="s">
        <v>51</v>
      </c>
      <c r="Z366" s="15" t="s">
        <v>9</v>
      </c>
      <c r="AA366" s="15" t="s">
        <v>51</v>
      </c>
      <c r="AB366" s="15"/>
      <c r="AC366" s="15"/>
      <c r="AD366" s="15"/>
      <c r="AE366" s="15"/>
      <c r="AF366" s="16">
        <v>4.25</v>
      </c>
      <c r="AG366" s="16">
        <v>4</v>
      </c>
      <c r="AH366" s="16"/>
      <c r="AI366" s="16">
        <v>4.5</v>
      </c>
      <c r="AJ366" s="16">
        <v>4.25</v>
      </c>
      <c r="AK366" s="16"/>
      <c r="AL366" s="16"/>
      <c r="AM366" s="16">
        <v>2.5</v>
      </c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5" t="s">
        <v>3930</v>
      </c>
      <c r="AY366" s="15" t="s">
        <v>4639</v>
      </c>
      <c r="AZ366" s="8" t="str">
        <f>IF(AH366&gt;0,BD366+IF(J366="1",1.5,IF(J366="2",0.5,IF(J366="2NT",1,0)))+IF(I366="",0,IF(OR(VALUE(I366)=1,VALUE(I366)=2,VALUE(I366)=3,VALUE(I366)=4),2,IF(OR(VALUE(I366)=5,VALUE(I366)=6,VALUE(I366)=7),1,0))),"")</f>
        <v/>
      </c>
      <c r="BA366" s="8">
        <f>IF(AJ366&gt;0,BE366+IF(J366="1",1.5,IF(J366="2",0.5,IF(J366="2NT",1,0)))+IF(I366="",0,IF(OR(VALUE(I366)=1,VALUE(I366)=2,VALUE(I366)=3,VALUE(I366)=4),2,IF(OR(VALUE(I366)=5,VALUE(I366)=6,VALUE(I366)=7),1,0))),"")</f>
        <v>14.5</v>
      </c>
      <c r="BB366" s="6">
        <f t="shared" si="15"/>
        <v>8.75</v>
      </c>
      <c r="BC366" s="24">
        <f t="shared" si="16"/>
        <v>13</v>
      </c>
      <c r="BD366" s="7">
        <f t="shared" si="17"/>
        <v>8.75</v>
      </c>
      <c r="BE366" s="7">
        <f t="shared" si="17"/>
        <v>13</v>
      </c>
    </row>
    <row r="367" spans="1:57" s="22" customFormat="1" ht="22.5" customHeight="1">
      <c r="A367" s="13">
        <v>359</v>
      </c>
      <c r="B367" s="13" t="s">
        <v>571</v>
      </c>
      <c r="C367" s="14" t="s">
        <v>572</v>
      </c>
      <c r="D367" s="13" t="s">
        <v>573</v>
      </c>
      <c r="E367" s="15" t="s">
        <v>574</v>
      </c>
      <c r="F367" s="15" t="s">
        <v>575</v>
      </c>
      <c r="G367" s="15" t="s">
        <v>57</v>
      </c>
      <c r="H367" s="15" t="s">
        <v>3737</v>
      </c>
      <c r="I367" s="15"/>
      <c r="J367" s="15" t="s">
        <v>58</v>
      </c>
      <c r="K367" s="15" t="s">
        <v>50</v>
      </c>
      <c r="L367" s="15"/>
      <c r="M367" s="15"/>
      <c r="N367" s="15" t="s">
        <v>322</v>
      </c>
      <c r="O367" s="15" t="s">
        <v>2328</v>
      </c>
      <c r="P367" s="15" t="s">
        <v>934</v>
      </c>
      <c r="Q367" s="15" t="s">
        <v>2334</v>
      </c>
      <c r="R367" s="15"/>
      <c r="S367" s="15"/>
      <c r="T367" s="15" t="s">
        <v>322</v>
      </c>
      <c r="U367" s="15" t="s">
        <v>5371</v>
      </c>
      <c r="V367" s="15" t="s">
        <v>7</v>
      </c>
      <c r="W367" s="15" t="s">
        <v>51</v>
      </c>
      <c r="X367" s="15" t="s">
        <v>9</v>
      </c>
      <c r="Y367" s="15" t="s">
        <v>51</v>
      </c>
      <c r="Z367" s="15"/>
      <c r="AA367" s="15"/>
      <c r="AB367" s="15"/>
      <c r="AC367" s="15"/>
      <c r="AD367" s="15"/>
      <c r="AE367" s="15"/>
      <c r="AF367" s="16">
        <v>4</v>
      </c>
      <c r="AG367" s="16">
        <v>5.75</v>
      </c>
      <c r="AH367" s="16"/>
      <c r="AI367" s="16">
        <v>5.75</v>
      </c>
      <c r="AJ367" s="16">
        <v>4.25</v>
      </c>
      <c r="AK367" s="16"/>
      <c r="AL367" s="16"/>
      <c r="AM367" s="16">
        <v>3</v>
      </c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5" t="s">
        <v>3930</v>
      </c>
      <c r="AY367" s="15" t="s">
        <v>4160</v>
      </c>
      <c r="AZ367" s="8" t="str">
        <f>IF(AH367&gt;0,BD367+IF(J367="1",1.5,IF(J367="2",0.5,IF(J367="2NT",1,0)))+IF(I367="",0,IF(OR(VALUE(I367)=1,VALUE(I367)=2,VALUE(I367)=3,VALUE(I367)=4),2,IF(OR(VALUE(I367)=5,VALUE(I367)=6,VALUE(I367)=7),1,0))),"")</f>
        <v/>
      </c>
      <c r="BA367" s="8">
        <f>IF(AJ367&gt;0,BE367+IF(J367="1",1.5,IF(J367="2",0.5,IF(J367="2NT",1,0)))+IF(I367="",0,IF(OR(VALUE(I367)=1,VALUE(I367)=2,VALUE(I367)=3,VALUE(I367)=4),2,IF(OR(VALUE(I367)=5,VALUE(I367)=6,VALUE(I367)=7),1,0))),"")</f>
        <v>14.5</v>
      </c>
      <c r="BB367" s="6">
        <f t="shared" si="15"/>
        <v>9.75</v>
      </c>
      <c r="BC367" s="24">
        <f t="shared" si="16"/>
        <v>14</v>
      </c>
      <c r="BD367" s="7">
        <f t="shared" si="17"/>
        <v>9.75</v>
      </c>
      <c r="BE367" s="7">
        <f t="shared" si="17"/>
        <v>14</v>
      </c>
    </row>
    <row r="368" spans="1:57" s="22" customFormat="1" ht="22.5" customHeight="1">
      <c r="A368" s="13">
        <v>360</v>
      </c>
      <c r="B368" s="13" t="s">
        <v>557</v>
      </c>
      <c r="C368" s="14" t="s">
        <v>558</v>
      </c>
      <c r="D368" s="13" t="s">
        <v>465</v>
      </c>
      <c r="E368" s="15" t="s">
        <v>559</v>
      </c>
      <c r="F368" s="15" t="s">
        <v>560</v>
      </c>
      <c r="G368" s="15" t="s">
        <v>57</v>
      </c>
      <c r="H368" s="15" t="s">
        <v>3913</v>
      </c>
      <c r="I368" s="15"/>
      <c r="J368" s="15" t="s">
        <v>58</v>
      </c>
      <c r="K368" s="15" t="s">
        <v>59</v>
      </c>
      <c r="L368" s="15"/>
      <c r="M368" s="15"/>
      <c r="N368" s="15" t="s">
        <v>322</v>
      </c>
      <c r="O368" s="15" t="s">
        <v>2328</v>
      </c>
      <c r="P368" s="15" t="s">
        <v>649</v>
      </c>
      <c r="Q368" s="15" t="s">
        <v>2329</v>
      </c>
      <c r="R368" s="15"/>
      <c r="S368" s="15"/>
      <c r="T368" s="15" t="s">
        <v>322</v>
      </c>
      <c r="U368" s="15" t="s">
        <v>5194</v>
      </c>
      <c r="V368" s="15" t="s">
        <v>7</v>
      </c>
      <c r="W368" s="15" t="s">
        <v>51</v>
      </c>
      <c r="X368" s="15" t="s">
        <v>3</v>
      </c>
      <c r="Y368" s="15" t="s">
        <v>51</v>
      </c>
      <c r="Z368" s="15" t="s">
        <v>9</v>
      </c>
      <c r="AA368" s="15" t="s">
        <v>51</v>
      </c>
      <c r="AB368" s="15"/>
      <c r="AC368" s="15"/>
      <c r="AD368" s="15"/>
      <c r="AE368" s="15"/>
      <c r="AF368" s="16">
        <v>4.75</v>
      </c>
      <c r="AG368" s="16"/>
      <c r="AH368" s="16"/>
      <c r="AI368" s="16">
        <v>5.25</v>
      </c>
      <c r="AJ368" s="16">
        <v>4</v>
      </c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5" t="s">
        <v>3930</v>
      </c>
      <c r="AY368" s="15" t="s">
        <v>4264</v>
      </c>
      <c r="AZ368" s="8" t="str">
        <f>IF(AH368&gt;0,BD368+IF(J368="1",1.5,IF(J368="2",0.5,IF(J368="2NT",1,0)))+IF(I368="",0,IF(OR(VALUE(I368)=1,VALUE(I368)=2,VALUE(I368)=3,VALUE(I368)=4),2,IF(OR(VALUE(I368)=5,VALUE(I368)=6,VALUE(I368)=7),1,0))),"")</f>
        <v/>
      </c>
      <c r="BA368" s="8">
        <f>IF(AJ368&gt;0,BE368+IF(J368="1",1.5,IF(J368="2",0.5,IF(J368="2NT",1,0)))+IF(I368="",0,IF(OR(VALUE(I368)=1,VALUE(I368)=2,VALUE(I368)=3,VALUE(I368)=4),2,IF(OR(VALUE(I368)=5,VALUE(I368)=6,VALUE(I368)=7),1,0))),"")</f>
        <v>14.5</v>
      </c>
      <c r="BB368" s="6">
        <f t="shared" si="15"/>
        <v>10</v>
      </c>
      <c r="BC368" s="24">
        <f t="shared" si="16"/>
        <v>14</v>
      </c>
      <c r="BD368" s="7">
        <f t="shared" si="17"/>
        <v>10</v>
      </c>
      <c r="BE368" s="7">
        <f t="shared" si="17"/>
        <v>14</v>
      </c>
    </row>
    <row r="369" spans="1:57" s="22" customFormat="1" ht="22.5" customHeight="1">
      <c r="A369" s="13">
        <v>361</v>
      </c>
      <c r="B369" s="13" t="s">
        <v>566</v>
      </c>
      <c r="C369" s="14" t="s">
        <v>567</v>
      </c>
      <c r="D369" s="13" t="s">
        <v>568</v>
      </c>
      <c r="E369" s="15" t="s">
        <v>569</v>
      </c>
      <c r="F369" s="15" t="s">
        <v>570</v>
      </c>
      <c r="G369" s="15" t="s">
        <v>57</v>
      </c>
      <c r="H369" s="15" t="s">
        <v>3861</v>
      </c>
      <c r="I369" s="15"/>
      <c r="J369" s="15" t="s">
        <v>58</v>
      </c>
      <c r="K369" s="15" t="s">
        <v>50</v>
      </c>
      <c r="L369" s="15"/>
      <c r="M369" s="15"/>
      <c r="N369" s="15" t="s">
        <v>322</v>
      </c>
      <c r="O369" s="15" t="s">
        <v>2328</v>
      </c>
      <c r="P369" s="15" t="s">
        <v>351</v>
      </c>
      <c r="Q369" s="15" t="s">
        <v>2377</v>
      </c>
      <c r="R369" s="15"/>
      <c r="S369" s="15"/>
      <c r="T369" s="15" t="s">
        <v>322</v>
      </c>
      <c r="U369" s="15" t="s">
        <v>5309</v>
      </c>
      <c r="V369" s="15" t="s">
        <v>7</v>
      </c>
      <c r="W369" s="15" t="s">
        <v>51</v>
      </c>
      <c r="X369" s="15" t="s">
        <v>3</v>
      </c>
      <c r="Y369" s="15" t="s">
        <v>51</v>
      </c>
      <c r="Z369" s="15" t="s">
        <v>9</v>
      </c>
      <c r="AA369" s="15" t="s">
        <v>51</v>
      </c>
      <c r="AB369" s="15"/>
      <c r="AC369" s="15"/>
      <c r="AD369" s="15"/>
      <c r="AE369" s="15"/>
      <c r="AF369" s="16">
        <v>4.5</v>
      </c>
      <c r="AG369" s="16">
        <v>3.25</v>
      </c>
      <c r="AH369" s="16"/>
      <c r="AI369" s="16">
        <v>5.5</v>
      </c>
      <c r="AJ369" s="16">
        <v>4</v>
      </c>
      <c r="AK369" s="16"/>
      <c r="AL369" s="16"/>
      <c r="AM369" s="16">
        <v>2.75</v>
      </c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5" t="s">
        <v>3930</v>
      </c>
      <c r="AY369" s="15" t="s">
        <v>4231</v>
      </c>
      <c r="AZ369" s="8" t="str">
        <f>IF(AH369&gt;0,BD369+IF(J369="1",1.5,IF(J369="2",0.5,IF(J369="2NT",1,0)))+IF(I369="",0,IF(OR(VALUE(I369)=1,VALUE(I369)=2,VALUE(I369)=3,VALUE(I369)=4),2,IF(OR(VALUE(I369)=5,VALUE(I369)=6,VALUE(I369)=7),1,0))),"")</f>
        <v/>
      </c>
      <c r="BA369" s="8">
        <f>IF(AJ369&gt;0,BE369+IF(J369="1",1.5,IF(J369="2",0.5,IF(J369="2NT",1,0)))+IF(I369="",0,IF(OR(VALUE(I369)=1,VALUE(I369)=2,VALUE(I369)=3,VALUE(I369)=4),2,IF(OR(VALUE(I369)=5,VALUE(I369)=6,VALUE(I369)=7),1,0))),"")</f>
        <v>14.5</v>
      </c>
      <c r="BB369" s="6">
        <f t="shared" si="15"/>
        <v>10</v>
      </c>
      <c r="BC369" s="24">
        <f t="shared" si="16"/>
        <v>14</v>
      </c>
      <c r="BD369" s="7">
        <f t="shared" si="17"/>
        <v>10</v>
      </c>
      <c r="BE369" s="7">
        <f t="shared" si="17"/>
        <v>14</v>
      </c>
    </row>
    <row r="370" spans="1:57" s="22" customFormat="1" ht="22.5" customHeight="1">
      <c r="A370" s="13">
        <v>362</v>
      </c>
      <c r="B370" s="13" t="s">
        <v>2091</v>
      </c>
      <c r="C370" s="14" t="s">
        <v>3245</v>
      </c>
      <c r="D370" s="13" t="s">
        <v>3246</v>
      </c>
      <c r="E370" s="15" t="s">
        <v>3247</v>
      </c>
      <c r="F370" s="15" t="s">
        <v>2150</v>
      </c>
      <c r="G370" s="15" t="s">
        <v>57</v>
      </c>
      <c r="H370" s="15" t="s">
        <v>3248</v>
      </c>
      <c r="I370" s="15"/>
      <c r="J370" s="15" t="s">
        <v>81</v>
      </c>
      <c r="K370" s="15" t="s">
        <v>59</v>
      </c>
      <c r="L370" s="15"/>
      <c r="M370" s="15"/>
      <c r="N370" s="15" t="s">
        <v>322</v>
      </c>
      <c r="O370" s="15" t="s">
        <v>2328</v>
      </c>
      <c r="P370" s="15" t="s">
        <v>2481</v>
      </c>
      <c r="Q370" s="15" t="s">
        <v>2552</v>
      </c>
      <c r="R370" s="15"/>
      <c r="S370" s="15"/>
      <c r="T370" s="15" t="s">
        <v>322</v>
      </c>
      <c r="U370" s="15" t="s">
        <v>5368</v>
      </c>
      <c r="V370" s="15" t="s">
        <v>7</v>
      </c>
      <c r="W370" s="15" t="s">
        <v>51</v>
      </c>
      <c r="X370" s="15" t="s">
        <v>9</v>
      </c>
      <c r="Y370" s="15" t="s">
        <v>51</v>
      </c>
      <c r="Z370" s="15" t="s">
        <v>3</v>
      </c>
      <c r="AA370" s="15" t="s">
        <v>51</v>
      </c>
      <c r="AB370" s="15"/>
      <c r="AC370" s="15"/>
      <c r="AD370" s="15"/>
      <c r="AE370" s="15"/>
      <c r="AF370" s="16">
        <v>5.25</v>
      </c>
      <c r="AG370" s="16"/>
      <c r="AH370" s="16"/>
      <c r="AI370" s="16">
        <v>4.5</v>
      </c>
      <c r="AJ370" s="16">
        <v>3.75</v>
      </c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5" t="s">
        <v>3930</v>
      </c>
      <c r="AY370" s="15" t="s">
        <v>4006</v>
      </c>
      <c r="AZ370" s="8" t="str">
        <f>IF(AH370&gt;0,BD370+IF(J370="1",1.5,IF(J370="2",0.5,IF(J370="2NT",1,0)))+IF(I370="",0,IF(OR(VALUE(I370)=1,VALUE(I370)=2,VALUE(I370)=3,VALUE(I370)=4),2,IF(OR(VALUE(I370)=5,VALUE(I370)=6,VALUE(I370)=7),1,0))),"")</f>
        <v/>
      </c>
      <c r="BA370" s="8">
        <f>IF(AJ370&gt;0,BE370+IF(J370="1",1.5,IF(J370="2",0.5,IF(J370="2NT",1,0)))+IF(I370="",0,IF(OR(VALUE(I370)=1,VALUE(I370)=2,VALUE(I370)=3,VALUE(I370)=4),2,IF(OR(VALUE(I370)=5,VALUE(I370)=6,VALUE(I370)=7),1,0))),"")</f>
        <v>14.5</v>
      </c>
      <c r="BB370" s="6">
        <f t="shared" si="15"/>
        <v>9.75</v>
      </c>
      <c r="BC370" s="24">
        <f t="shared" si="16"/>
        <v>13.5</v>
      </c>
      <c r="BD370" s="7">
        <f t="shared" si="17"/>
        <v>9.75</v>
      </c>
      <c r="BE370" s="7">
        <f t="shared" si="17"/>
        <v>13.5</v>
      </c>
    </row>
    <row r="371" spans="1:57" s="22" customFormat="1" ht="22.5" customHeight="1">
      <c r="A371" s="13">
        <v>363</v>
      </c>
      <c r="B371" s="13" t="s">
        <v>1490</v>
      </c>
      <c r="C371" s="14" t="s">
        <v>1491</v>
      </c>
      <c r="D371" s="13" t="s">
        <v>1492</v>
      </c>
      <c r="E371" s="15" t="s">
        <v>1493</v>
      </c>
      <c r="F371" s="15" t="s">
        <v>1071</v>
      </c>
      <c r="G371" s="15" t="s">
        <v>57</v>
      </c>
      <c r="H371" s="15" t="s">
        <v>3507</v>
      </c>
      <c r="I371" s="15"/>
      <c r="J371" s="15" t="s">
        <v>49</v>
      </c>
      <c r="K371" s="15" t="s">
        <v>59</v>
      </c>
      <c r="L371" s="15"/>
      <c r="M371" s="15"/>
      <c r="N371" s="15" t="s">
        <v>376</v>
      </c>
      <c r="O371" s="15" t="s">
        <v>2348</v>
      </c>
      <c r="P371" s="15" t="s">
        <v>2355</v>
      </c>
      <c r="Q371" s="15" t="s">
        <v>3047</v>
      </c>
      <c r="R371" s="15" t="s">
        <v>934</v>
      </c>
      <c r="S371" s="15" t="s">
        <v>3508</v>
      </c>
      <c r="T371" s="15" t="s">
        <v>376</v>
      </c>
      <c r="U371" s="15" t="s">
        <v>5315</v>
      </c>
      <c r="V371" s="15" t="s">
        <v>7</v>
      </c>
      <c r="W371" s="15" t="s">
        <v>51</v>
      </c>
      <c r="X371" s="15" t="s">
        <v>3</v>
      </c>
      <c r="Y371" s="15" t="s">
        <v>51</v>
      </c>
      <c r="Z371" s="15" t="s">
        <v>9</v>
      </c>
      <c r="AA371" s="15" t="s">
        <v>51</v>
      </c>
      <c r="AB371" s="15"/>
      <c r="AC371" s="15"/>
      <c r="AD371" s="15"/>
      <c r="AE371" s="15"/>
      <c r="AF371" s="16">
        <v>4.75</v>
      </c>
      <c r="AG371" s="16"/>
      <c r="AH371" s="16"/>
      <c r="AI371" s="16">
        <v>4.75</v>
      </c>
      <c r="AJ371" s="16">
        <v>3.5</v>
      </c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5" t="s">
        <v>3930</v>
      </c>
      <c r="AY371" s="15" t="s">
        <v>4063</v>
      </c>
      <c r="AZ371" s="8" t="str">
        <f>IF(AH371&gt;0,BD371+IF(J371="1",1.5,IF(J371="2",0.5,IF(J371="2NT",1,0)))+IF(I371="",0,IF(OR(VALUE(I371)=1,VALUE(I371)=2,VALUE(I371)=3,VALUE(I371)=4),2,IF(OR(VALUE(I371)=5,VALUE(I371)=6,VALUE(I371)=7),1,0))),"")</f>
        <v/>
      </c>
      <c r="BA371" s="8">
        <f>IF(AJ371&gt;0,BE371+IF(J371="1",1.5,IF(J371="2",0.5,IF(J371="2NT",1,0)))+IF(I371="",0,IF(OR(VALUE(I371)=1,VALUE(I371)=2,VALUE(I371)=3,VALUE(I371)=4),2,IF(OR(VALUE(I371)=5,VALUE(I371)=6,VALUE(I371)=7),1,0))),"")</f>
        <v>14.5</v>
      </c>
      <c r="BB371" s="6">
        <f t="shared" si="15"/>
        <v>9.5</v>
      </c>
      <c r="BC371" s="24">
        <f t="shared" si="16"/>
        <v>13</v>
      </c>
      <c r="BD371" s="7">
        <f t="shared" si="17"/>
        <v>9.5</v>
      </c>
      <c r="BE371" s="7">
        <f t="shared" si="17"/>
        <v>13</v>
      </c>
    </row>
    <row r="372" spans="1:57" s="22" customFormat="1" ht="22.5" customHeight="1">
      <c r="A372" s="13">
        <v>364</v>
      </c>
      <c r="B372" s="13" t="s">
        <v>552</v>
      </c>
      <c r="C372" s="14" t="s">
        <v>553</v>
      </c>
      <c r="D372" s="13" t="s">
        <v>554</v>
      </c>
      <c r="E372" s="15" t="s">
        <v>555</v>
      </c>
      <c r="F372" s="15" t="s">
        <v>556</v>
      </c>
      <c r="G372" s="15" t="s">
        <v>57</v>
      </c>
      <c r="H372" s="15" t="s">
        <v>3805</v>
      </c>
      <c r="I372" s="15"/>
      <c r="J372" s="15" t="s">
        <v>58</v>
      </c>
      <c r="K372" s="15" t="s">
        <v>50</v>
      </c>
      <c r="L372" s="15"/>
      <c r="M372" s="15"/>
      <c r="N372" s="15" t="s">
        <v>322</v>
      </c>
      <c r="O372" s="15" t="s">
        <v>2328</v>
      </c>
      <c r="P372" s="15" t="s">
        <v>934</v>
      </c>
      <c r="Q372" s="15" t="s">
        <v>2334</v>
      </c>
      <c r="R372" s="15"/>
      <c r="S372" s="15"/>
      <c r="T372" s="15" t="s">
        <v>322</v>
      </c>
      <c r="U372" s="15" t="s">
        <v>5371</v>
      </c>
      <c r="V372" s="15" t="s">
        <v>7</v>
      </c>
      <c r="W372" s="15" t="s">
        <v>51</v>
      </c>
      <c r="X372" s="15" t="s">
        <v>3</v>
      </c>
      <c r="Y372" s="15" t="s">
        <v>51</v>
      </c>
      <c r="Z372" s="15" t="s">
        <v>9</v>
      </c>
      <c r="AA372" s="15" t="s">
        <v>51</v>
      </c>
      <c r="AB372" s="15"/>
      <c r="AC372" s="15"/>
      <c r="AD372" s="15"/>
      <c r="AE372" s="15"/>
      <c r="AF372" s="16">
        <v>4.25</v>
      </c>
      <c r="AG372" s="16">
        <v>5</v>
      </c>
      <c r="AH372" s="16"/>
      <c r="AI372" s="16">
        <v>3.5</v>
      </c>
      <c r="AJ372" s="16">
        <v>6</v>
      </c>
      <c r="AK372" s="16"/>
      <c r="AL372" s="16"/>
      <c r="AM372" s="16">
        <v>2.5</v>
      </c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5" t="s">
        <v>3930</v>
      </c>
      <c r="AY372" s="15" t="s">
        <v>4196</v>
      </c>
      <c r="AZ372" s="8" t="str">
        <f>IF(AH372&gt;0,BD372+IF(J372="1",1.5,IF(J372="2",0.5,IF(J372="2NT",1,0)))+IF(I372="",0,IF(OR(VALUE(I372)=1,VALUE(I372)=2,VALUE(I372)=3,VALUE(I372)=4),2,IF(OR(VALUE(I372)=5,VALUE(I372)=6,VALUE(I372)=7),1,0))),"")</f>
        <v/>
      </c>
      <c r="BA372" s="8">
        <f>IF(AJ372&gt;0,BE372+IF(J372="1",1.5,IF(J372="2",0.5,IF(J372="2NT",1,0)))+IF(I372="",0,IF(OR(VALUE(I372)=1,VALUE(I372)=2,VALUE(I372)=3,VALUE(I372)=4),2,IF(OR(VALUE(I372)=5,VALUE(I372)=6,VALUE(I372)=7),1,0))),"")</f>
        <v>14.25</v>
      </c>
      <c r="BB372" s="6">
        <f t="shared" si="15"/>
        <v>7.75</v>
      </c>
      <c r="BC372" s="24">
        <f t="shared" si="16"/>
        <v>13.75</v>
      </c>
      <c r="BD372" s="7">
        <f t="shared" si="17"/>
        <v>7.75</v>
      </c>
      <c r="BE372" s="7">
        <f t="shared" si="17"/>
        <v>13.75</v>
      </c>
    </row>
    <row r="373" spans="1:57" s="22" customFormat="1" ht="22.5" customHeight="1">
      <c r="A373" s="13">
        <v>365</v>
      </c>
      <c r="B373" s="13" t="s">
        <v>2403</v>
      </c>
      <c r="C373" s="14" t="s">
        <v>2404</v>
      </c>
      <c r="D373" s="13" t="s">
        <v>2405</v>
      </c>
      <c r="E373" s="15" t="s">
        <v>2406</v>
      </c>
      <c r="F373" s="15" t="s">
        <v>2407</v>
      </c>
      <c r="G373" s="15" t="s">
        <v>48</v>
      </c>
      <c r="H373" s="15" t="s">
        <v>2408</v>
      </c>
      <c r="I373" s="15"/>
      <c r="J373" s="15" t="s">
        <v>58</v>
      </c>
      <c r="K373" s="15" t="s">
        <v>59</v>
      </c>
      <c r="L373" s="15"/>
      <c r="M373" s="15"/>
      <c r="N373" s="15" t="s">
        <v>322</v>
      </c>
      <c r="O373" s="15" t="s">
        <v>2328</v>
      </c>
      <c r="P373" s="15" t="s">
        <v>934</v>
      </c>
      <c r="Q373" s="15" t="s">
        <v>2334</v>
      </c>
      <c r="R373" s="15"/>
      <c r="S373" s="15"/>
      <c r="T373" s="15" t="s">
        <v>322</v>
      </c>
      <c r="U373" s="15" t="s">
        <v>5383</v>
      </c>
      <c r="V373" s="15" t="s">
        <v>7</v>
      </c>
      <c r="W373" s="15" t="s">
        <v>51</v>
      </c>
      <c r="X373" s="15" t="s">
        <v>3</v>
      </c>
      <c r="Y373" s="15" t="s">
        <v>51</v>
      </c>
      <c r="Z373" s="15"/>
      <c r="AA373" s="15"/>
      <c r="AB373" s="15"/>
      <c r="AC373" s="15"/>
      <c r="AD373" s="15"/>
      <c r="AE373" s="15"/>
      <c r="AF373" s="16">
        <v>5.5</v>
      </c>
      <c r="AG373" s="16"/>
      <c r="AH373" s="16"/>
      <c r="AI373" s="16">
        <v>3.75</v>
      </c>
      <c r="AJ373" s="16">
        <v>4.5</v>
      </c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5" t="s">
        <v>3930</v>
      </c>
      <c r="AY373" s="15" t="s">
        <v>3936</v>
      </c>
      <c r="AZ373" s="8" t="str">
        <f>IF(AH373&gt;0,BD373+IF(J373="1",1.5,IF(J373="2",0.5,IF(J373="2NT",1,0)))+IF(I373="",0,IF(OR(VALUE(I373)=1,VALUE(I373)=2,VALUE(I373)=3,VALUE(I373)=4),2,IF(OR(VALUE(I373)=5,VALUE(I373)=6,VALUE(I373)=7),1,0))),"")</f>
        <v/>
      </c>
      <c r="BA373" s="8">
        <f>IF(AJ373&gt;0,BE373+IF(J373="1",1.5,IF(J373="2",0.5,IF(J373="2NT",1,0)))+IF(I373="",0,IF(OR(VALUE(I373)=1,VALUE(I373)=2,VALUE(I373)=3,VALUE(I373)=4),2,IF(OR(VALUE(I373)=5,VALUE(I373)=6,VALUE(I373)=7),1,0))),"")</f>
        <v>14.25</v>
      </c>
      <c r="BB373" s="6">
        <f t="shared" si="15"/>
        <v>9.25</v>
      </c>
      <c r="BC373" s="24">
        <f t="shared" si="16"/>
        <v>13.75</v>
      </c>
      <c r="BD373" s="7">
        <f t="shared" si="17"/>
        <v>9.25</v>
      </c>
      <c r="BE373" s="7">
        <f t="shared" si="17"/>
        <v>13.75</v>
      </c>
    </row>
    <row r="374" spans="1:57" s="22" customFormat="1" ht="22.5" customHeight="1">
      <c r="A374" s="13">
        <v>366</v>
      </c>
      <c r="B374" s="13" t="s">
        <v>2923</v>
      </c>
      <c r="C374" s="14" t="s">
        <v>2924</v>
      </c>
      <c r="D374" s="13" t="s">
        <v>2925</v>
      </c>
      <c r="E374" s="15" t="s">
        <v>2926</v>
      </c>
      <c r="F374" s="15" t="s">
        <v>1835</v>
      </c>
      <c r="G374" s="15" t="s">
        <v>57</v>
      </c>
      <c r="H374" s="15" t="s">
        <v>2927</v>
      </c>
      <c r="I374" s="15"/>
      <c r="J374" s="15" t="s">
        <v>58</v>
      </c>
      <c r="K374" s="15" t="s">
        <v>50</v>
      </c>
      <c r="L374" s="15"/>
      <c r="M374" s="15"/>
      <c r="N374" s="15" t="s">
        <v>493</v>
      </c>
      <c r="O374" s="15" t="s">
        <v>2340</v>
      </c>
      <c r="P374" s="15" t="s">
        <v>351</v>
      </c>
      <c r="Q374" s="15" t="s">
        <v>2451</v>
      </c>
      <c r="R374" s="15"/>
      <c r="S374" s="15"/>
      <c r="T374" s="15" t="s">
        <v>493</v>
      </c>
      <c r="U374" s="15" t="s">
        <v>5369</v>
      </c>
      <c r="V374" s="15" t="s">
        <v>7</v>
      </c>
      <c r="W374" s="15" t="s">
        <v>51</v>
      </c>
      <c r="X374" s="15" t="s">
        <v>5</v>
      </c>
      <c r="Y374" s="15" t="s">
        <v>70</v>
      </c>
      <c r="Z374" s="15" t="s">
        <v>9</v>
      </c>
      <c r="AA374" s="15" t="s">
        <v>51</v>
      </c>
      <c r="AB374" s="15" t="s">
        <v>3</v>
      </c>
      <c r="AC374" s="15" t="s">
        <v>51</v>
      </c>
      <c r="AD374" s="15"/>
      <c r="AE374" s="15"/>
      <c r="AF374" s="16">
        <v>5</v>
      </c>
      <c r="AG374" s="16">
        <v>4.75</v>
      </c>
      <c r="AH374" s="16">
        <v>4.5</v>
      </c>
      <c r="AI374" s="16">
        <v>4.25</v>
      </c>
      <c r="AJ374" s="16">
        <v>4.5</v>
      </c>
      <c r="AK374" s="16"/>
      <c r="AL374" s="16"/>
      <c r="AM374" s="16">
        <v>2.75</v>
      </c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5" t="s">
        <v>3930</v>
      </c>
      <c r="AY374" s="15" t="s">
        <v>3977</v>
      </c>
      <c r="AZ374" s="8">
        <f>IF(AH374&gt;0,BD374+IF(J374="1",1.5,IF(J374="2",0.5,IF(J374="2NT",1,0)))+IF(I374="",0,IF(OR(VALUE(I374)=1,VALUE(I374)=2,VALUE(I374)=3,VALUE(I374)=4),2,IF(OR(VALUE(I374)=5,VALUE(I374)=6,VALUE(I374)=7),1,0))),"")</f>
        <v>14.25</v>
      </c>
      <c r="BA374" s="8">
        <f>IF(AJ374&gt;0,BE374+IF(J374="1",1.5,IF(J374="2",0.5,IF(J374="2NT",1,0)))+IF(I374="",0,IF(OR(VALUE(I374)=1,VALUE(I374)=2,VALUE(I374)=3,VALUE(I374)=4),2,IF(OR(VALUE(I374)=5,VALUE(I374)=6,VALUE(I374)=7),1,0))),"")</f>
        <v>14.25</v>
      </c>
      <c r="BB374" s="6">
        <f t="shared" si="15"/>
        <v>13.75</v>
      </c>
      <c r="BC374" s="24">
        <f t="shared" si="16"/>
        <v>13.75</v>
      </c>
      <c r="BD374" s="7">
        <f t="shared" si="17"/>
        <v>13.75</v>
      </c>
      <c r="BE374" s="7">
        <f t="shared" si="17"/>
        <v>13.75</v>
      </c>
    </row>
    <row r="375" spans="1:57" s="22" customFormat="1" ht="22.5" customHeight="1">
      <c r="A375" s="13">
        <v>367</v>
      </c>
      <c r="B375" s="13" t="s">
        <v>561</v>
      </c>
      <c r="C375" s="14" t="s">
        <v>562</v>
      </c>
      <c r="D375" s="13" t="s">
        <v>563</v>
      </c>
      <c r="E375" s="15" t="s">
        <v>564</v>
      </c>
      <c r="F375" s="15" t="s">
        <v>565</v>
      </c>
      <c r="G375" s="15" t="s">
        <v>57</v>
      </c>
      <c r="H375" s="15" t="s">
        <v>3842</v>
      </c>
      <c r="I375" s="15"/>
      <c r="J375" s="15" t="s">
        <v>58</v>
      </c>
      <c r="K375" s="15" t="s">
        <v>50</v>
      </c>
      <c r="L375" s="15"/>
      <c r="M375" s="15"/>
      <c r="N375" s="15" t="s">
        <v>322</v>
      </c>
      <c r="O375" s="15" t="s">
        <v>2328</v>
      </c>
      <c r="P375" s="15" t="s">
        <v>649</v>
      </c>
      <c r="Q375" s="15" t="s">
        <v>2329</v>
      </c>
      <c r="R375" s="15"/>
      <c r="S375" s="15"/>
      <c r="T375" s="15" t="s">
        <v>322</v>
      </c>
      <c r="U375" s="15" t="s">
        <v>5250</v>
      </c>
      <c r="V375" s="15" t="s">
        <v>7</v>
      </c>
      <c r="W375" s="15" t="s">
        <v>51</v>
      </c>
      <c r="X375" s="15" t="s">
        <v>9</v>
      </c>
      <c r="Y375" s="15" t="s">
        <v>51</v>
      </c>
      <c r="Z375" s="15" t="s">
        <v>3</v>
      </c>
      <c r="AA375" s="15" t="s">
        <v>51</v>
      </c>
      <c r="AB375" s="15"/>
      <c r="AC375" s="15"/>
      <c r="AD375" s="15"/>
      <c r="AE375" s="15"/>
      <c r="AF375" s="16">
        <v>4.5</v>
      </c>
      <c r="AG375" s="16">
        <v>5.25</v>
      </c>
      <c r="AH375" s="16"/>
      <c r="AI375" s="16">
        <v>4.75</v>
      </c>
      <c r="AJ375" s="16">
        <v>4.5</v>
      </c>
      <c r="AK375" s="16"/>
      <c r="AL375" s="16"/>
      <c r="AM375" s="16">
        <v>3.5</v>
      </c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5" t="s">
        <v>3930</v>
      </c>
      <c r="AY375" s="15" t="s">
        <v>4217</v>
      </c>
      <c r="AZ375" s="8" t="str">
        <f>IF(AH375&gt;0,BD375+IF(J375="1",1.5,IF(J375="2",0.5,IF(J375="2NT",1,0)))+IF(I375="",0,IF(OR(VALUE(I375)=1,VALUE(I375)=2,VALUE(I375)=3,VALUE(I375)=4),2,IF(OR(VALUE(I375)=5,VALUE(I375)=6,VALUE(I375)=7),1,0))),"")</f>
        <v/>
      </c>
      <c r="BA375" s="8">
        <f>IF(AJ375&gt;0,BE375+IF(J375="1",1.5,IF(J375="2",0.5,IF(J375="2NT",1,0)))+IF(I375="",0,IF(OR(VALUE(I375)=1,VALUE(I375)=2,VALUE(I375)=3,VALUE(I375)=4),2,IF(OR(VALUE(I375)=5,VALUE(I375)=6,VALUE(I375)=7),1,0))),"")</f>
        <v>14.25</v>
      </c>
      <c r="BB375" s="6">
        <f t="shared" si="15"/>
        <v>9.25</v>
      </c>
      <c r="BC375" s="24">
        <f t="shared" si="16"/>
        <v>13.75</v>
      </c>
      <c r="BD375" s="7">
        <f t="shared" si="17"/>
        <v>9.25</v>
      </c>
      <c r="BE375" s="7">
        <f t="shared" si="17"/>
        <v>13.75</v>
      </c>
    </row>
    <row r="376" spans="1:57" s="22" customFormat="1" ht="22.5" customHeight="1">
      <c r="A376" s="13">
        <v>368</v>
      </c>
      <c r="B376" s="13" t="s">
        <v>607</v>
      </c>
      <c r="C376" s="14" t="s">
        <v>608</v>
      </c>
      <c r="D376" s="13" t="s">
        <v>609</v>
      </c>
      <c r="E376" s="15" t="s">
        <v>610</v>
      </c>
      <c r="F376" s="15" t="s">
        <v>611</v>
      </c>
      <c r="G376" s="15" t="s">
        <v>57</v>
      </c>
      <c r="H376" s="15" t="s">
        <v>3723</v>
      </c>
      <c r="I376" s="15"/>
      <c r="J376" s="15" t="s">
        <v>81</v>
      </c>
      <c r="K376" s="15" t="s">
        <v>50</v>
      </c>
      <c r="L376" s="15"/>
      <c r="M376" s="15"/>
      <c r="N376" s="15" t="s">
        <v>1039</v>
      </c>
      <c r="O376" s="15" t="s">
        <v>3022</v>
      </c>
      <c r="P376" s="15" t="s">
        <v>649</v>
      </c>
      <c r="Q376" s="15" t="s">
        <v>3488</v>
      </c>
      <c r="R376" s="15"/>
      <c r="S376" s="15"/>
      <c r="T376" s="15" t="s">
        <v>1039</v>
      </c>
      <c r="U376" s="15" t="s">
        <v>5361</v>
      </c>
      <c r="V376" s="15" t="s">
        <v>7</v>
      </c>
      <c r="W376" s="15" t="s">
        <v>51</v>
      </c>
      <c r="X376" s="15" t="s">
        <v>9</v>
      </c>
      <c r="Y376" s="15" t="s">
        <v>51</v>
      </c>
      <c r="Z376" s="15" t="s">
        <v>3</v>
      </c>
      <c r="AA376" s="15" t="s">
        <v>51</v>
      </c>
      <c r="AB376" s="15"/>
      <c r="AC376" s="15"/>
      <c r="AD376" s="15"/>
      <c r="AE376" s="15"/>
      <c r="AF376" s="16">
        <v>4</v>
      </c>
      <c r="AG376" s="16">
        <v>5.5</v>
      </c>
      <c r="AH376" s="16"/>
      <c r="AI376" s="16">
        <v>4.75</v>
      </c>
      <c r="AJ376" s="16">
        <v>4.5</v>
      </c>
      <c r="AK376" s="16"/>
      <c r="AL376" s="16"/>
      <c r="AM376" s="16">
        <v>2.75</v>
      </c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5" t="s">
        <v>3930</v>
      </c>
      <c r="AY376" s="15" t="s">
        <v>4151</v>
      </c>
      <c r="AZ376" s="8" t="str">
        <f>IF(AH376&gt;0,BD376+IF(J376="1",1.5,IF(J376="2",0.5,IF(J376="2NT",1,0)))+IF(I376="",0,IF(OR(VALUE(I376)=1,VALUE(I376)=2,VALUE(I376)=3,VALUE(I376)=4),2,IF(OR(VALUE(I376)=5,VALUE(I376)=6,VALUE(I376)=7),1,0))),"")</f>
        <v/>
      </c>
      <c r="BA376" s="8">
        <f>IF(AJ376&gt;0,BE376+IF(J376="1",1.5,IF(J376="2",0.5,IF(J376="2NT",1,0)))+IF(I376="",0,IF(OR(VALUE(I376)=1,VALUE(I376)=2,VALUE(I376)=3,VALUE(I376)=4),2,IF(OR(VALUE(I376)=5,VALUE(I376)=6,VALUE(I376)=7),1,0))),"")</f>
        <v>14.25</v>
      </c>
      <c r="BB376" s="6">
        <f t="shared" si="15"/>
        <v>8.75</v>
      </c>
      <c r="BC376" s="24">
        <f t="shared" si="16"/>
        <v>13.25</v>
      </c>
      <c r="BD376" s="7">
        <f t="shared" si="17"/>
        <v>8.75</v>
      </c>
      <c r="BE376" s="7">
        <f t="shared" si="17"/>
        <v>13.25</v>
      </c>
    </row>
    <row r="377" spans="1:57" s="22" customFormat="1" ht="22.5" customHeight="1">
      <c r="A377" s="13">
        <v>369</v>
      </c>
      <c r="B377" s="13" t="s">
        <v>1277</v>
      </c>
      <c r="C377" s="14" t="s">
        <v>2045</v>
      </c>
      <c r="D377" s="13" t="s">
        <v>2046</v>
      </c>
      <c r="E377" s="15" t="s">
        <v>2047</v>
      </c>
      <c r="F377" s="15" t="s">
        <v>331</v>
      </c>
      <c r="G377" s="15" t="s">
        <v>57</v>
      </c>
      <c r="H377" s="15" t="s">
        <v>3665</v>
      </c>
      <c r="I377" s="15"/>
      <c r="J377" s="15" t="s">
        <v>81</v>
      </c>
      <c r="K377" s="15" t="s">
        <v>50</v>
      </c>
      <c r="L377" s="15"/>
      <c r="M377" s="15"/>
      <c r="N377" s="15" t="s">
        <v>493</v>
      </c>
      <c r="O377" s="15" t="s">
        <v>2340</v>
      </c>
      <c r="P377" s="15" t="s">
        <v>934</v>
      </c>
      <c r="Q377" s="15" t="s">
        <v>2819</v>
      </c>
      <c r="R377" s="15"/>
      <c r="S377" s="15"/>
      <c r="T377" s="15" t="s">
        <v>493</v>
      </c>
      <c r="U377" s="15" t="s">
        <v>5173</v>
      </c>
      <c r="V377" s="15" t="s">
        <v>7</v>
      </c>
      <c r="W377" s="15" t="s">
        <v>51</v>
      </c>
      <c r="X377" s="15" t="s">
        <v>3</v>
      </c>
      <c r="Y377" s="15" t="s">
        <v>51</v>
      </c>
      <c r="Z377" s="15" t="s">
        <v>9</v>
      </c>
      <c r="AA377" s="15" t="s">
        <v>51</v>
      </c>
      <c r="AB377" s="15"/>
      <c r="AC377" s="15"/>
      <c r="AD377" s="15"/>
      <c r="AE377" s="15"/>
      <c r="AF377" s="16">
        <v>3.25</v>
      </c>
      <c r="AG377" s="16">
        <v>3.75</v>
      </c>
      <c r="AH377" s="16"/>
      <c r="AI377" s="16">
        <v>5.5</v>
      </c>
      <c r="AJ377" s="16">
        <v>4.5</v>
      </c>
      <c r="AK377" s="16"/>
      <c r="AL377" s="16"/>
      <c r="AM377" s="16">
        <v>2.5</v>
      </c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5" t="s">
        <v>3930</v>
      </c>
      <c r="AY377" s="15" t="s">
        <v>4132</v>
      </c>
      <c r="AZ377" s="8" t="str">
        <f>IF(AH377&gt;0,BD377+IF(J377="1",1.5,IF(J377="2",0.5,IF(J377="2NT",1,0)))+IF(I377="",0,IF(OR(VALUE(I377)=1,VALUE(I377)=2,VALUE(I377)=3,VALUE(I377)=4),2,IF(OR(VALUE(I377)=5,VALUE(I377)=6,VALUE(I377)=7),1,0))),"")</f>
        <v/>
      </c>
      <c r="BA377" s="8">
        <f>IF(AJ377&gt;0,BE377+IF(J377="1",1.5,IF(J377="2",0.5,IF(J377="2NT",1,0)))+IF(I377="",0,IF(OR(VALUE(I377)=1,VALUE(I377)=2,VALUE(I377)=3,VALUE(I377)=4),2,IF(OR(VALUE(I377)=5,VALUE(I377)=6,VALUE(I377)=7),1,0))),"")</f>
        <v>14.25</v>
      </c>
      <c r="BB377" s="6">
        <f t="shared" si="15"/>
        <v>8.75</v>
      </c>
      <c r="BC377" s="24">
        <f t="shared" si="16"/>
        <v>13.25</v>
      </c>
      <c r="BD377" s="7">
        <f t="shared" si="17"/>
        <v>8.75</v>
      </c>
      <c r="BE377" s="7">
        <f t="shared" si="17"/>
        <v>13.25</v>
      </c>
    </row>
    <row r="378" spans="1:57" s="22" customFormat="1" ht="22.5" customHeight="1">
      <c r="A378" s="13">
        <v>370</v>
      </c>
      <c r="B378" s="13" t="s">
        <v>1253</v>
      </c>
      <c r="C378" s="14" t="s">
        <v>2037</v>
      </c>
      <c r="D378" s="13" t="s">
        <v>2038</v>
      </c>
      <c r="E378" s="15" t="s">
        <v>2039</v>
      </c>
      <c r="F378" s="15" t="s">
        <v>1190</v>
      </c>
      <c r="G378" s="15" t="s">
        <v>57</v>
      </c>
      <c r="H378" s="15" t="s">
        <v>2546</v>
      </c>
      <c r="I378" s="15"/>
      <c r="J378" s="15" t="s">
        <v>81</v>
      </c>
      <c r="K378" s="15" t="s">
        <v>50</v>
      </c>
      <c r="L378" s="15"/>
      <c r="M378" s="15"/>
      <c r="N378" s="15" t="s">
        <v>322</v>
      </c>
      <c r="O378" s="15" t="s">
        <v>2328</v>
      </c>
      <c r="P378" s="15" t="s">
        <v>2341</v>
      </c>
      <c r="Q378" s="15" t="s">
        <v>2515</v>
      </c>
      <c r="R378" s="15"/>
      <c r="S378" s="15"/>
      <c r="T378" s="15" t="s">
        <v>322</v>
      </c>
      <c r="U378" s="15" t="s">
        <v>5355</v>
      </c>
      <c r="V378" s="15" t="s">
        <v>7</v>
      </c>
      <c r="W378" s="15" t="s">
        <v>51</v>
      </c>
      <c r="X378" s="15"/>
      <c r="Y378" s="15"/>
      <c r="Z378" s="15"/>
      <c r="AA378" s="15"/>
      <c r="AB378" s="15"/>
      <c r="AC378" s="15"/>
      <c r="AD378" s="15"/>
      <c r="AE378" s="15"/>
      <c r="AF378" s="16">
        <v>4.5</v>
      </c>
      <c r="AG378" s="16">
        <v>5.75</v>
      </c>
      <c r="AH378" s="16"/>
      <c r="AI378" s="16">
        <v>4.5</v>
      </c>
      <c r="AJ378" s="16">
        <v>4.25</v>
      </c>
      <c r="AK378" s="16"/>
      <c r="AL378" s="16">
        <v>6.5</v>
      </c>
      <c r="AM378" s="16">
        <v>3</v>
      </c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5" t="s">
        <v>3930</v>
      </c>
      <c r="AY378" s="15" t="s">
        <v>4131</v>
      </c>
      <c r="AZ378" s="8" t="str">
        <f>IF(AH378&gt;0,BD378+IF(J378="1",1.5,IF(J378="2",0.5,IF(J378="2NT",1,0)))+IF(I378="",0,IF(OR(VALUE(I378)=1,VALUE(I378)=2,VALUE(I378)=3,VALUE(I378)=4),2,IF(OR(VALUE(I378)=5,VALUE(I378)=6,VALUE(I378)=7),1,0))),"")</f>
        <v/>
      </c>
      <c r="BA378" s="8">
        <f>IF(AJ378&gt;0,BE378+IF(J378="1",1.5,IF(J378="2",0.5,IF(J378="2NT",1,0)))+IF(I378="",0,IF(OR(VALUE(I378)=1,VALUE(I378)=2,VALUE(I378)=3,VALUE(I378)=4),2,IF(OR(VALUE(I378)=5,VALUE(I378)=6,VALUE(I378)=7),1,0))),"")</f>
        <v>14.25</v>
      </c>
      <c r="BB378" s="6">
        <f t="shared" si="15"/>
        <v>9</v>
      </c>
      <c r="BC378" s="24">
        <f t="shared" si="16"/>
        <v>13.25</v>
      </c>
      <c r="BD378" s="7">
        <f t="shared" si="17"/>
        <v>9</v>
      </c>
      <c r="BE378" s="7">
        <f t="shared" si="17"/>
        <v>13.25</v>
      </c>
    </row>
    <row r="379" spans="1:57" s="22" customFormat="1" ht="22.5" customHeight="1">
      <c r="A379" s="13">
        <v>371</v>
      </c>
      <c r="B379" s="13" t="s">
        <v>1551</v>
      </c>
      <c r="C379" s="14" t="s">
        <v>1552</v>
      </c>
      <c r="D379" s="13" t="s">
        <v>1553</v>
      </c>
      <c r="E379" s="15" t="s">
        <v>1554</v>
      </c>
      <c r="F379" s="15" t="s">
        <v>798</v>
      </c>
      <c r="G379" s="15" t="s">
        <v>57</v>
      </c>
      <c r="H379" s="15" t="s">
        <v>3523</v>
      </c>
      <c r="I379" s="15"/>
      <c r="J379" s="15" t="s">
        <v>49</v>
      </c>
      <c r="K379" s="15" t="s">
        <v>50</v>
      </c>
      <c r="L379" s="15"/>
      <c r="M379" s="15"/>
      <c r="N379" s="15" t="s">
        <v>322</v>
      </c>
      <c r="O379" s="15" t="s">
        <v>2328</v>
      </c>
      <c r="P379" s="15" t="s">
        <v>2341</v>
      </c>
      <c r="Q379" s="15" t="s">
        <v>2515</v>
      </c>
      <c r="R379" s="15" t="s">
        <v>934</v>
      </c>
      <c r="S379" s="15" t="s">
        <v>3222</v>
      </c>
      <c r="T379" s="15" t="s">
        <v>322</v>
      </c>
      <c r="U379" s="15" t="s">
        <v>5263</v>
      </c>
      <c r="V379" s="15" t="s">
        <v>7</v>
      </c>
      <c r="W379" s="15" t="s">
        <v>51</v>
      </c>
      <c r="X379" s="15" t="s">
        <v>3</v>
      </c>
      <c r="Y379" s="15" t="s">
        <v>51</v>
      </c>
      <c r="Z379" s="15" t="s">
        <v>9</v>
      </c>
      <c r="AA379" s="15" t="s">
        <v>51</v>
      </c>
      <c r="AB379" s="15"/>
      <c r="AC379" s="15"/>
      <c r="AD379" s="15"/>
      <c r="AE379" s="15"/>
      <c r="AF379" s="16">
        <v>3.75</v>
      </c>
      <c r="AG379" s="16">
        <v>5.25</v>
      </c>
      <c r="AH379" s="16"/>
      <c r="AI379" s="16">
        <v>5.25</v>
      </c>
      <c r="AJ379" s="16">
        <v>3.75</v>
      </c>
      <c r="AK379" s="16"/>
      <c r="AL379" s="16"/>
      <c r="AM379" s="16">
        <v>2.25</v>
      </c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5" t="s">
        <v>3930</v>
      </c>
      <c r="AY379" s="15" t="s">
        <v>4070</v>
      </c>
      <c r="AZ379" s="8" t="str">
        <f>IF(AH379&gt;0,BD379+IF(J379="1",1.5,IF(J379="2",0.5,IF(J379="2NT",1,0)))+IF(I379="",0,IF(OR(VALUE(I379)=1,VALUE(I379)=2,VALUE(I379)=3,VALUE(I379)=4),2,IF(OR(VALUE(I379)=5,VALUE(I379)=6,VALUE(I379)=7),1,0))),"")</f>
        <v/>
      </c>
      <c r="BA379" s="8">
        <f>IF(AJ379&gt;0,BE379+IF(J379="1",1.5,IF(J379="2",0.5,IF(J379="2NT",1,0)))+IF(I379="",0,IF(OR(VALUE(I379)=1,VALUE(I379)=2,VALUE(I379)=3,VALUE(I379)=4),2,IF(OR(VALUE(I379)=5,VALUE(I379)=6,VALUE(I379)=7),1,0))),"")</f>
        <v>14.25</v>
      </c>
      <c r="BB379" s="6">
        <f t="shared" si="15"/>
        <v>9</v>
      </c>
      <c r="BC379" s="24">
        <f t="shared" si="16"/>
        <v>12.75</v>
      </c>
      <c r="BD379" s="7">
        <f t="shared" si="17"/>
        <v>9</v>
      </c>
      <c r="BE379" s="7">
        <f t="shared" si="17"/>
        <v>12.75</v>
      </c>
    </row>
    <row r="380" spans="1:57" s="22" customFormat="1" ht="22.5" customHeight="1">
      <c r="A380" s="13">
        <v>372</v>
      </c>
      <c r="B380" s="13" t="s">
        <v>3042</v>
      </c>
      <c r="C380" s="14" t="s">
        <v>3043</v>
      </c>
      <c r="D380" s="13" t="s">
        <v>3044</v>
      </c>
      <c r="E380" s="15" t="s">
        <v>3045</v>
      </c>
      <c r="F380" s="15" t="s">
        <v>1689</v>
      </c>
      <c r="G380" s="15" t="s">
        <v>57</v>
      </c>
      <c r="H380" s="15" t="s">
        <v>3046</v>
      </c>
      <c r="I380" s="15"/>
      <c r="J380" s="15" t="s">
        <v>81</v>
      </c>
      <c r="K380" s="15" t="s">
        <v>50</v>
      </c>
      <c r="L380" s="15"/>
      <c r="M380" s="15"/>
      <c r="N380" s="15" t="s">
        <v>376</v>
      </c>
      <c r="O380" s="15" t="s">
        <v>2348</v>
      </c>
      <c r="P380" s="15" t="s">
        <v>2355</v>
      </c>
      <c r="Q380" s="15" t="s">
        <v>3047</v>
      </c>
      <c r="R380" s="15"/>
      <c r="S380" s="15"/>
      <c r="T380" s="15" t="s">
        <v>376</v>
      </c>
      <c r="U380" s="15" t="s">
        <v>5369</v>
      </c>
      <c r="V380" s="15" t="s">
        <v>7</v>
      </c>
      <c r="W380" s="15" t="s">
        <v>51</v>
      </c>
      <c r="X380" s="15"/>
      <c r="Y380" s="15"/>
      <c r="Z380" s="15"/>
      <c r="AA380" s="15"/>
      <c r="AB380" s="15"/>
      <c r="AC380" s="15"/>
      <c r="AD380" s="15"/>
      <c r="AE380" s="15"/>
      <c r="AF380" s="16">
        <v>5.25</v>
      </c>
      <c r="AG380" s="16">
        <v>7</v>
      </c>
      <c r="AH380" s="16"/>
      <c r="AI380" s="16">
        <v>4.5</v>
      </c>
      <c r="AJ380" s="16">
        <v>3.5</v>
      </c>
      <c r="AK380" s="16"/>
      <c r="AL380" s="16"/>
      <c r="AM380" s="16">
        <v>2.25</v>
      </c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5" t="s">
        <v>3930</v>
      </c>
      <c r="AY380" s="15" t="s">
        <v>3984</v>
      </c>
      <c r="AZ380" s="8" t="str">
        <f>IF(AH380&gt;0,BD380+IF(J380="1",1.5,IF(J380="2",0.5,IF(J380="2NT",1,0)))+IF(I380="",0,IF(OR(VALUE(I380)=1,VALUE(I380)=2,VALUE(I380)=3,VALUE(I380)=4),2,IF(OR(VALUE(I380)=5,VALUE(I380)=6,VALUE(I380)=7),1,0))),"")</f>
        <v/>
      </c>
      <c r="BA380" s="8">
        <f>IF(AJ380&gt;0,BE380+IF(J380="1",1.5,IF(J380="2",0.5,IF(J380="2NT",1,0)))+IF(I380="",0,IF(OR(VALUE(I380)=1,VALUE(I380)=2,VALUE(I380)=3,VALUE(I380)=4),2,IF(OR(VALUE(I380)=5,VALUE(I380)=6,VALUE(I380)=7),1,0))),"")</f>
        <v>14.25</v>
      </c>
      <c r="BB380" s="6">
        <f t="shared" si="15"/>
        <v>9.75</v>
      </c>
      <c r="BC380" s="24">
        <f t="shared" si="16"/>
        <v>13.25</v>
      </c>
      <c r="BD380" s="7">
        <f t="shared" si="17"/>
        <v>9.75</v>
      </c>
      <c r="BE380" s="7">
        <f t="shared" si="17"/>
        <v>13.25</v>
      </c>
    </row>
    <row r="381" spans="1:57" s="22" customFormat="1" ht="22.5" customHeight="1">
      <c r="A381" s="13">
        <v>373</v>
      </c>
      <c r="B381" s="13" t="s">
        <v>1376</v>
      </c>
      <c r="C381" s="14" t="s">
        <v>1377</v>
      </c>
      <c r="D381" s="13" t="s">
        <v>1378</v>
      </c>
      <c r="E381" s="15" t="s">
        <v>1379</v>
      </c>
      <c r="F381" s="15" t="s">
        <v>1380</v>
      </c>
      <c r="G381" s="15" t="s">
        <v>57</v>
      </c>
      <c r="H381" s="15" t="s">
        <v>3473</v>
      </c>
      <c r="I381" s="15"/>
      <c r="J381" s="15" t="s">
        <v>49</v>
      </c>
      <c r="K381" s="15" t="s">
        <v>59</v>
      </c>
      <c r="L381" s="15"/>
      <c r="M381" s="15"/>
      <c r="N381" s="15" t="s">
        <v>322</v>
      </c>
      <c r="O381" s="15" t="s">
        <v>2328</v>
      </c>
      <c r="P381" s="15" t="s">
        <v>2355</v>
      </c>
      <c r="Q381" s="15" t="s">
        <v>2356</v>
      </c>
      <c r="R381" s="15" t="s">
        <v>113</v>
      </c>
      <c r="S381" s="15" t="s">
        <v>2364</v>
      </c>
      <c r="T381" s="15" t="s">
        <v>322</v>
      </c>
      <c r="U381" s="15" t="s">
        <v>5130</v>
      </c>
      <c r="V381" s="15" t="s">
        <v>7</v>
      </c>
      <c r="W381" s="15" t="s">
        <v>51</v>
      </c>
      <c r="X381" s="15" t="s">
        <v>3</v>
      </c>
      <c r="Y381" s="15" t="s">
        <v>51</v>
      </c>
      <c r="Z381" s="15" t="s">
        <v>9</v>
      </c>
      <c r="AA381" s="15" t="s">
        <v>51</v>
      </c>
      <c r="AB381" s="15" t="s">
        <v>5</v>
      </c>
      <c r="AC381" s="15" t="s">
        <v>70</v>
      </c>
      <c r="AD381" s="15"/>
      <c r="AE381" s="15"/>
      <c r="AF381" s="16">
        <v>4.75</v>
      </c>
      <c r="AG381" s="16"/>
      <c r="AH381" s="16">
        <v>4.5</v>
      </c>
      <c r="AI381" s="16">
        <v>4.5</v>
      </c>
      <c r="AJ381" s="16">
        <v>3.5</v>
      </c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5" t="s">
        <v>3930</v>
      </c>
      <c r="AY381" s="15" t="s">
        <v>4051</v>
      </c>
      <c r="AZ381" s="8">
        <f>IF(AH381&gt;0,BD381+IF(J381="1",1.5,IF(J381="2",0.5,IF(J381="2NT",1,0)))+IF(I381="",0,IF(OR(VALUE(I381)=1,VALUE(I381)=2,VALUE(I381)=3,VALUE(I381)=4),2,IF(OR(VALUE(I381)=5,VALUE(I381)=6,VALUE(I381)=7),1,0))),"")</f>
        <v>15.25</v>
      </c>
      <c r="BA381" s="8">
        <f>IF(AJ381&gt;0,BE381+IF(J381="1",1.5,IF(J381="2",0.5,IF(J381="2NT",1,0)))+IF(I381="",0,IF(OR(VALUE(I381)=1,VALUE(I381)=2,VALUE(I381)=3,VALUE(I381)=4),2,IF(OR(VALUE(I381)=5,VALUE(I381)=6,VALUE(I381)=7),1,0))),"")</f>
        <v>14.25</v>
      </c>
      <c r="BB381" s="6">
        <f t="shared" si="15"/>
        <v>13.75</v>
      </c>
      <c r="BC381" s="24">
        <f t="shared" si="16"/>
        <v>12.75</v>
      </c>
      <c r="BD381" s="7">
        <f t="shared" si="17"/>
        <v>13.75</v>
      </c>
      <c r="BE381" s="7">
        <f t="shared" si="17"/>
        <v>12.75</v>
      </c>
    </row>
    <row r="382" spans="1:57" s="22" customFormat="1" ht="22.5" customHeight="1">
      <c r="A382" s="13">
        <v>374</v>
      </c>
      <c r="B382" s="13" t="s">
        <v>5169</v>
      </c>
      <c r="C382" s="14" t="s">
        <v>5170</v>
      </c>
      <c r="D382" s="13" t="s">
        <v>5119</v>
      </c>
      <c r="E382" s="15" t="s">
        <v>5171</v>
      </c>
      <c r="F382" s="15" t="s">
        <v>1076</v>
      </c>
      <c r="G382" s="15" t="s">
        <v>57</v>
      </c>
      <c r="H382" s="15" t="s">
        <v>5172</v>
      </c>
      <c r="I382" s="15" t="s">
        <v>351</v>
      </c>
      <c r="J382" s="15" t="s">
        <v>49</v>
      </c>
      <c r="K382" s="15" t="s">
        <v>50</v>
      </c>
      <c r="L382" s="15"/>
      <c r="M382" s="15"/>
      <c r="N382" s="15" t="s">
        <v>376</v>
      </c>
      <c r="O382" s="15" t="s">
        <v>2348</v>
      </c>
      <c r="P382" s="15" t="s">
        <v>2341</v>
      </c>
      <c r="Q382" s="15" t="s">
        <v>2349</v>
      </c>
      <c r="R382" s="15" t="s">
        <v>113</v>
      </c>
      <c r="S382" s="15" t="s">
        <v>2778</v>
      </c>
      <c r="T382" s="15" t="s">
        <v>376</v>
      </c>
      <c r="U382" s="15" t="s">
        <v>5173</v>
      </c>
      <c r="V382" s="15" t="s">
        <v>7</v>
      </c>
      <c r="W382" s="15" t="s">
        <v>51</v>
      </c>
      <c r="X382" s="15" t="s">
        <v>3</v>
      </c>
      <c r="Y382" s="15" t="s">
        <v>51</v>
      </c>
      <c r="Z382" s="15" t="s">
        <v>9</v>
      </c>
      <c r="AA382" s="15" t="s">
        <v>51</v>
      </c>
      <c r="AB382" s="15"/>
      <c r="AC382" s="15"/>
      <c r="AD382" s="15"/>
      <c r="AE382" s="15"/>
      <c r="AF382" s="16">
        <v>3.75</v>
      </c>
      <c r="AG382" s="16">
        <v>5.25</v>
      </c>
      <c r="AH382" s="16"/>
      <c r="AI382" s="16">
        <v>4.5</v>
      </c>
      <c r="AJ382" s="16">
        <v>3.5</v>
      </c>
      <c r="AK382" s="16"/>
      <c r="AL382" s="16"/>
      <c r="AM382" s="16">
        <v>3.5</v>
      </c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5" t="s">
        <v>3930</v>
      </c>
      <c r="AY382" s="15" t="s">
        <v>5158</v>
      </c>
      <c r="AZ382" s="8" t="str">
        <f>IF(AH382&gt;0,BD382+IF(J382="1",1.5,IF(J382="2",0.5,IF(J382="2NT",1,0)))+IF(I382="",0,IF(OR(VALUE(I382)=1,VALUE(I382)=2,VALUE(I382)=3,VALUE(I382)=4),2,IF(OR(VALUE(I382)=5,VALUE(I382)=6,VALUE(I382)=7),1,0))),"")</f>
        <v/>
      </c>
      <c r="BA382" s="8">
        <f>IF(AJ382&gt;0,BE382+IF(J382="1",1.5,IF(J382="2",0.5,IF(J382="2NT",1,0)))+IF(I382="",0,IF(OR(VALUE(I382)=1,VALUE(I382)=2,VALUE(I382)=3,VALUE(I382)=4),2,IF(OR(VALUE(I382)=5,VALUE(I382)=6,VALUE(I382)=7),1,0))),"")</f>
        <v>14.25</v>
      </c>
      <c r="BB382" s="6">
        <f t="shared" si="15"/>
        <v>8.25</v>
      </c>
      <c r="BC382" s="24">
        <f t="shared" si="16"/>
        <v>11.75</v>
      </c>
      <c r="BD382" s="7">
        <f t="shared" si="17"/>
        <v>8.25</v>
      </c>
      <c r="BE382" s="7">
        <f t="shared" si="17"/>
        <v>11.75</v>
      </c>
    </row>
    <row r="383" spans="1:57" s="22" customFormat="1" ht="22.5" customHeight="1">
      <c r="A383" s="13">
        <v>375</v>
      </c>
      <c r="B383" s="13" t="s">
        <v>2261</v>
      </c>
      <c r="C383" s="14" t="s">
        <v>2262</v>
      </c>
      <c r="D383" s="13" t="s">
        <v>2263</v>
      </c>
      <c r="E383" s="15" t="s">
        <v>2264</v>
      </c>
      <c r="F383" s="15" t="s">
        <v>2265</v>
      </c>
      <c r="G383" s="15" t="s">
        <v>57</v>
      </c>
      <c r="H383" s="15"/>
      <c r="I383" s="15"/>
      <c r="J383" s="15" t="s">
        <v>49</v>
      </c>
      <c r="K383" s="15" t="s">
        <v>50</v>
      </c>
      <c r="L383" s="15"/>
      <c r="M383" s="15"/>
      <c r="N383" s="15" t="s">
        <v>665</v>
      </c>
      <c r="O383" s="15" t="s">
        <v>2522</v>
      </c>
      <c r="P383" s="15" t="s">
        <v>934</v>
      </c>
      <c r="Q383" s="15" t="s">
        <v>3128</v>
      </c>
      <c r="R383" s="15"/>
      <c r="S383" s="15"/>
      <c r="T383" s="15" t="s">
        <v>665</v>
      </c>
      <c r="U383" s="15" t="s">
        <v>5358</v>
      </c>
      <c r="V383" s="15" t="s">
        <v>7</v>
      </c>
      <c r="W383" s="15" t="s">
        <v>51</v>
      </c>
      <c r="X383" s="15" t="s">
        <v>9</v>
      </c>
      <c r="Y383" s="15" t="s">
        <v>51</v>
      </c>
      <c r="Z383" s="15" t="s">
        <v>3</v>
      </c>
      <c r="AA383" s="15" t="s">
        <v>51</v>
      </c>
      <c r="AB383" s="15"/>
      <c r="AC383" s="15"/>
      <c r="AD383" s="15"/>
      <c r="AE383" s="15"/>
      <c r="AF383" s="16">
        <v>2.5</v>
      </c>
      <c r="AG383" s="16">
        <v>5</v>
      </c>
      <c r="AH383" s="16">
        <v>3.5</v>
      </c>
      <c r="AI383" s="16">
        <v>4.75</v>
      </c>
      <c r="AJ383" s="16">
        <v>5.25</v>
      </c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5" t="s">
        <v>3930</v>
      </c>
      <c r="AY383" s="15" t="s">
        <v>4037</v>
      </c>
      <c r="AZ383" s="8">
        <f>IF(AH383&gt;0,BD383+IF(J383="1",1.5,IF(J383="2",0.5,IF(J383="2NT",1,0)))+IF(I383="",0,IF(OR(VALUE(I383)=1,VALUE(I383)=2,VALUE(I383)=3,VALUE(I383)=4),2,IF(OR(VALUE(I383)=5,VALUE(I383)=6,VALUE(I383)=7),1,0))),"")</f>
        <v>12.25</v>
      </c>
      <c r="BA383" s="8">
        <f>IF(AJ383&gt;0,BE383+IF(J383="1",1.5,IF(J383="2",0.5,IF(J383="2NT",1,0)))+IF(I383="",0,IF(OR(VALUE(I383)=1,VALUE(I383)=2,VALUE(I383)=3,VALUE(I383)=4),2,IF(OR(VALUE(I383)=5,VALUE(I383)=6,VALUE(I383)=7),1,0))),"")</f>
        <v>14</v>
      </c>
      <c r="BB383" s="6">
        <f t="shared" si="15"/>
        <v>10.75</v>
      </c>
      <c r="BC383" s="24">
        <f t="shared" si="16"/>
        <v>12.5</v>
      </c>
      <c r="BD383" s="7">
        <f t="shared" si="17"/>
        <v>10.75</v>
      </c>
      <c r="BE383" s="7">
        <f t="shared" si="17"/>
        <v>12.5</v>
      </c>
    </row>
    <row r="384" spans="1:57" s="22" customFormat="1" ht="22.5" customHeight="1">
      <c r="A384" s="13">
        <v>376</v>
      </c>
      <c r="B384" s="13" t="s">
        <v>1450</v>
      </c>
      <c r="C384" s="14" t="s">
        <v>2298</v>
      </c>
      <c r="D384" s="13" t="s">
        <v>657</v>
      </c>
      <c r="E384" s="15" t="s">
        <v>2299</v>
      </c>
      <c r="F384" s="15" t="s">
        <v>2300</v>
      </c>
      <c r="G384" s="15" t="s">
        <v>57</v>
      </c>
      <c r="H384" s="15" t="s">
        <v>3442</v>
      </c>
      <c r="I384" s="15"/>
      <c r="J384" s="15" t="s">
        <v>49</v>
      </c>
      <c r="K384" s="15" t="s">
        <v>50</v>
      </c>
      <c r="L384" s="15"/>
      <c r="M384" s="15"/>
      <c r="N384" s="15" t="s">
        <v>596</v>
      </c>
      <c r="O384" s="15" t="s">
        <v>2588</v>
      </c>
      <c r="P384" s="15" t="s">
        <v>113</v>
      </c>
      <c r="Q384" s="15" t="s">
        <v>3254</v>
      </c>
      <c r="R384" s="15" t="s">
        <v>65</v>
      </c>
      <c r="S384" s="15" t="s">
        <v>3443</v>
      </c>
      <c r="T384" s="15" t="s">
        <v>596</v>
      </c>
      <c r="U384" s="15" t="s">
        <v>5142</v>
      </c>
      <c r="V384" s="15" t="s">
        <v>7</v>
      </c>
      <c r="W384" s="15" t="s">
        <v>51</v>
      </c>
      <c r="X384" s="15"/>
      <c r="Y384" s="15"/>
      <c r="Z384" s="15"/>
      <c r="AA384" s="15"/>
      <c r="AB384" s="15"/>
      <c r="AC384" s="15"/>
      <c r="AD384" s="15"/>
      <c r="AE384" s="15"/>
      <c r="AF384" s="16">
        <v>4</v>
      </c>
      <c r="AG384" s="16">
        <v>5</v>
      </c>
      <c r="AH384" s="16">
        <v>5.5</v>
      </c>
      <c r="AI384" s="16">
        <v>3.5</v>
      </c>
      <c r="AJ384" s="16">
        <v>5</v>
      </c>
      <c r="AK384" s="16"/>
      <c r="AL384" s="16"/>
      <c r="AM384" s="16">
        <v>2.75</v>
      </c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5" t="s">
        <v>3930</v>
      </c>
      <c r="AY384" s="15" t="s">
        <v>4041</v>
      </c>
      <c r="AZ384" s="8">
        <f>IF(AH384&gt;0,BD384+IF(J384="1",1.5,IF(J384="2",0.5,IF(J384="2NT",1,0)))+IF(I384="",0,IF(OR(VALUE(I384)=1,VALUE(I384)=2,VALUE(I384)=3,VALUE(I384)=4),2,IF(OR(VALUE(I384)=5,VALUE(I384)=6,VALUE(I384)=7),1,0))),"")</f>
        <v>14.5</v>
      </c>
      <c r="BA384" s="8">
        <f>IF(AJ384&gt;0,BE384+IF(J384="1",1.5,IF(J384="2",0.5,IF(J384="2NT",1,0)))+IF(I384="",0,IF(OR(VALUE(I384)=1,VALUE(I384)=2,VALUE(I384)=3,VALUE(I384)=4),2,IF(OR(VALUE(I384)=5,VALUE(I384)=6,VALUE(I384)=7),1,0))),"")</f>
        <v>14</v>
      </c>
      <c r="BB384" s="6">
        <f t="shared" si="15"/>
        <v>13</v>
      </c>
      <c r="BC384" s="24">
        <f t="shared" si="16"/>
        <v>12.5</v>
      </c>
      <c r="BD384" s="7">
        <f t="shared" si="17"/>
        <v>13</v>
      </c>
      <c r="BE384" s="7">
        <f t="shared" si="17"/>
        <v>12.5</v>
      </c>
    </row>
    <row r="385" spans="1:57" s="22" customFormat="1" ht="22.5" customHeight="1">
      <c r="A385" s="13">
        <v>377</v>
      </c>
      <c r="B385" s="13" t="s">
        <v>2195</v>
      </c>
      <c r="C385" s="14" t="s">
        <v>2236</v>
      </c>
      <c r="D385" s="13" t="s">
        <v>2237</v>
      </c>
      <c r="E385" s="15" t="s">
        <v>2238</v>
      </c>
      <c r="F385" s="15" t="s">
        <v>430</v>
      </c>
      <c r="G385" s="15" t="s">
        <v>57</v>
      </c>
      <c r="H385" s="15" t="s">
        <v>3421</v>
      </c>
      <c r="I385" s="15"/>
      <c r="J385" s="15" t="s">
        <v>49</v>
      </c>
      <c r="K385" s="15" t="s">
        <v>50</v>
      </c>
      <c r="L385" s="15"/>
      <c r="M385" s="15"/>
      <c r="N385" s="15" t="s">
        <v>376</v>
      </c>
      <c r="O385" s="15" t="s">
        <v>2348</v>
      </c>
      <c r="P385" s="15" t="s">
        <v>2355</v>
      </c>
      <c r="Q385" s="15" t="s">
        <v>3047</v>
      </c>
      <c r="R385" s="15" t="s">
        <v>2355</v>
      </c>
      <c r="S385" s="15" t="s">
        <v>3422</v>
      </c>
      <c r="T385" s="15" t="s">
        <v>376</v>
      </c>
      <c r="U385" s="15" t="s">
        <v>5250</v>
      </c>
      <c r="V385" s="15" t="s">
        <v>7</v>
      </c>
      <c r="W385" s="15" t="s">
        <v>51</v>
      </c>
      <c r="X385" s="15"/>
      <c r="Y385" s="15"/>
      <c r="Z385" s="15"/>
      <c r="AA385" s="15"/>
      <c r="AB385" s="15"/>
      <c r="AC385" s="15"/>
      <c r="AD385" s="15"/>
      <c r="AE385" s="15"/>
      <c r="AF385" s="16">
        <v>3.5</v>
      </c>
      <c r="AG385" s="16">
        <v>4</v>
      </c>
      <c r="AH385" s="16"/>
      <c r="AI385" s="16">
        <v>4.5</v>
      </c>
      <c r="AJ385" s="16">
        <v>4.5</v>
      </c>
      <c r="AK385" s="16"/>
      <c r="AL385" s="16"/>
      <c r="AM385" s="16">
        <v>3</v>
      </c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5" t="s">
        <v>3930</v>
      </c>
      <c r="AY385" s="15" t="s">
        <v>4034</v>
      </c>
      <c r="AZ385" s="8" t="str">
        <f>IF(AH385&gt;0,BD385+IF(J385="1",1.5,IF(J385="2",0.5,IF(J385="2NT",1,0)))+IF(I385="",0,IF(OR(VALUE(I385)=1,VALUE(I385)=2,VALUE(I385)=3,VALUE(I385)=4),2,IF(OR(VALUE(I385)=5,VALUE(I385)=6,VALUE(I385)=7),1,0))),"")</f>
        <v/>
      </c>
      <c r="BA385" s="8">
        <f>IF(AJ385&gt;0,BE385+IF(J385="1",1.5,IF(J385="2",0.5,IF(J385="2NT",1,0)))+IF(I385="",0,IF(OR(VALUE(I385)=1,VALUE(I385)=2,VALUE(I385)=3,VALUE(I385)=4),2,IF(OR(VALUE(I385)=5,VALUE(I385)=6,VALUE(I385)=7),1,0))),"")</f>
        <v>14</v>
      </c>
      <c r="BB385" s="6">
        <f t="shared" si="15"/>
        <v>8</v>
      </c>
      <c r="BC385" s="24">
        <f t="shared" si="16"/>
        <v>12.5</v>
      </c>
      <c r="BD385" s="7">
        <f t="shared" si="17"/>
        <v>8</v>
      </c>
      <c r="BE385" s="7">
        <f t="shared" si="17"/>
        <v>12.5</v>
      </c>
    </row>
    <row r="386" spans="1:57" s="22" customFormat="1" ht="22.5" customHeight="1">
      <c r="A386" s="13">
        <v>378</v>
      </c>
      <c r="B386" s="13" t="s">
        <v>1536</v>
      </c>
      <c r="C386" s="14" t="s">
        <v>1537</v>
      </c>
      <c r="D386" s="13" t="s">
        <v>1538</v>
      </c>
      <c r="E386" s="15" t="s">
        <v>1539</v>
      </c>
      <c r="F386" s="15" t="s">
        <v>638</v>
      </c>
      <c r="G386" s="15" t="s">
        <v>57</v>
      </c>
      <c r="H386" s="15" t="s">
        <v>3519</v>
      </c>
      <c r="I386" s="15"/>
      <c r="J386" s="15" t="s">
        <v>49</v>
      </c>
      <c r="K386" s="15" t="s">
        <v>59</v>
      </c>
      <c r="L386" s="15"/>
      <c r="M386" s="15"/>
      <c r="N386" s="15" t="s">
        <v>322</v>
      </c>
      <c r="O386" s="15" t="s">
        <v>2328</v>
      </c>
      <c r="P386" s="15" t="s">
        <v>2355</v>
      </c>
      <c r="Q386" s="15" t="s">
        <v>2356</v>
      </c>
      <c r="R386" s="15"/>
      <c r="S386" s="15"/>
      <c r="T386" s="15" t="s">
        <v>322</v>
      </c>
      <c r="U386" s="15" t="s">
        <v>5130</v>
      </c>
      <c r="V386" s="15" t="s">
        <v>7</v>
      </c>
      <c r="W386" s="15" t="s">
        <v>51</v>
      </c>
      <c r="X386" s="15" t="s">
        <v>3</v>
      </c>
      <c r="Y386" s="15" t="s">
        <v>51</v>
      </c>
      <c r="Z386" s="15" t="s">
        <v>9</v>
      </c>
      <c r="AA386" s="15" t="s">
        <v>51</v>
      </c>
      <c r="AB386" s="15" t="s">
        <v>5</v>
      </c>
      <c r="AC386" s="15" t="s">
        <v>70</v>
      </c>
      <c r="AD386" s="15"/>
      <c r="AE386" s="15"/>
      <c r="AF386" s="16">
        <v>2.75</v>
      </c>
      <c r="AG386" s="16"/>
      <c r="AH386" s="16">
        <v>4.25</v>
      </c>
      <c r="AI386" s="16">
        <v>5.25</v>
      </c>
      <c r="AJ386" s="16">
        <v>4.5</v>
      </c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5" t="s">
        <v>3930</v>
      </c>
      <c r="AY386" s="15" t="s">
        <v>4068</v>
      </c>
      <c r="AZ386" s="8">
        <f>IF(AH386&gt;0,BD386+IF(J386="1",1.5,IF(J386="2",0.5,IF(J386="2NT",1,0)))+IF(I386="",0,IF(OR(VALUE(I386)=1,VALUE(I386)=2,VALUE(I386)=3,VALUE(I386)=4),2,IF(OR(VALUE(I386)=5,VALUE(I386)=6,VALUE(I386)=7),1,0))),"")</f>
        <v>13.75</v>
      </c>
      <c r="BA386" s="8">
        <f>IF(AJ386&gt;0,BE386+IF(J386="1",1.5,IF(J386="2",0.5,IF(J386="2NT",1,0)))+IF(I386="",0,IF(OR(VALUE(I386)=1,VALUE(I386)=2,VALUE(I386)=3,VALUE(I386)=4),2,IF(OR(VALUE(I386)=5,VALUE(I386)=6,VALUE(I386)=7),1,0))),"")</f>
        <v>14</v>
      </c>
      <c r="BB386" s="6">
        <f t="shared" si="15"/>
        <v>12.25</v>
      </c>
      <c r="BC386" s="24">
        <f t="shared" si="16"/>
        <v>12.5</v>
      </c>
      <c r="BD386" s="7">
        <f t="shared" si="17"/>
        <v>12.25</v>
      </c>
      <c r="BE386" s="7">
        <f t="shared" si="17"/>
        <v>12.5</v>
      </c>
    </row>
    <row r="387" spans="1:57" s="22" customFormat="1" ht="22.5" customHeight="1">
      <c r="A387" s="13">
        <v>379</v>
      </c>
      <c r="B387" s="13" t="s">
        <v>3035</v>
      </c>
      <c r="C387" s="14" t="s">
        <v>3036</v>
      </c>
      <c r="D387" s="13" t="s">
        <v>3037</v>
      </c>
      <c r="E387" s="15" t="s">
        <v>3038</v>
      </c>
      <c r="F387" s="15" t="s">
        <v>3039</v>
      </c>
      <c r="G387" s="15" t="s">
        <v>57</v>
      </c>
      <c r="H387" s="15" t="s">
        <v>3040</v>
      </c>
      <c r="I387" s="15"/>
      <c r="J387" s="15" t="s">
        <v>49</v>
      </c>
      <c r="K387" s="15" t="s">
        <v>50</v>
      </c>
      <c r="L387" s="15"/>
      <c r="M387" s="15"/>
      <c r="N387" s="15" t="s">
        <v>493</v>
      </c>
      <c r="O387" s="15" t="s">
        <v>2340</v>
      </c>
      <c r="P387" s="15" t="s">
        <v>2358</v>
      </c>
      <c r="Q387" s="15" t="s">
        <v>2637</v>
      </c>
      <c r="R387" s="15" t="s">
        <v>2481</v>
      </c>
      <c r="S387" s="15" t="s">
        <v>3041</v>
      </c>
      <c r="T387" s="15" t="s">
        <v>493</v>
      </c>
      <c r="U387" s="15" t="s">
        <v>5256</v>
      </c>
      <c r="V387" s="15" t="s">
        <v>7</v>
      </c>
      <c r="W387" s="15" t="s">
        <v>51</v>
      </c>
      <c r="X387" s="15"/>
      <c r="Y387" s="15"/>
      <c r="Z387" s="15"/>
      <c r="AA387" s="15"/>
      <c r="AB387" s="15"/>
      <c r="AC387" s="15"/>
      <c r="AD387" s="15"/>
      <c r="AE387" s="15"/>
      <c r="AF387" s="16">
        <v>2.75</v>
      </c>
      <c r="AG387" s="16">
        <v>6.5</v>
      </c>
      <c r="AH387" s="16"/>
      <c r="AI387" s="16">
        <v>5.5</v>
      </c>
      <c r="AJ387" s="16">
        <v>4.25</v>
      </c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5" t="s">
        <v>3930</v>
      </c>
      <c r="AY387" s="15" t="s">
        <v>3984</v>
      </c>
      <c r="AZ387" s="8" t="str">
        <f>IF(AH387&gt;0,BD387+IF(J387="1",1.5,IF(J387="2",0.5,IF(J387="2NT",1,0)))+IF(I387="",0,IF(OR(VALUE(I387)=1,VALUE(I387)=2,VALUE(I387)=3,VALUE(I387)=4),2,IF(OR(VALUE(I387)=5,VALUE(I387)=6,VALUE(I387)=7),1,0))),"")</f>
        <v/>
      </c>
      <c r="BA387" s="8">
        <f>IF(AJ387&gt;0,BE387+IF(J387="1",1.5,IF(J387="2",0.5,IF(J387="2NT",1,0)))+IF(I387="",0,IF(OR(VALUE(I387)=1,VALUE(I387)=2,VALUE(I387)=3,VALUE(I387)=4),2,IF(OR(VALUE(I387)=5,VALUE(I387)=6,VALUE(I387)=7),1,0))),"")</f>
        <v>14</v>
      </c>
      <c r="BB387" s="6">
        <f t="shared" si="15"/>
        <v>8.25</v>
      </c>
      <c r="BC387" s="24">
        <f t="shared" si="16"/>
        <v>12.5</v>
      </c>
      <c r="BD387" s="7">
        <f t="shared" si="17"/>
        <v>8.25</v>
      </c>
      <c r="BE387" s="7">
        <f t="shared" si="17"/>
        <v>12.5</v>
      </c>
    </row>
    <row r="388" spans="1:57" s="22" customFormat="1" ht="22.5" customHeight="1">
      <c r="A388" s="13">
        <v>380</v>
      </c>
      <c r="B388" s="13" t="s">
        <v>1308</v>
      </c>
      <c r="C388" s="14" t="s">
        <v>1309</v>
      </c>
      <c r="D388" s="13" t="s">
        <v>1310</v>
      </c>
      <c r="E388" s="15" t="s">
        <v>1311</v>
      </c>
      <c r="F388" s="15" t="s">
        <v>1312</v>
      </c>
      <c r="G388" s="15" t="s">
        <v>57</v>
      </c>
      <c r="H388" s="15" t="s">
        <v>3454</v>
      </c>
      <c r="I388" s="15"/>
      <c r="J388" s="15" t="s">
        <v>58</v>
      </c>
      <c r="K388" s="15" t="s">
        <v>50</v>
      </c>
      <c r="L388" s="15"/>
      <c r="M388" s="15"/>
      <c r="N388" s="15" t="s">
        <v>376</v>
      </c>
      <c r="O388" s="15" t="s">
        <v>2348</v>
      </c>
      <c r="P388" s="15" t="s">
        <v>2634</v>
      </c>
      <c r="Q388" s="15" t="s">
        <v>2986</v>
      </c>
      <c r="R388" s="15"/>
      <c r="S388" s="15"/>
      <c r="T388" s="15" t="s">
        <v>376</v>
      </c>
      <c r="U388" s="15" t="s">
        <v>5309</v>
      </c>
      <c r="V388" s="15" t="s">
        <v>7</v>
      </c>
      <c r="W388" s="15" t="s">
        <v>51</v>
      </c>
      <c r="X388" s="15" t="s">
        <v>9</v>
      </c>
      <c r="Y388" s="15" t="s">
        <v>51</v>
      </c>
      <c r="Z388" s="15" t="s">
        <v>3</v>
      </c>
      <c r="AA388" s="15" t="s">
        <v>51</v>
      </c>
      <c r="AB388" s="15"/>
      <c r="AC388" s="15"/>
      <c r="AD388" s="15"/>
      <c r="AE388" s="15"/>
      <c r="AF388" s="16">
        <v>5.5</v>
      </c>
      <c r="AG388" s="16">
        <v>6.75</v>
      </c>
      <c r="AH388" s="16"/>
      <c r="AI388" s="16">
        <v>4</v>
      </c>
      <c r="AJ388" s="16">
        <v>4</v>
      </c>
      <c r="AK388" s="16"/>
      <c r="AL388" s="16"/>
      <c r="AM388" s="16">
        <v>2</v>
      </c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5" t="s">
        <v>3930</v>
      </c>
      <c r="AY388" s="15" t="s">
        <v>4046</v>
      </c>
      <c r="AZ388" s="8" t="str">
        <f>IF(AH388&gt;0,BD388+IF(J388="1",1.5,IF(J388="2",0.5,IF(J388="2NT",1,0)))+IF(I388="",0,IF(OR(VALUE(I388)=1,VALUE(I388)=2,VALUE(I388)=3,VALUE(I388)=4),2,IF(OR(VALUE(I388)=5,VALUE(I388)=6,VALUE(I388)=7),1,0))),"")</f>
        <v/>
      </c>
      <c r="BA388" s="8">
        <f>IF(AJ388&gt;0,BE388+IF(J388="1",1.5,IF(J388="2",0.5,IF(J388="2NT",1,0)))+IF(I388="",0,IF(OR(VALUE(I388)=1,VALUE(I388)=2,VALUE(I388)=3,VALUE(I388)=4),2,IF(OR(VALUE(I388)=5,VALUE(I388)=6,VALUE(I388)=7),1,0))),"")</f>
        <v>14</v>
      </c>
      <c r="BB388" s="6">
        <f t="shared" si="15"/>
        <v>9.5</v>
      </c>
      <c r="BC388" s="24">
        <f t="shared" si="16"/>
        <v>13.5</v>
      </c>
      <c r="BD388" s="7">
        <f t="shared" si="17"/>
        <v>9.5</v>
      </c>
      <c r="BE388" s="7">
        <f t="shared" si="17"/>
        <v>13.5</v>
      </c>
    </row>
    <row r="389" spans="1:57" s="22" customFormat="1" ht="22.5" customHeight="1">
      <c r="A389" s="13">
        <v>381</v>
      </c>
      <c r="B389" s="13" t="s">
        <v>586</v>
      </c>
      <c r="C389" s="14" t="s">
        <v>587</v>
      </c>
      <c r="D389" s="13" t="s">
        <v>588</v>
      </c>
      <c r="E389" s="15" t="s">
        <v>589</v>
      </c>
      <c r="F389" s="15" t="s">
        <v>590</v>
      </c>
      <c r="G389" s="15" t="s">
        <v>57</v>
      </c>
      <c r="H389" s="15" t="s">
        <v>3822</v>
      </c>
      <c r="I389" s="15"/>
      <c r="J389" s="15" t="s">
        <v>58</v>
      </c>
      <c r="K389" s="15" t="s">
        <v>50</v>
      </c>
      <c r="L389" s="15"/>
      <c r="M389" s="15"/>
      <c r="N389" s="15" t="s">
        <v>322</v>
      </c>
      <c r="O389" s="15" t="s">
        <v>2328</v>
      </c>
      <c r="P389" s="15" t="s">
        <v>649</v>
      </c>
      <c r="Q389" s="15" t="s">
        <v>2329</v>
      </c>
      <c r="R389" s="15"/>
      <c r="S389" s="15"/>
      <c r="T389" s="15" t="s">
        <v>322</v>
      </c>
      <c r="U389" s="15" t="s">
        <v>5356</v>
      </c>
      <c r="V389" s="15" t="s">
        <v>7</v>
      </c>
      <c r="W389" s="15" t="s">
        <v>51</v>
      </c>
      <c r="X389" s="15" t="s">
        <v>9</v>
      </c>
      <c r="Y389" s="15" t="s">
        <v>51</v>
      </c>
      <c r="Z389" s="15" t="s">
        <v>3</v>
      </c>
      <c r="AA389" s="15" t="s">
        <v>51</v>
      </c>
      <c r="AB389" s="15"/>
      <c r="AC389" s="15"/>
      <c r="AD389" s="15"/>
      <c r="AE389" s="15"/>
      <c r="AF389" s="16">
        <v>4.75</v>
      </c>
      <c r="AG389" s="16">
        <v>6</v>
      </c>
      <c r="AH389" s="16"/>
      <c r="AI389" s="16">
        <v>5</v>
      </c>
      <c r="AJ389" s="16">
        <v>3.75</v>
      </c>
      <c r="AK389" s="16"/>
      <c r="AL389" s="16"/>
      <c r="AM389" s="16">
        <v>2.75</v>
      </c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5" t="s">
        <v>3930</v>
      </c>
      <c r="AY389" s="15" t="s">
        <v>4204</v>
      </c>
      <c r="AZ389" s="8" t="str">
        <f>IF(AH389&gt;0,BD389+IF(J389="1",1.5,IF(J389="2",0.5,IF(J389="2NT",1,0)))+IF(I389="",0,IF(OR(VALUE(I389)=1,VALUE(I389)=2,VALUE(I389)=3,VALUE(I389)=4),2,IF(OR(VALUE(I389)=5,VALUE(I389)=6,VALUE(I389)=7),1,0))),"")</f>
        <v/>
      </c>
      <c r="BA389" s="8">
        <f>IF(AJ389&gt;0,BE389+IF(J389="1",1.5,IF(J389="2",0.5,IF(J389="2NT",1,0)))+IF(I389="",0,IF(OR(VALUE(I389)=1,VALUE(I389)=2,VALUE(I389)=3,VALUE(I389)=4),2,IF(OR(VALUE(I389)=5,VALUE(I389)=6,VALUE(I389)=7),1,0))),"")</f>
        <v>14</v>
      </c>
      <c r="BB389" s="6">
        <f t="shared" si="15"/>
        <v>9.75</v>
      </c>
      <c r="BC389" s="24">
        <f t="shared" si="16"/>
        <v>13.5</v>
      </c>
      <c r="BD389" s="7">
        <f t="shared" si="17"/>
        <v>9.75</v>
      </c>
      <c r="BE389" s="7">
        <f t="shared" si="17"/>
        <v>13.5</v>
      </c>
    </row>
    <row r="390" spans="1:57" s="22" customFormat="1" ht="22.5" customHeight="1">
      <c r="A390" s="13">
        <v>382</v>
      </c>
      <c r="B390" s="13" t="s">
        <v>49</v>
      </c>
      <c r="C390" s="14" t="s">
        <v>591</v>
      </c>
      <c r="D390" s="13" t="s">
        <v>592</v>
      </c>
      <c r="E390" s="15" t="s">
        <v>593</v>
      </c>
      <c r="F390" s="15" t="s">
        <v>594</v>
      </c>
      <c r="G390" s="15" t="s">
        <v>57</v>
      </c>
      <c r="H390" s="15" t="s">
        <v>3915</v>
      </c>
      <c r="I390" s="15"/>
      <c r="J390" s="15" t="s">
        <v>58</v>
      </c>
      <c r="K390" s="15" t="s">
        <v>50</v>
      </c>
      <c r="L390" s="15"/>
      <c r="M390" s="15"/>
      <c r="N390" s="15" t="s">
        <v>322</v>
      </c>
      <c r="O390" s="15" t="s">
        <v>2328</v>
      </c>
      <c r="P390" s="15" t="s">
        <v>649</v>
      </c>
      <c r="Q390" s="15" t="s">
        <v>2329</v>
      </c>
      <c r="R390" s="15"/>
      <c r="S390" s="15"/>
      <c r="T390" s="15" t="s">
        <v>322</v>
      </c>
      <c r="U390" s="15" t="s">
        <v>5377</v>
      </c>
      <c r="V390" s="15" t="s">
        <v>7</v>
      </c>
      <c r="W390" s="15" t="s">
        <v>51</v>
      </c>
      <c r="X390" s="15" t="s">
        <v>9</v>
      </c>
      <c r="Y390" s="15" t="s">
        <v>51</v>
      </c>
      <c r="Z390" s="15"/>
      <c r="AA390" s="15"/>
      <c r="AB390" s="15"/>
      <c r="AC390" s="15"/>
      <c r="AD390" s="15"/>
      <c r="AE390" s="15"/>
      <c r="AF390" s="16">
        <v>4.5</v>
      </c>
      <c r="AG390" s="16">
        <v>5.25</v>
      </c>
      <c r="AH390" s="16"/>
      <c r="AI390" s="16">
        <v>5.25</v>
      </c>
      <c r="AJ390" s="16">
        <v>3.75</v>
      </c>
      <c r="AK390" s="16"/>
      <c r="AL390" s="16"/>
      <c r="AM390" s="16">
        <v>2.75</v>
      </c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5" t="s">
        <v>3930</v>
      </c>
      <c r="AY390" s="15" t="s">
        <v>4266</v>
      </c>
      <c r="AZ390" s="8" t="str">
        <f>IF(AH390&gt;0,BD390+IF(J390="1",1.5,IF(J390="2",0.5,IF(J390="2NT",1,0)))+IF(I390="",0,IF(OR(VALUE(I390)=1,VALUE(I390)=2,VALUE(I390)=3,VALUE(I390)=4),2,IF(OR(VALUE(I390)=5,VALUE(I390)=6,VALUE(I390)=7),1,0))),"")</f>
        <v/>
      </c>
      <c r="BA390" s="8">
        <f>IF(AJ390&gt;0,BE390+IF(J390="1",1.5,IF(J390="2",0.5,IF(J390="2NT",1,0)))+IF(I390="",0,IF(OR(VALUE(I390)=1,VALUE(I390)=2,VALUE(I390)=3,VALUE(I390)=4),2,IF(OR(VALUE(I390)=5,VALUE(I390)=6,VALUE(I390)=7),1,0))),"")</f>
        <v>14</v>
      </c>
      <c r="BB390" s="6">
        <f t="shared" si="15"/>
        <v>9.75</v>
      </c>
      <c r="BC390" s="24">
        <f t="shared" si="16"/>
        <v>13.5</v>
      </c>
      <c r="BD390" s="7">
        <f t="shared" si="17"/>
        <v>9.75</v>
      </c>
      <c r="BE390" s="7">
        <f t="shared" si="17"/>
        <v>13.5</v>
      </c>
    </row>
    <row r="391" spans="1:57" s="22" customFormat="1" ht="22.5" customHeight="1">
      <c r="A391" s="13">
        <v>383</v>
      </c>
      <c r="B391" s="13" t="s">
        <v>1804</v>
      </c>
      <c r="C391" s="14" t="s">
        <v>1805</v>
      </c>
      <c r="D391" s="13" t="s">
        <v>931</v>
      </c>
      <c r="E391" s="15" t="s">
        <v>1806</v>
      </c>
      <c r="F391" s="15" t="s">
        <v>385</v>
      </c>
      <c r="G391" s="15" t="s">
        <v>57</v>
      </c>
      <c r="H391" s="15" t="s">
        <v>3589</v>
      </c>
      <c r="I391" s="15"/>
      <c r="J391" s="15" t="s">
        <v>49</v>
      </c>
      <c r="K391" s="15" t="s">
        <v>50</v>
      </c>
      <c r="L391" s="15"/>
      <c r="M391" s="15"/>
      <c r="N391" s="15" t="s">
        <v>596</v>
      </c>
      <c r="O391" s="15" t="s">
        <v>2588</v>
      </c>
      <c r="P391" s="15" t="s">
        <v>113</v>
      </c>
      <c r="Q391" s="15" t="s">
        <v>3254</v>
      </c>
      <c r="R391" s="15" t="s">
        <v>123</v>
      </c>
      <c r="S391" s="15" t="s">
        <v>3590</v>
      </c>
      <c r="T391" s="15" t="s">
        <v>596</v>
      </c>
      <c r="U391" s="15" t="s">
        <v>5142</v>
      </c>
      <c r="V391" s="15" t="s">
        <v>7</v>
      </c>
      <c r="W391" s="15" t="s">
        <v>51</v>
      </c>
      <c r="X391" s="15" t="s">
        <v>3</v>
      </c>
      <c r="Y391" s="15" t="s">
        <v>51</v>
      </c>
      <c r="Z391" s="15" t="s">
        <v>9</v>
      </c>
      <c r="AA391" s="15" t="s">
        <v>51</v>
      </c>
      <c r="AB391" s="15"/>
      <c r="AC391" s="15"/>
      <c r="AD391" s="15"/>
      <c r="AE391" s="15"/>
      <c r="AF391" s="16">
        <v>5</v>
      </c>
      <c r="AG391" s="16">
        <v>4.75</v>
      </c>
      <c r="AH391" s="16"/>
      <c r="AI391" s="16">
        <v>4</v>
      </c>
      <c r="AJ391" s="16">
        <v>3.5</v>
      </c>
      <c r="AK391" s="16"/>
      <c r="AL391" s="16"/>
      <c r="AM391" s="16">
        <v>3</v>
      </c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5" t="s">
        <v>3930</v>
      </c>
      <c r="AY391" s="15" t="s">
        <v>4100</v>
      </c>
      <c r="AZ391" s="8" t="str">
        <f>IF(AH391&gt;0,BD391+IF(J391="1",1.5,IF(J391="2",0.5,IF(J391="2NT",1,0)))+IF(I391="",0,IF(OR(VALUE(I391)=1,VALUE(I391)=2,VALUE(I391)=3,VALUE(I391)=4),2,IF(OR(VALUE(I391)=5,VALUE(I391)=6,VALUE(I391)=7),1,0))),"")</f>
        <v/>
      </c>
      <c r="BA391" s="8">
        <f>IF(AJ391&gt;0,BE391+IF(J391="1",1.5,IF(J391="2",0.5,IF(J391="2NT",1,0)))+IF(I391="",0,IF(OR(VALUE(I391)=1,VALUE(I391)=2,VALUE(I391)=3,VALUE(I391)=4),2,IF(OR(VALUE(I391)=5,VALUE(I391)=6,VALUE(I391)=7),1,0))),"")</f>
        <v>14</v>
      </c>
      <c r="BB391" s="6">
        <f t="shared" si="15"/>
        <v>9</v>
      </c>
      <c r="BC391" s="24">
        <f t="shared" si="16"/>
        <v>12.5</v>
      </c>
      <c r="BD391" s="7">
        <f t="shared" si="17"/>
        <v>9</v>
      </c>
      <c r="BE391" s="7">
        <f t="shared" si="17"/>
        <v>12.5</v>
      </c>
    </row>
    <row r="392" spans="1:57" s="22" customFormat="1" ht="22.5" customHeight="1">
      <c r="A392" s="13">
        <v>384</v>
      </c>
      <c r="B392" s="13" t="s">
        <v>601</v>
      </c>
      <c r="C392" s="14" t="s">
        <v>602</v>
      </c>
      <c r="D392" s="13" t="s">
        <v>603</v>
      </c>
      <c r="E392" s="15" t="s">
        <v>604</v>
      </c>
      <c r="F392" s="15" t="s">
        <v>605</v>
      </c>
      <c r="G392" s="15" t="s">
        <v>57</v>
      </c>
      <c r="H392" s="15" t="s">
        <v>3867</v>
      </c>
      <c r="I392" s="15"/>
      <c r="J392" s="15" t="s">
        <v>58</v>
      </c>
      <c r="K392" s="15" t="s">
        <v>50</v>
      </c>
      <c r="L392" s="15"/>
      <c r="M392" s="15"/>
      <c r="N392" s="15" t="s">
        <v>322</v>
      </c>
      <c r="O392" s="15" t="s">
        <v>2328</v>
      </c>
      <c r="P392" s="15" t="s">
        <v>649</v>
      </c>
      <c r="Q392" s="15" t="s">
        <v>2329</v>
      </c>
      <c r="R392" s="15"/>
      <c r="S392" s="15"/>
      <c r="T392" s="15" t="s">
        <v>322</v>
      </c>
      <c r="U392" s="15" t="s">
        <v>5377</v>
      </c>
      <c r="V392" s="15" t="s">
        <v>7</v>
      </c>
      <c r="W392" s="15" t="s">
        <v>51</v>
      </c>
      <c r="X392" s="15"/>
      <c r="Y392" s="15"/>
      <c r="Z392" s="15"/>
      <c r="AA392" s="15"/>
      <c r="AB392" s="15"/>
      <c r="AC392" s="15"/>
      <c r="AD392" s="15"/>
      <c r="AE392" s="15"/>
      <c r="AF392" s="16">
        <v>4.5</v>
      </c>
      <c r="AG392" s="16">
        <v>6.25</v>
      </c>
      <c r="AH392" s="16"/>
      <c r="AI392" s="16">
        <v>5.5</v>
      </c>
      <c r="AJ392" s="16">
        <v>3.5</v>
      </c>
      <c r="AK392" s="16"/>
      <c r="AL392" s="16"/>
      <c r="AM392" s="16">
        <v>3</v>
      </c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5" t="s">
        <v>3930</v>
      </c>
      <c r="AY392" s="15" t="s">
        <v>4234</v>
      </c>
      <c r="AZ392" s="8" t="str">
        <f>IF(AH392&gt;0,BD392+IF(J392="1",1.5,IF(J392="2",0.5,IF(J392="2NT",1,0)))+IF(I392="",0,IF(OR(VALUE(I392)=1,VALUE(I392)=2,VALUE(I392)=3,VALUE(I392)=4),2,IF(OR(VALUE(I392)=5,VALUE(I392)=6,VALUE(I392)=7),1,0))),"")</f>
        <v/>
      </c>
      <c r="BA392" s="8">
        <f>IF(AJ392&gt;0,BE392+IF(J392="1",1.5,IF(J392="2",0.5,IF(J392="2NT",1,0)))+IF(I392="",0,IF(OR(VALUE(I392)=1,VALUE(I392)=2,VALUE(I392)=3,VALUE(I392)=4),2,IF(OR(VALUE(I392)=5,VALUE(I392)=6,VALUE(I392)=7),1,0))),"")</f>
        <v>14</v>
      </c>
      <c r="BB392" s="6">
        <f t="shared" si="15"/>
        <v>10</v>
      </c>
      <c r="BC392" s="24">
        <f t="shared" si="16"/>
        <v>13.5</v>
      </c>
      <c r="BD392" s="7">
        <f t="shared" si="17"/>
        <v>10</v>
      </c>
      <c r="BE392" s="7">
        <f t="shared" si="17"/>
        <v>13.5</v>
      </c>
    </row>
    <row r="393" spans="1:57" s="22" customFormat="1" ht="22.5" customHeight="1">
      <c r="A393" s="13">
        <v>385</v>
      </c>
      <c r="B393" s="13" t="s">
        <v>5174</v>
      </c>
      <c r="C393" s="14" t="s">
        <v>5175</v>
      </c>
      <c r="D393" s="13" t="s">
        <v>5176</v>
      </c>
      <c r="E393" s="15" t="s">
        <v>5177</v>
      </c>
      <c r="F393" s="15" t="s">
        <v>5178</v>
      </c>
      <c r="G393" s="15" t="s">
        <v>57</v>
      </c>
      <c r="H393" s="15" t="s">
        <v>5179</v>
      </c>
      <c r="I393" s="15"/>
      <c r="J393" s="15" t="s">
        <v>81</v>
      </c>
      <c r="K393" s="15" t="s">
        <v>715</v>
      </c>
      <c r="L393" s="15"/>
      <c r="M393" s="15"/>
      <c r="N393" s="15" t="s">
        <v>596</v>
      </c>
      <c r="O393" s="15" t="s">
        <v>2588</v>
      </c>
      <c r="P393" s="15" t="s">
        <v>351</v>
      </c>
      <c r="Q393" s="15" t="s">
        <v>2876</v>
      </c>
      <c r="R393" s="15"/>
      <c r="S393" s="15"/>
      <c r="T393" s="15" t="s">
        <v>596</v>
      </c>
      <c r="U393" s="15" t="s">
        <v>5180</v>
      </c>
      <c r="V393" s="15" t="s">
        <v>7</v>
      </c>
      <c r="W393" s="15" t="s">
        <v>51</v>
      </c>
      <c r="X393" s="15" t="s">
        <v>3</v>
      </c>
      <c r="Y393" s="15" t="s">
        <v>51</v>
      </c>
      <c r="Z393" s="15"/>
      <c r="AA393" s="15"/>
      <c r="AB393" s="15"/>
      <c r="AC393" s="15"/>
      <c r="AD393" s="15"/>
      <c r="AE393" s="15"/>
      <c r="AF393" s="16">
        <v>0.75</v>
      </c>
      <c r="AG393" s="16"/>
      <c r="AH393" s="16"/>
      <c r="AI393" s="16">
        <v>4.5</v>
      </c>
      <c r="AJ393" s="16">
        <v>7.5</v>
      </c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5" t="s">
        <v>3930</v>
      </c>
      <c r="AY393" s="15" t="s">
        <v>5181</v>
      </c>
      <c r="AZ393" s="8" t="str">
        <f>IF(AH393&gt;0,BD393+IF(J393="1",1.5,IF(J393="2",0.5,IF(J393="2NT",1,0)))+IF(I393="",0,IF(OR(VALUE(I393)=1,VALUE(I393)=2,VALUE(I393)=3,VALUE(I393)=4),2,IF(OR(VALUE(I393)=5,VALUE(I393)=6,VALUE(I393)=7),1,0))),"")</f>
        <v/>
      </c>
      <c r="BA393" s="8">
        <f>IF(AJ393&gt;0,BE393+IF(J393="1",1.5,IF(J393="2",0.5,IF(J393="2NT",1,0)))+IF(I393="",0,IF(OR(VALUE(I393)=1,VALUE(I393)=2,VALUE(I393)=3,VALUE(I393)=4),2,IF(OR(VALUE(I393)=5,VALUE(I393)=6,VALUE(I393)=7),1,0))),"")</f>
        <v>13.75</v>
      </c>
      <c r="BB393" s="6">
        <f t="shared" ref="BB393:BB440" si="18">AF393+AH393+AI393</f>
        <v>5.25</v>
      </c>
      <c r="BC393" s="24">
        <f t="shared" ref="BC393:BC440" si="19">+AJ393+AI393+AF393</f>
        <v>12.75</v>
      </c>
      <c r="BD393" s="7">
        <f t="shared" ref="BD393:BE440" si="20">BB393</f>
        <v>5.25</v>
      </c>
      <c r="BE393" s="7">
        <f t="shared" si="20"/>
        <v>12.75</v>
      </c>
    </row>
    <row r="394" spans="1:57" s="22" customFormat="1" ht="22.5" customHeight="1">
      <c r="A394" s="13">
        <v>386</v>
      </c>
      <c r="B394" s="13" t="s">
        <v>1735</v>
      </c>
      <c r="C394" s="14" t="s">
        <v>1736</v>
      </c>
      <c r="D394" s="13" t="s">
        <v>1737</v>
      </c>
      <c r="E394" s="15" t="s">
        <v>1738</v>
      </c>
      <c r="F394" s="15" t="s">
        <v>1007</v>
      </c>
      <c r="G394" s="15" t="s">
        <v>57</v>
      </c>
      <c r="H394" s="15" t="s">
        <v>3572</v>
      </c>
      <c r="I394" s="15"/>
      <c r="J394" s="15" t="s">
        <v>81</v>
      </c>
      <c r="K394" s="15" t="s">
        <v>50</v>
      </c>
      <c r="L394" s="15"/>
      <c r="M394" s="15"/>
      <c r="N394" s="15" t="s">
        <v>322</v>
      </c>
      <c r="O394" s="15" t="s">
        <v>2328</v>
      </c>
      <c r="P394" s="15" t="s">
        <v>2341</v>
      </c>
      <c r="Q394" s="15" t="s">
        <v>2515</v>
      </c>
      <c r="R394" s="15"/>
      <c r="S394" s="15"/>
      <c r="T394" s="15" t="s">
        <v>322</v>
      </c>
      <c r="U394" s="15" t="s">
        <v>5332</v>
      </c>
      <c r="V394" s="15" t="s">
        <v>7</v>
      </c>
      <c r="W394" s="15" t="s">
        <v>51</v>
      </c>
      <c r="X394" s="15"/>
      <c r="Y394" s="15"/>
      <c r="Z394" s="15"/>
      <c r="AA394" s="15"/>
      <c r="AB394" s="15"/>
      <c r="AC394" s="15"/>
      <c r="AD394" s="15"/>
      <c r="AE394" s="15"/>
      <c r="AF394" s="16">
        <v>3.5</v>
      </c>
      <c r="AG394" s="16">
        <v>4.75</v>
      </c>
      <c r="AH394" s="16"/>
      <c r="AI394" s="16">
        <v>4.25</v>
      </c>
      <c r="AJ394" s="16">
        <v>5</v>
      </c>
      <c r="AK394" s="16"/>
      <c r="AL394" s="16">
        <v>7.25</v>
      </c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5" t="s">
        <v>3930</v>
      </c>
      <c r="AY394" s="15" t="s">
        <v>4091</v>
      </c>
      <c r="AZ394" s="8" t="str">
        <f>IF(AH394&gt;0,BD394+IF(J394="1",1.5,IF(J394="2",0.5,IF(J394="2NT",1,0)))+IF(I394="",0,IF(OR(VALUE(I394)=1,VALUE(I394)=2,VALUE(I394)=3,VALUE(I394)=4),2,IF(OR(VALUE(I394)=5,VALUE(I394)=6,VALUE(I394)=7),1,0))),"")</f>
        <v/>
      </c>
      <c r="BA394" s="8">
        <f>IF(AJ394&gt;0,BE394+IF(J394="1",1.5,IF(J394="2",0.5,IF(J394="2NT",1,0)))+IF(I394="",0,IF(OR(VALUE(I394)=1,VALUE(I394)=2,VALUE(I394)=3,VALUE(I394)=4),2,IF(OR(VALUE(I394)=5,VALUE(I394)=6,VALUE(I394)=7),1,0))),"")</f>
        <v>13.75</v>
      </c>
      <c r="BB394" s="6">
        <f t="shared" si="18"/>
        <v>7.75</v>
      </c>
      <c r="BC394" s="24">
        <f t="shared" si="19"/>
        <v>12.75</v>
      </c>
      <c r="BD394" s="7">
        <f t="shared" si="20"/>
        <v>7.75</v>
      </c>
      <c r="BE394" s="7">
        <f t="shared" si="20"/>
        <v>12.75</v>
      </c>
    </row>
    <row r="395" spans="1:57" s="22" customFormat="1" ht="22.5" customHeight="1">
      <c r="A395" s="13">
        <v>387</v>
      </c>
      <c r="B395" s="13" t="s">
        <v>1981</v>
      </c>
      <c r="C395" s="14" t="s">
        <v>1982</v>
      </c>
      <c r="D395" s="13" t="s">
        <v>1983</v>
      </c>
      <c r="E395" s="15" t="s">
        <v>1984</v>
      </c>
      <c r="F395" s="15" t="s">
        <v>155</v>
      </c>
      <c r="G395" s="15" t="s">
        <v>57</v>
      </c>
      <c r="H395" s="15" t="s">
        <v>3649</v>
      </c>
      <c r="I395" s="15"/>
      <c r="J395" s="15" t="s">
        <v>81</v>
      </c>
      <c r="K395" s="15" t="s">
        <v>50</v>
      </c>
      <c r="L395" s="15"/>
      <c r="M395" s="15"/>
      <c r="N395" s="15" t="s">
        <v>322</v>
      </c>
      <c r="O395" s="15" t="s">
        <v>2328</v>
      </c>
      <c r="P395" s="15" t="s">
        <v>2355</v>
      </c>
      <c r="Q395" s="15" t="s">
        <v>2356</v>
      </c>
      <c r="R395" s="15"/>
      <c r="S395" s="15"/>
      <c r="T395" s="15" t="s">
        <v>322</v>
      </c>
      <c r="U395" s="15" t="s">
        <v>5136</v>
      </c>
      <c r="V395" s="15" t="s">
        <v>7</v>
      </c>
      <c r="W395" s="15" t="s">
        <v>51</v>
      </c>
      <c r="X395" s="15" t="s">
        <v>9</v>
      </c>
      <c r="Y395" s="15" t="s">
        <v>51</v>
      </c>
      <c r="Z395" s="15" t="s">
        <v>5</v>
      </c>
      <c r="AA395" s="15" t="s">
        <v>70</v>
      </c>
      <c r="AB395" s="15" t="s">
        <v>3</v>
      </c>
      <c r="AC395" s="15" t="s">
        <v>51</v>
      </c>
      <c r="AD395" s="15"/>
      <c r="AE395" s="15"/>
      <c r="AF395" s="16">
        <v>2.5</v>
      </c>
      <c r="AG395" s="16">
        <v>6.5</v>
      </c>
      <c r="AH395" s="16">
        <v>4.5</v>
      </c>
      <c r="AI395" s="16">
        <v>5.25</v>
      </c>
      <c r="AJ395" s="16">
        <v>5</v>
      </c>
      <c r="AK395" s="16"/>
      <c r="AL395" s="16"/>
      <c r="AM395" s="16">
        <v>3</v>
      </c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5" t="s">
        <v>3930</v>
      </c>
      <c r="AY395" s="15" t="s">
        <v>4123</v>
      </c>
      <c r="AZ395" s="8">
        <f>IF(AH395&gt;0,BD395+IF(J395="1",1.5,IF(J395="2",0.5,IF(J395="2NT",1,0)))+IF(I395="",0,IF(OR(VALUE(I395)=1,VALUE(I395)=2,VALUE(I395)=3,VALUE(I395)=4),2,IF(OR(VALUE(I395)=5,VALUE(I395)=6,VALUE(I395)=7),1,0))),"")</f>
        <v>13.25</v>
      </c>
      <c r="BA395" s="8">
        <f>IF(AJ395&gt;0,BE395+IF(J395="1",1.5,IF(J395="2",0.5,IF(J395="2NT",1,0)))+IF(I395="",0,IF(OR(VALUE(I395)=1,VALUE(I395)=2,VALUE(I395)=3,VALUE(I395)=4),2,IF(OR(VALUE(I395)=5,VALUE(I395)=6,VALUE(I395)=7),1,0))),"")</f>
        <v>13.75</v>
      </c>
      <c r="BB395" s="6">
        <f t="shared" si="18"/>
        <v>12.25</v>
      </c>
      <c r="BC395" s="24">
        <f t="shared" si="19"/>
        <v>12.75</v>
      </c>
      <c r="BD395" s="7">
        <f t="shared" si="20"/>
        <v>12.25</v>
      </c>
      <c r="BE395" s="7">
        <f t="shared" si="20"/>
        <v>12.75</v>
      </c>
    </row>
    <row r="396" spans="1:57" s="22" customFormat="1" ht="22.5" customHeight="1">
      <c r="A396" s="13">
        <v>388</v>
      </c>
      <c r="B396" s="13" t="s">
        <v>1494</v>
      </c>
      <c r="C396" s="14" t="s">
        <v>1495</v>
      </c>
      <c r="D396" s="13" t="s">
        <v>1496</v>
      </c>
      <c r="E396" s="15" t="s">
        <v>1497</v>
      </c>
      <c r="F396" s="15" t="s">
        <v>1498</v>
      </c>
      <c r="G396" s="15" t="s">
        <v>57</v>
      </c>
      <c r="H396" s="15" t="s">
        <v>3509</v>
      </c>
      <c r="I396" s="15"/>
      <c r="J396" s="15" t="s">
        <v>58</v>
      </c>
      <c r="K396" s="15" t="s">
        <v>59</v>
      </c>
      <c r="L396" s="15"/>
      <c r="M396" s="15"/>
      <c r="N396" s="15" t="s">
        <v>322</v>
      </c>
      <c r="O396" s="15" t="s">
        <v>2328</v>
      </c>
      <c r="P396" s="15" t="s">
        <v>2358</v>
      </c>
      <c r="Q396" s="15" t="s">
        <v>2359</v>
      </c>
      <c r="R396" s="15"/>
      <c r="S396" s="15"/>
      <c r="T396" s="15" t="s">
        <v>322</v>
      </c>
      <c r="U396" s="15" t="s">
        <v>5378</v>
      </c>
      <c r="V396" s="15" t="s">
        <v>7</v>
      </c>
      <c r="W396" s="15" t="s">
        <v>51</v>
      </c>
      <c r="X396" s="15" t="s">
        <v>5</v>
      </c>
      <c r="Y396" s="15" t="s">
        <v>70</v>
      </c>
      <c r="Z396" s="15" t="s">
        <v>9</v>
      </c>
      <c r="AA396" s="15" t="s">
        <v>51</v>
      </c>
      <c r="AB396" s="15"/>
      <c r="AC396" s="15"/>
      <c r="AD396" s="15"/>
      <c r="AE396" s="15"/>
      <c r="AF396" s="16">
        <v>6</v>
      </c>
      <c r="AG396" s="16"/>
      <c r="AH396" s="16">
        <v>4.75</v>
      </c>
      <c r="AI396" s="16">
        <v>2.75</v>
      </c>
      <c r="AJ396" s="16">
        <v>4.5</v>
      </c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5" t="s">
        <v>3930</v>
      </c>
      <c r="AY396" s="15" t="s">
        <v>4064</v>
      </c>
      <c r="AZ396" s="8">
        <f>IF(AH396&gt;0,BD396+IF(J396="1",1.5,IF(J396="2",0.5,IF(J396="2NT",1,0)))+IF(I396="",0,IF(OR(VALUE(I396)=1,VALUE(I396)=2,VALUE(I396)=3,VALUE(I396)=4),2,IF(OR(VALUE(I396)=5,VALUE(I396)=6,VALUE(I396)=7),1,0))),"")</f>
        <v>14</v>
      </c>
      <c r="BA396" s="8">
        <f>IF(AJ396&gt;0,BE396+IF(J396="1",1.5,IF(J396="2",0.5,IF(J396="2NT",1,0)))+IF(I396="",0,IF(OR(VALUE(I396)=1,VALUE(I396)=2,VALUE(I396)=3,VALUE(I396)=4),2,IF(OR(VALUE(I396)=5,VALUE(I396)=6,VALUE(I396)=7),1,0))),"")</f>
        <v>13.75</v>
      </c>
      <c r="BB396" s="6">
        <f t="shared" si="18"/>
        <v>13.5</v>
      </c>
      <c r="BC396" s="24">
        <f t="shared" si="19"/>
        <v>13.25</v>
      </c>
      <c r="BD396" s="7">
        <f t="shared" si="20"/>
        <v>13.5</v>
      </c>
      <c r="BE396" s="7">
        <f t="shared" si="20"/>
        <v>13.25</v>
      </c>
    </row>
    <row r="397" spans="1:57" s="22" customFormat="1" ht="22.5" customHeight="1">
      <c r="A397" s="13">
        <v>389</v>
      </c>
      <c r="B397" s="13" t="s">
        <v>1568</v>
      </c>
      <c r="C397" s="14" t="s">
        <v>1620</v>
      </c>
      <c r="D397" s="13" t="s">
        <v>1621</v>
      </c>
      <c r="E397" s="15" t="s">
        <v>1622</v>
      </c>
      <c r="F397" s="15" t="s">
        <v>1171</v>
      </c>
      <c r="G397" s="15" t="s">
        <v>57</v>
      </c>
      <c r="H397" s="15" t="s">
        <v>3538</v>
      </c>
      <c r="I397" s="15"/>
      <c r="J397" s="15" t="s">
        <v>81</v>
      </c>
      <c r="K397" s="15" t="s">
        <v>50</v>
      </c>
      <c r="L397" s="15"/>
      <c r="M397" s="15"/>
      <c r="N397" s="15" t="s">
        <v>376</v>
      </c>
      <c r="O397" s="15" t="s">
        <v>2348</v>
      </c>
      <c r="P397" s="15" t="s">
        <v>351</v>
      </c>
      <c r="Q397" s="15" t="s">
        <v>2687</v>
      </c>
      <c r="R397" s="15"/>
      <c r="S397" s="15"/>
      <c r="T397" s="15" t="s">
        <v>376</v>
      </c>
      <c r="U397" s="15" t="s">
        <v>5373</v>
      </c>
      <c r="V397" s="15" t="s">
        <v>7</v>
      </c>
      <c r="W397" s="15" t="s">
        <v>51</v>
      </c>
      <c r="X397" s="15" t="s">
        <v>3</v>
      </c>
      <c r="Y397" s="15" t="s">
        <v>51</v>
      </c>
      <c r="Z397" s="15"/>
      <c r="AA397" s="15"/>
      <c r="AB397" s="15"/>
      <c r="AC397" s="15"/>
      <c r="AD397" s="15"/>
      <c r="AE397" s="15"/>
      <c r="AF397" s="16">
        <v>5</v>
      </c>
      <c r="AG397" s="16">
        <v>4</v>
      </c>
      <c r="AH397" s="16"/>
      <c r="AI397" s="16">
        <v>5.25</v>
      </c>
      <c r="AJ397" s="16">
        <v>2.5</v>
      </c>
      <c r="AK397" s="16"/>
      <c r="AL397" s="16"/>
      <c r="AM397" s="16">
        <v>3.5</v>
      </c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5" t="s">
        <v>3930</v>
      </c>
      <c r="AY397" s="15" t="s">
        <v>4080</v>
      </c>
      <c r="AZ397" s="8" t="str">
        <f>IF(AH397&gt;0,BD397+IF(J397="1",1.5,IF(J397="2",0.5,IF(J397="2NT",1,0)))+IF(I397="",0,IF(OR(VALUE(I397)=1,VALUE(I397)=2,VALUE(I397)=3,VALUE(I397)=4),2,IF(OR(VALUE(I397)=5,VALUE(I397)=6,VALUE(I397)=7),1,0))),"")</f>
        <v/>
      </c>
      <c r="BA397" s="8">
        <f>IF(AJ397&gt;0,BE397+IF(J397="1",1.5,IF(J397="2",0.5,IF(J397="2NT",1,0)))+IF(I397="",0,IF(OR(VALUE(I397)=1,VALUE(I397)=2,VALUE(I397)=3,VALUE(I397)=4),2,IF(OR(VALUE(I397)=5,VALUE(I397)=6,VALUE(I397)=7),1,0))),"")</f>
        <v>13.75</v>
      </c>
      <c r="BB397" s="6">
        <f t="shared" si="18"/>
        <v>10.25</v>
      </c>
      <c r="BC397" s="24">
        <f t="shared" si="19"/>
        <v>12.75</v>
      </c>
      <c r="BD397" s="7">
        <f t="shared" si="20"/>
        <v>10.25</v>
      </c>
      <c r="BE397" s="7">
        <f t="shared" si="20"/>
        <v>12.75</v>
      </c>
    </row>
    <row r="398" spans="1:57" s="22" customFormat="1" ht="22.5" customHeight="1">
      <c r="A398" s="13">
        <v>390</v>
      </c>
      <c r="B398" s="13" t="s">
        <v>2012</v>
      </c>
      <c r="C398" s="14" t="s">
        <v>2013</v>
      </c>
      <c r="D398" s="13" t="s">
        <v>2014</v>
      </c>
      <c r="E398" s="15" t="s">
        <v>2015</v>
      </c>
      <c r="F398" s="15" t="s">
        <v>2016</v>
      </c>
      <c r="G398" s="15" t="s">
        <v>48</v>
      </c>
      <c r="H398" s="15" t="s">
        <v>3657</v>
      </c>
      <c r="I398" s="15"/>
      <c r="J398" s="15" t="s">
        <v>58</v>
      </c>
      <c r="K398" s="15" t="s">
        <v>59</v>
      </c>
      <c r="L398" s="15"/>
      <c r="M398" s="15"/>
      <c r="N398" s="15" t="s">
        <v>322</v>
      </c>
      <c r="O398" s="15" t="s">
        <v>2328</v>
      </c>
      <c r="P398" s="15" t="s">
        <v>649</v>
      </c>
      <c r="Q398" s="15" t="s">
        <v>2329</v>
      </c>
      <c r="R398" s="15"/>
      <c r="S398" s="15"/>
      <c r="T398" s="15" t="s">
        <v>322</v>
      </c>
      <c r="U398" s="15" t="s">
        <v>5377</v>
      </c>
      <c r="V398" s="15" t="s">
        <v>7</v>
      </c>
      <c r="W398" s="15" t="s">
        <v>51</v>
      </c>
      <c r="X398" s="15" t="s">
        <v>3</v>
      </c>
      <c r="Y398" s="15" t="s">
        <v>51</v>
      </c>
      <c r="Z398" s="15"/>
      <c r="AA398" s="15"/>
      <c r="AB398" s="15"/>
      <c r="AC398" s="15"/>
      <c r="AD398" s="15"/>
      <c r="AE398" s="15"/>
      <c r="AF398" s="16">
        <v>3.25</v>
      </c>
      <c r="AG398" s="16"/>
      <c r="AH398" s="16"/>
      <c r="AI398" s="16">
        <v>4.25</v>
      </c>
      <c r="AJ398" s="16">
        <v>5.5</v>
      </c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5" t="s">
        <v>3930</v>
      </c>
      <c r="AY398" s="15" t="s">
        <v>4127</v>
      </c>
      <c r="AZ398" s="8" t="str">
        <f>IF(AH398&gt;0,BD398+IF(J398="1",1.5,IF(J398="2",0.5,IF(J398="2NT",1,0)))+IF(I398="",0,IF(OR(VALUE(I398)=1,VALUE(I398)=2,VALUE(I398)=3,VALUE(I398)=4),2,IF(OR(VALUE(I398)=5,VALUE(I398)=6,VALUE(I398)=7),1,0))),"")</f>
        <v/>
      </c>
      <c r="BA398" s="8">
        <f>IF(AJ398&gt;0,BE398+IF(J398="1",1.5,IF(J398="2",0.5,IF(J398="2NT",1,0)))+IF(I398="",0,IF(OR(VALUE(I398)=1,VALUE(I398)=2,VALUE(I398)=3,VALUE(I398)=4),2,IF(OR(VALUE(I398)=5,VALUE(I398)=6,VALUE(I398)=7),1,0))),"")</f>
        <v>13.5</v>
      </c>
      <c r="BB398" s="6">
        <f t="shared" si="18"/>
        <v>7.5</v>
      </c>
      <c r="BC398" s="24">
        <f t="shared" si="19"/>
        <v>13</v>
      </c>
      <c r="BD398" s="7">
        <f t="shared" si="20"/>
        <v>7.5</v>
      </c>
      <c r="BE398" s="7">
        <f t="shared" si="20"/>
        <v>13</v>
      </c>
    </row>
    <row r="399" spans="1:57" s="22" customFormat="1" ht="22.5" customHeight="1">
      <c r="A399" s="13">
        <v>391</v>
      </c>
      <c r="B399" s="13" t="s">
        <v>1158</v>
      </c>
      <c r="C399" s="14" t="s">
        <v>2062</v>
      </c>
      <c r="D399" s="13" t="s">
        <v>2063</v>
      </c>
      <c r="E399" s="15" t="s">
        <v>2064</v>
      </c>
      <c r="F399" s="15" t="s">
        <v>2065</v>
      </c>
      <c r="G399" s="15" t="s">
        <v>57</v>
      </c>
      <c r="H399" s="15" t="s">
        <v>3670</v>
      </c>
      <c r="I399" s="15"/>
      <c r="J399" s="15" t="s">
        <v>60</v>
      </c>
      <c r="K399" s="15" t="s">
        <v>715</v>
      </c>
      <c r="L399" s="15"/>
      <c r="M399" s="15"/>
      <c r="N399" s="15" t="s">
        <v>934</v>
      </c>
      <c r="O399" s="15" t="s">
        <v>2480</v>
      </c>
      <c r="P399" s="15" t="s">
        <v>2355</v>
      </c>
      <c r="Q399" s="15" t="s">
        <v>3671</v>
      </c>
      <c r="R399" s="15"/>
      <c r="S399" s="15"/>
      <c r="T399" s="15" t="s">
        <v>934</v>
      </c>
      <c r="U399" s="15" t="s">
        <v>5124</v>
      </c>
      <c r="V399" s="15" t="s">
        <v>7</v>
      </c>
      <c r="W399" s="15" t="s">
        <v>51</v>
      </c>
      <c r="X399" s="15" t="s">
        <v>9</v>
      </c>
      <c r="Y399" s="15" t="s">
        <v>51</v>
      </c>
      <c r="Z399" s="15" t="s">
        <v>3</v>
      </c>
      <c r="AA399" s="15" t="s">
        <v>51</v>
      </c>
      <c r="AB399" s="15"/>
      <c r="AC399" s="15"/>
      <c r="AD399" s="15"/>
      <c r="AE399" s="15"/>
      <c r="AF399" s="16">
        <v>2.75</v>
      </c>
      <c r="AG399" s="16"/>
      <c r="AH399" s="16"/>
      <c r="AI399" s="16">
        <v>5.5</v>
      </c>
      <c r="AJ399" s="16">
        <v>5.25</v>
      </c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5" t="s">
        <v>3930</v>
      </c>
      <c r="AY399" s="15" t="s">
        <v>4134</v>
      </c>
      <c r="AZ399" s="8" t="str">
        <f>IF(AH399&gt;0,BD399+IF(J399="1",1.5,IF(J399="2",0.5,IF(J399="2NT",1,0)))+IF(I399="",0,IF(OR(VALUE(I399)=1,VALUE(I399)=2,VALUE(I399)=3,VALUE(I399)=4),2,IF(OR(VALUE(I399)=5,VALUE(I399)=6,VALUE(I399)=7),1,0))),"")</f>
        <v/>
      </c>
      <c r="BA399" s="8">
        <f>IF(AJ399&gt;0,BE399+IF(J399="1",1.5,IF(J399="2",0.5,IF(J399="2NT",1,0)))+IF(I399="",0,IF(OR(VALUE(I399)=1,VALUE(I399)=2,VALUE(I399)=3,VALUE(I399)=4),2,IF(OR(VALUE(I399)=5,VALUE(I399)=6,VALUE(I399)=7),1,0))),"")</f>
        <v>13.5</v>
      </c>
      <c r="BB399" s="6">
        <f t="shared" si="18"/>
        <v>8.25</v>
      </c>
      <c r="BC399" s="24">
        <f t="shared" si="19"/>
        <v>13.5</v>
      </c>
      <c r="BD399" s="7">
        <f t="shared" si="20"/>
        <v>8.25</v>
      </c>
      <c r="BE399" s="7">
        <f t="shared" si="20"/>
        <v>13.5</v>
      </c>
    </row>
    <row r="400" spans="1:57" s="22" customFormat="1" ht="22.5" customHeight="1">
      <c r="A400" s="13">
        <v>392</v>
      </c>
      <c r="B400" s="13" t="s">
        <v>1985</v>
      </c>
      <c r="C400" s="14" t="s">
        <v>1986</v>
      </c>
      <c r="D400" s="13" t="s">
        <v>1987</v>
      </c>
      <c r="E400" s="15" t="s">
        <v>1988</v>
      </c>
      <c r="F400" s="15" t="s">
        <v>1989</v>
      </c>
      <c r="G400" s="15" t="s">
        <v>57</v>
      </c>
      <c r="H400" s="15" t="s">
        <v>2546</v>
      </c>
      <c r="I400" s="15"/>
      <c r="J400" s="15" t="s">
        <v>81</v>
      </c>
      <c r="K400" s="15" t="s">
        <v>50</v>
      </c>
      <c r="L400" s="15"/>
      <c r="M400" s="15"/>
      <c r="N400" s="15" t="s">
        <v>322</v>
      </c>
      <c r="O400" s="15" t="s">
        <v>2328</v>
      </c>
      <c r="P400" s="15" t="s">
        <v>2341</v>
      </c>
      <c r="Q400" s="15" t="s">
        <v>2515</v>
      </c>
      <c r="R400" s="15"/>
      <c r="S400" s="15"/>
      <c r="T400" s="15" t="s">
        <v>322</v>
      </c>
      <c r="U400" s="15" t="s">
        <v>5355</v>
      </c>
      <c r="V400" s="15" t="s">
        <v>7</v>
      </c>
      <c r="W400" s="15" t="s">
        <v>51</v>
      </c>
      <c r="X400" s="15"/>
      <c r="Y400" s="15"/>
      <c r="Z400" s="15"/>
      <c r="AA400" s="15"/>
      <c r="AB400" s="15"/>
      <c r="AC400" s="15"/>
      <c r="AD400" s="15"/>
      <c r="AE400" s="15"/>
      <c r="AF400" s="16">
        <v>1.75</v>
      </c>
      <c r="AG400" s="16">
        <v>6</v>
      </c>
      <c r="AH400" s="16"/>
      <c r="AI400" s="16">
        <v>5.5</v>
      </c>
      <c r="AJ400" s="16">
        <v>5.25</v>
      </c>
      <c r="AK400" s="16"/>
      <c r="AL400" s="16"/>
      <c r="AM400" s="16">
        <v>2.5</v>
      </c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5" t="s">
        <v>3930</v>
      </c>
      <c r="AY400" s="15" t="s">
        <v>4124</v>
      </c>
      <c r="AZ400" s="8" t="str">
        <f>IF(AH400&gt;0,BD400+IF(J400="1",1.5,IF(J400="2",0.5,IF(J400="2NT",1,0)))+IF(I400="",0,IF(OR(VALUE(I400)=1,VALUE(I400)=2,VALUE(I400)=3,VALUE(I400)=4),2,IF(OR(VALUE(I400)=5,VALUE(I400)=6,VALUE(I400)=7),1,0))),"")</f>
        <v/>
      </c>
      <c r="BA400" s="8">
        <f>IF(AJ400&gt;0,BE400+IF(J400="1",1.5,IF(J400="2",0.5,IF(J400="2NT",1,0)))+IF(I400="",0,IF(OR(VALUE(I400)=1,VALUE(I400)=2,VALUE(I400)=3,VALUE(I400)=4),2,IF(OR(VALUE(I400)=5,VALUE(I400)=6,VALUE(I400)=7),1,0))),"")</f>
        <v>13.5</v>
      </c>
      <c r="BB400" s="6">
        <f t="shared" si="18"/>
        <v>7.25</v>
      </c>
      <c r="BC400" s="24">
        <f t="shared" si="19"/>
        <v>12.5</v>
      </c>
      <c r="BD400" s="7">
        <f t="shared" si="20"/>
        <v>7.25</v>
      </c>
      <c r="BE400" s="7">
        <f t="shared" si="20"/>
        <v>12.5</v>
      </c>
    </row>
    <row r="401" spans="1:57" s="22" customFormat="1" ht="22.5" customHeight="1">
      <c r="A401" s="13">
        <v>393</v>
      </c>
      <c r="B401" s="13" t="s">
        <v>65</v>
      </c>
      <c r="C401" s="14" t="s">
        <v>612</v>
      </c>
      <c r="D401" s="13" t="s">
        <v>613</v>
      </c>
      <c r="E401" s="15" t="s">
        <v>614</v>
      </c>
      <c r="F401" s="15" t="s">
        <v>615</v>
      </c>
      <c r="G401" s="15" t="s">
        <v>57</v>
      </c>
      <c r="H401" s="15" t="s">
        <v>3920</v>
      </c>
      <c r="I401" s="15"/>
      <c r="J401" s="15" t="s">
        <v>58</v>
      </c>
      <c r="K401" s="15" t="s">
        <v>59</v>
      </c>
      <c r="L401" s="15"/>
      <c r="M401" s="15"/>
      <c r="N401" s="15" t="s">
        <v>322</v>
      </c>
      <c r="O401" s="15" t="s">
        <v>2328</v>
      </c>
      <c r="P401" s="15" t="s">
        <v>351</v>
      </c>
      <c r="Q401" s="15" t="s">
        <v>2377</v>
      </c>
      <c r="R401" s="15"/>
      <c r="S401" s="15"/>
      <c r="T401" s="15" t="s">
        <v>322</v>
      </c>
      <c r="U401" s="15" t="s">
        <v>5309</v>
      </c>
      <c r="V401" s="15" t="s">
        <v>7</v>
      </c>
      <c r="W401" s="15" t="s">
        <v>51</v>
      </c>
      <c r="X401" s="15" t="s">
        <v>5</v>
      </c>
      <c r="Y401" s="15" t="s">
        <v>70</v>
      </c>
      <c r="Z401" s="15" t="s">
        <v>3</v>
      </c>
      <c r="AA401" s="15" t="s">
        <v>51</v>
      </c>
      <c r="AB401" s="15"/>
      <c r="AC401" s="15"/>
      <c r="AD401" s="15"/>
      <c r="AE401" s="15"/>
      <c r="AF401" s="16">
        <v>4.75</v>
      </c>
      <c r="AG401" s="16"/>
      <c r="AH401" s="16">
        <v>4.5</v>
      </c>
      <c r="AI401" s="16">
        <v>3.75</v>
      </c>
      <c r="AJ401" s="16">
        <v>4.5</v>
      </c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5" t="s">
        <v>3930</v>
      </c>
      <c r="AY401" s="15" t="s">
        <v>4270</v>
      </c>
      <c r="AZ401" s="8">
        <f>IF(AH401&gt;0,BD401+IF(J401="1",1.5,IF(J401="2",0.5,IF(J401="2NT",1,0)))+IF(I401="",0,IF(OR(VALUE(I401)=1,VALUE(I401)=2,VALUE(I401)=3,VALUE(I401)=4),2,IF(OR(VALUE(I401)=5,VALUE(I401)=6,VALUE(I401)=7),1,0))),"")</f>
        <v>13.5</v>
      </c>
      <c r="BA401" s="8">
        <f>IF(AJ401&gt;0,BE401+IF(J401="1",1.5,IF(J401="2",0.5,IF(J401="2NT",1,0)))+IF(I401="",0,IF(OR(VALUE(I401)=1,VALUE(I401)=2,VALUE(I401)=3,VALUE(I401)=4),2,IF(OR(VALUE(I401)=5,VALUE(I401)=6,VALUE(I401)=7),1,0))),"")</f>
        <v>13.5</v>
      </c>
      <c r="BB401" s="6">
        <f t="shared" si="18"/>
        <v>13</v>
      </c>
      <c r="BC401" s="24">
        <f t="shared" si="19"/>
        <v>13</v>
      </c>
      <c r="BD401" s="7">
        <f t="shared" si="20"/>
        <v>13</v>
      </c>
      <c r="BE401" s="7">
        <f t="shared" si="20"/>
        <v>13</v>
      </c>
    </row>
    <row r="402" spans="1:57" s="22" customFormat="1" ht="22.5" customHeight="1">
      <c r="A402" s="13">
        <v>394</v>
      </c>
      <c r="B402" s="13" t="s">
        <v>2593</v>
      </c>
      <c r="C402" s="14" t="s">
        <v>5012</v>
      </c>
      <c r="D402" s="13" t="s">
        <v>1271</v>
      </c>
      <c r="E402" s="15" t="s">
        <v>5013</v>
      </c>
      <c r="F402" s="15" t="s">
        <v>1826</v>
      </c>
      <c r="G402" s="15" t="s">
        <v>57</v>
      </c>
      <c r="H402" s="15"/>
      <c r="I402" s="15"/>
      <c r="J402" s="15" t="s">
        <v>49</v>
      </c>
      <c r="K402" s="15" t="s">
        <v>50</v>
      </c>
      <c r="L402" s="15"/>
      <c r="M402" s="15"/>
      <c r="N402" s="15" t="s">
        <v>322</v>
      </c>
      <c r="O402" s="15" t="s">
        <v>2328</v>
      </c>
      <c r="P402" s="15" t="s">
        <v>2355</v>
      </c>
      <c r="Q402" s="15" t="s">
        <v>2356</v>
      </c>
      <c r="R402" s="15" t="s">
        <v>102</v>
      </c>
      <c r="S402" s="15" t="s">
        <v>3568</v>
      </c>
      <c r="T402" s="15" t="s">
        <v>322</v>
      </c>
      <c r="U402" s="15" t="s">
        <v>5130</v>
      </c>
      <c r="V402" s="15" t="s">
        <v>7</v>
      </c>
      <c r="W402" s="15" t="s">
        <v>51</v>
      </c>
      <c r="X402" s="15" t="s">
        <v>5</v>
      </c>
      <c r="Y402" s="15" t="s">
        <v>70</v>
      </c>
      <c r="Z402" s="15"/>
      <c r="AA402" s="15"/>
      <c r="AB402" s="15"/>
      <c r="AC402" s="15"/>
      <c r="AD402" s="15"/>
      <c r="AE402" s="15"/>
      <c r="AF402" s="16">
        <v>2.5</v>
      </c>
      <c r="AG402" s="16">
        <v>5</v>
      </c>
      <c r="AH402" s="16">
        <v>5.5</v>
      </c>
      <c r="AI402" s="16">
        <v>5.25</v>
      </c>
      <c r="AJ402" s="16">
        <v>4.25</v>
      </c>
      <c r="AK402" s="16"/>
      <c r="AL402" s="16"/>
      <c r="AM402" s="16">
        <v>2.75</v>
      </c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5" t="s">
        <v>3930</v>
      </c>
      <c r="AY402" s="15" t="s">
        <v>5014</v>
      </c>
      <c r="AZ402" s="8">
        <f>IF(AH402&gt;0,BD402+IF(J402="1",1.5,IF(J402="2",0.5,IF(J402="2NT",1,0)))+IF(I402="",0,IF(OR(VALUE(I402)=1,VALUE(I402)=2,VALUE(I402)=3,VALUE(I402)=4),2,IF(OR(VALUE(I402)=5,VALUE(I402)=6,VALUE(I402)=7),1,0))),"")</f>
        <v>14.75</v>
      </c>
      <c r="BA402" s="8">
        <f>IF(AJ402&gt;0,BE402+IF(J402="1",1.5,IF(J402="2",0.5,IF(J402="2NT",1,0)))+IF(I402="",0,IF(OR(VALUE(I402)=1,VALUE(I402)=2,VALUE(I402)=3,VALUE(I402)=4),2,IF(OR(VALUE(I402)=5,VALUE(I402)=6,VALUE(I402)=7),1,0))),"")</f>
        <v>13.5</v>
      </c>
      <c r="BB402" s="6">
        <f t="shared" si="18"/>
        <v>13.25</v>
      </c>
      <c r="BC402" s="24">
        <f t="shared" si="19"/>
        <v>12</v>
      </c>
      <c r="BD402" s="7">
        <f t="shared" si="20"/>
        <v>13.25</v>
      </c>
      <c r="BE402" s="7">
        <f t="shared" si="20"/>
        <v>12</v>
      </c>
    </row>
    <row r="403" spans="1:57" s="22" customFormat="1" ht="22.5" customHeight="1">
      <c r="A403" s="13">
        <v>395</v>
      </c>
      <c r="B403" s="13" t="s">
        <v>4748</v>
      </c>
      <c r="C403" s="14" t="s">
        <v>5600</v>
      </c>
      <c r="D403" s="13" t="s">
        <v>5312</v>
      </c>
      <c r="E403" s="15" t="s">
        <v>5601</v>
      </c>
      <c r="F403" s="15" t="s">
        <v>2008</v>
      </c>
      <c r="G403" s="15" t="s">
        <v>57</v>
      </c>
      <c r="H403" s="15" t="s">
        <v>5602</v>
      </c>
      <c r="I403" s="15"/>
      <c r="J403" s="15" t="s">
        <v>81</v>
      </c>
      <c r="K403" s="15" t="s">
        <v>50</v>
      </c>
      <c r="L403" s="15"/>
      <c r="M403" s="15"/>
      <c r="N403" s="15" t="s">
        <v>376</v>
      </c>
      <c r="O403" s="15" t="s">
        <v>2348</v>
      </c>
      <c r="P403" s="15" t="s">
        <v>351</v>
      </c>
      <c r="Q403" s="15" t="s">
        <v>2687</v>
      </c>
      <c r="R403" s="15"/>
      <c r="S403" s="15"/>
      <c r="T403" s="15" t="s">
        <v>376</v>
      </c>
      <c r="U403" s="15" t="s">
        <v>5373</v>
      </c>
      <c r="V403" s="15" t="s">
        <v>7</v>
      </c>
      <c r="W403" s="15" t="s">
        <v>51</v>
      </c>
      <c r="X403" s="15" t="s">
        <v>3</v>
      </c>
      <c r="Y403" s="15" t="s">
        <v>51</v>
      </c>
      <c r="Z403" s="15" t="s">
        <v>9</v>
      </c>
      <c r="AA403" s="15" t="s">
        <v>51</v>
      </c>
      <c r="AB403" s="15" t="s">
        <v>5</v>
      </c>
      <c r="AC403" s="15" t="s">
        <v>70</v>
      </c>
      <c r="AD403" s="15"/>
      <c r="AE403" s="15"/>
      <c r="AF403" s="16">
        <v>3.25</v>
      </c>
      <c r="AG403" s="16">
        <v>4.25</v>
      </c>
      <c r="AH403" s="16">
        <v>3.5</v>
      </c>
      <c r="AI403" s="16">
        <v>5.75</v>
      </c>
      <c r="AJ403" s="16">
        <v>3.5</v>
      </c>
      <c r="AK403" s="16"/>
      <c r="AL403" s="16"/>
      <c r="AM403" s="16">
        <v>5</v>
      </c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5" t="s">
        <v>3930</v>
      </c>
      <c r="AY403" s="15" t="s">
        <v>5589</v>
      </c>
      <c r="AZ403" s="8">
        <f>IF(AH403&gt;0,BD403+IF(J403="1",1.5,IF(J403="2",0.5,IF(J403="2NT",1,0)))+IF(I403="",0,IF(OR(VALUE(I403)=1,VALUE(I403)=2,VALUE(I403)=3,VALUE(I403)=4),2,IF(OR(VALUE(I403)=5,VALUE(I403)=6,VALUE(I403)=7),1,0))),"")</f>
        <v>13.5</v>
      </c>
      <c r="BA403" s="8">
        <f>IF(AJ403&gt;0,BE403+IF(J403="1",1.5,IF(J403="2",0.5,IF(J403="2NT",1,0)))+IF(I403="",0,IF(OR(VALUE(I403)=1,VALUE(I403)=2,VALUE(I403)=3,VALUE(I403)=4),2,IF(OR(VALUE(I403)=5,VALUE(I403)=6,VALUE(I403)=7),1,0))),"")</f>
        <v>13.5</v>
      </c>
      <c r="BB403" s="6">
        <f t="shared" si="18"/>
        <v>12.5</v>
      </c>
      <c r="BC403" s="24">
        <f t="shared" si="19"/>
        <v>12.5</v>
      </c>
      <c r="BD403" s="7">
        <f t="shared" si="20"/>
        <v>12.5</v>
      </c>
      <c r="BE403" s="7">
        <f t="shared" si="20"/>
        <v>12.5</v>
      </c>
    </row>
    <row r="404" spans="1:57" s="22" customFormat="1" ht="22.5" customHeight="1">
      <c r="A404" s="13">
        <v>396</v>
      </c>
      <c r="B404" s="13" t="s">
        <v>621</v>
      </c>
      <c r="C404" s="14" t="s">
        <v>622</v>
      </c>
      <c r="D404" s="13" t="s">
        <v>623</v>
      </c>
      <c r="E404" s="15" t="s">
        <v>624</v>
      </c>
      <c r="F404" s="15" t="s">
        <v>435</v>
      </c>
      <c r="G404" s="15" t="s">
        <v>57</v>
      </c>
      <c r="H404" s="15"/>
      <c r="I404" s="15"/>
      <c r="J404" s="15" t="s">
        <v>49</v>
      </c>
      <c r="K404" s="15" t="s">
        <v>50</v>
      </c>
      <c r="L404" s="15"/>
      <c r="M404" s="15"/>
      <c r="N404" s="15" t="s">
        <v>322</v>
      </c>
      <c r="O404" s="15" t="s">
        <v>2328</v>
      </c>
      <c r="P404" s="15" t="s">
        <v>2355</v>
      </c>
      <c r="Q404" s="15" t="s">
        <v>2356</v>
      </c>
      <c r="R404" s="15" t="s">
        <v>2355</v>
      </c>
      <c r="S404" s="15" t="s">
        <v>3677</v>
      </c>
      <c r="T404" s="15" t="s">
        <v>322</v>
      </c>
      <c r="U404" s="15" t="s">
        <v>5124</v>
      </c>
      <c r="V404" s="15" t="s">
        <v>7</v>
      </c>
      <c r="W404" s="15" t="s">
        <v>51</v>
      </c>
      <c r="X404" s="15" t="s">
        <v>3</v>
      </c>
      <c r="Y404" s="15" t="s">
        <v>51</v>
      </c>
      <c r="Z404" s="15" t="s">
        <v>9</v>
      </c>
      <c r="AA404" s="15" t="s">
        <v>51</v>
      </c>
      <c r="AB404" s="15"/>
      <c r="AC404" s="15"/>
      <c r="AD404" s="15"/>
      <c r="AE404" s="15"/>
      <c r="AF404" s="16">
        <v>2.25</v>
      </c>
      <c r="AG404" s="16">
        <v>5</v>
      </c>
      <c r="AH404" s="16"/>
      <c r="AI404" s="16">
        <v>6.25</v>
      </c>
      <c r="AJ404" s="16">
        <v>3.5</v>
      </c>
      <c r="AK404" s="16"/>
      <c r="AL404" s="16"/>
      <c r="AM404" s="16">
        <v>3</v>
      </c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5" t="s">
        <v>3930</v>
      </c>
      <c r="AY404" s="15" t="s">
        <v>4214</v>
      </c>
      <c r="AZ404" s="8" t="str">
        <f>IF(AH404&gt;0,BD404+IF(J404="1",1.5,IF(J404="2",0.5,IF(J404="2NT",1,0)))+IF(I404="",0,IF(OR(VALUE(I404)=1,VALUE(I404)=2,VALUE(I404)=3,VALUE(I404)=4),2,IF(OR(VALUE(I404)=5,VALUE(I404)=6,VALUE(I404)=7),1,0))),"")</f>
        <v/>
      </c>
      <c r="BA404" s="8">
        <f>IF(AJ404&gt;0,BE404+IF(J404="1",1.5,IF(J404="2",0.5,IF(J404="2NT",1,0)))+IF(I404="",0,IF(OR(VALUE(I404)=1,VALUE(I404)=2,VALUE(I404)=3,VALUE(I404)=4),2,IF(OR(VALUE(I404)=5,VALUE(I404)=6,VALUE(I404)=7),1,0))),"")</f>
        <v>13.5</v>
      </c>
      <c r="BB404" s="6">
        <f t="shared" si="18"/>
        <v>8.5</v>
      </c>
      <c r="BC404" s="24">
        <f t="shared" si="19"/>
        <v>12</v>
      </c>
      <c r="BD404" s="7">
        <f t="shared" si="20"/>
        <v>8.5</v>
      </c>
      <c r="BE404" s="7">
        <f t="shared" si="20"/>
        <v>12</v>
      </c>
    </row>
    <row r="405" spans="1:57" s="22" customFormat="1" ht="22.5" customHeight="1">
      <c r="A405" s="13">
        <v>397</v>
      </c>
      <c r="B405" s="13" t="s">
        <v>2713</v>
      </c>
      <c r="C405" s="14" t="s">
        <v>4644</v>
      </c>
      <c r="D405" s="13" t="s">
        <v>4645</v>
      </c>
      <c r="E405" s="15" t="s">
        <v>4646</v>
      </c>
      <c r="F405" s="15" t="s">
        <v>2407</v>
      </c>
      <c r="G405" s="15" t="s">
        <v>57</v>
      </c>
      <c r="H405" s="15"/>
      <c r="I405" s="15"/>
      <c r="J405" s="15" t="s">
        <v>60</v>
      </c>
      <c r="K405" s="15" t="s">
        <v>50</v>
      </c>
      <c r="L405" s="15"/>
      <c r="M405" s="15"/>
      <c r="N405" s="15" t="s">
        <v>493</v>
      </c>
      <c r="O405" s="15" t="s">
        <v>2340</v>
      </c>
      <c r="P405" s="15" t="s">
        <v>351</v>
      </c>
      <c r="Q405" s="15" t="s">
        <v>2451</v>
      </c>
      <c r="R405" s="15"/>
      <c r="S405" s="15"/>
      <c r="T405" s="15" t="s">
        <v>934</v>
      </c>
      <c r="U405" s="15" t="s">
        <v>5309</v>
      </c>
      <c r="V405" s="15" t="s">
        <v>7</v>
      </c>
      <c r="W405" s="15" t="s">
        <v>51</v>
      </c>
      <c r="X405" s="15" t="s">
        <v>3</v>
      </c>
      <c r="Y405" s="15" t="s">
        <v>51</v>
      </c>
      <c r="Z405" s="15"/>
      <c r="AA405" s="15"/>
      <c r="AB405" s="15"/>
      <c r="AC405" s="15"/>
      <c r="AD405" s="15"/>
      <c r="AE405" s="15"/>
      <c r="AF405" s="16">
        <v>3</v>
      </c>
      <c r="AG405" s="16">
        <v>6.25</v>
      </c>
      <c r="AH405" s="16"/>
      <c r="AI405" s="16">
        <v>5</v>
      </c>
      <c r="AJ405" s="16">
        <v>5.25</v>
      </c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5" t="s">
        <v>3930</v>
      </c>
      <c r="AY405" s="15" t="s">
        <v>4639</v>
      </c>
      <c r="AZ405" s="8" t="str">
        <f>IF(AH405&gt;0,BD405+IF(J405="1",1.5,IF(J405="2",0.5,IF(J405="2NT",1,0)))+IF(I405="",0,IF(OR(VALUE(I405)=1,VALUE(I405)=2,VALUE(I405)=3,VALUE(I405)=4),2,IF(OR(VALUE(I405)=5,VALUE(I405)=6,VALUE(I405)=7),1,0))),"")</f>
        <v/>
      </c>
      <c r="BA405" s="8">
        <f>IF(AJ405&gt;0,BE405+IF(J405="1",1.5,IF(J405="2",0.5,IF(J405="2NT",1,0)))+IF(I405="",0,IF(OR(VALUE(I405)=1,VALUE(I405)=2,VALUE(I405)=3,VALUE(I405)=4),2,IF(OR(VALUE(I405)=5,VALUE(I405)=6,VALUE(I405)=7),1,0))),"")</f>
        <v>13.25</v>
      </c>
      <c r="BB405" s="6">
        <f t="shared" si="18"/>
        <v>8</v>
      </c>
      <c r="BC405" s="24">
        <f t="shared" si="19"/>
        <v>13.25</v>
      </c>
      <c r="BD405" s="7">
        <f t="shared" si="20"/>
        <v>8</v>
      </c>
      <c r="BE405" s="7">
        <f t="shared" si="20"/>
        <v>13.25</v>
      </c>
    </row>
    <row r="406" spans="1:57" s="22" customFormat="1" ht="22.5" customHeight="1">
      <c r="A406" s="13">
        <v>398</v>
      </c>
      <c r="B406" s="13" t="s">
        <v>2938</v>
      </c>
      <c r="C406" s="14" t="s">
        <v>2939</v>
      </c>
      <c r="D406" s="13" t="s">
        <v>2940</v>
      </c>
      <c r="E406" s="15" t="s">
        <v>2941</v>
      </c>
      <c r="F406" s="15" t="s">
        <v>1183</v>
      </c>
      <c r="G406" s="15" t="s">
        <v>57</v>
      </c>
      <c r="H406" s="15" t="s">
        <v>2942</v>
      </c>
      <c r="I406" s="15"/>
      <c r="J406" s="15" t="s">
        <v>81</v>
      </c>
      <c r="K406" s="15" t="s">
        <v>50</v>
      </c>
      <c r="L406" s="15"/>
      <c r="M406" s="15"/>
      <c r="N406" s="15" t="s">
        <v>493</v>
      </c>
      <c r="O406" s="15" t="s">
        <v>2340</v>
      </c>
      <c r="P406" s="15" t="s">
        <v>934</v>
      </c>
      <c r="Q406" s="15" t="s">
        <v>2819</v>
      </c>
      <c r="R406" s="15"/>
      <c r="S406" s="15"/>
      <c r="T406" s="15" t="s">
        <v>493</v>
      </c>
      <c r="U406" s="15" t="s">
        <v>5173</v>
      </c>
      <c r="V406" s="15" t="s">
        <v>7</v>
      </c>
      <c r="W406" s="15" t="s">
        <v>51</v>
      </c>
      <c r="X406" s="15" t="s">
        <v>9</v>
      </c>
      <c r="Y406" s="15" t="s">
        <v>51</v>
      </c>
      <c r="Z406" s="15" t="s">
        <v>3</v>
      </c>
      <c r="AA406" s="15" t="s">
        <v>51</v>
      </c>
      <c r="AB406" s="15"/>
      <c r="AC406" s="15"/>
      <c r="AD406" s="15"/>
      <c r="AE406" s="15"/>
      <c r="AF406" s="16">
        <v>3.75</v>
      </c>
      <c r="AG406" s="16">
        <v>6.25</v>
      </c>
      <c r="AH406" s="16">
        <v>4.25</v>
      </c>
      <c r="AI406" s="16">
        <v>3.5</v>
      </c>
      <c r="AJ406" s="16">
        <v>5</v>
      </c>
      <c r="AK406" s="16"/>
      <c r="AL406" s="16"/>
      <c r="AM406" s="16">
        <v>3</v>
      </c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5" t="s">
        <v>3930</v>
      </c>
      <c r="AY406" s="15" t="s">
        <v>3978</v>
      </c>
      <c r="AZ406" s="8">
        <f>IF(AH406&gt;0,BD406+IF(J406="1",1.5,IF(J406="2",0.5,IF(J406="2NT",1,0)))+IF(I406="",0,IF(OR(VALUE(I406)=1,VALUE(I406)=2,VALUE(I406)=3,VALUE(I406)=4),2,IF(OR(VALUE(I406)=5,VALUE(I406)=6,VALUE(I406)=7),1,0))),"")</f>
        <v>12.5</v>
      </c>
      <c r="BA406" s="8">
        <f>IF(AJ406&gt;0,BE406+IF(J406="1",1.5,IF(J406="2",0.5,IF(J406="2NT",1,0)))+IF(I406="",0,IF(OR(VALUE(I406)=1,VALUE(I406)=2,VALUE(I406)=3,VALUE(I406)=4),2,IF(OR(VALUE(I406)=5,VALUE(I406)=6,VALUE(I406)=7),1,0))),"")</f>
        <v>13.25</v>
      </c>
      <c r="BB406" s="6">
        <f t="shared" si="18"/>
        <v>11.5</v>
      </c>
      <c r="BC406" s="24">
        <f t="shared" si="19"/>
        <v>12.25</v>
      </c>
      <c r="BD406" s="7">
        <f t="shared" si="20"/>
        <v>11.5</v>
      </c>
      <c r="BE406" s="7">
        <f t="shared" si="20"/>
        <v>12.25</v>
      </c>
    </row>
    <row r="407" spans="1:57" s="22" customFormat="1" ht="22.5" customHeight="1">
      <c r="A407" s="13">
        <v>399</v>
      </c>
      <c r="B407" s="13" t="s">
        <v>2180</v>
      </c>
      <c r="C407" s="14" t="s">
        <v>3295</v>
      </c>
      <c r="D407" s="13" t="s">
        <v>3296</v>
      </c>
      <c r="E407" s="15" t="s">
        <v>3297</v>
      </c>
      <c r="F407" s="15" t="s">
        <v>3298</v>
      </c>
      <c r="G407" s="15" t="s">
        <v>57</v>
      </c>
      <c r="H407" s="15" t="s">
        <v>3299</v>
      </c>
      <c r="I407" s="15"/>
      <c r="J407" s="15" t="s">
        <v>58</v>
      </c>
      <c r="K407" s="15" t="s">
        <v>59</v>
      </c>
      <c r="L407" s="15"/>
      <c r="M407" s="15"/>
      <c r="N407" s="15" t="s">
        <v>322</v>
      </c>
      <c r="O407" s="15" t="s">
        <v>2328</v>
      </c>
      <c r="P407" s="15" t="s">
        <v>649</v>
      </c>
      <c r="Q407" s="15" t="s">
        <v>2329</v>
      </c>
      <c r="R407" s="15"/>
      <c r="S407" s="15"/>
      <c r="T407" s="15" t="s">
        <v>322</v>
      </c>
      <c r="U407" s="15" t="s">
        <v>5142</v>
      </c>
      <c r="V407" s="15" t="s">
        <v>7</v>
      </c>
      <c r="W407" s="15" t="s">
        <v>51</v>
      </c>
      <c r="X407" s="15" t="s">
        <v>3</v>
      </c>
      <c r="Y407" s="15" t="s">
        <v>51</v>
      </c>
      <c r="Z407" s="15" t="s">
        <v>9</v>
      </c>
      <c r="AA407" s="15" t="s">
        <v>51</v>
      </c>
      <c r="AB407" s="15"/>
      <c r="AC407" s="15"/>
      <c r="AD407" s="15"/>
      <c r="AE407" s="15"/>
      <c r="AF407" s="16">
        <v>4</v>
      </c>
      <c r="AG407" s="16"/>
      <c r="AH407" s="16"/>
      <c r="AI407" s="16">
        <v>4.5</v>
      </c>
      <c r="AJ407" s="16">
        <v>4.25</v>
      </c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5" t="s">
        <v>3930</v>
      </c>
      <c r="AY407" s="15" t="s">
        <v>4012</v>
      </c>
      <c r="AZ407" s="8" t="str">
        <f>IF(AH407&gt;0,BD407+IF(J407="1",1.5,IF(J407="2",0.5,IF(J407="2NT",1,0)))+IF(I407="",0,IF(OR(VALUE(I407)=1,VALUE(I407)=2,VALUE(I407)=3,VALUE(I407)=4),2,IF(OR(VALUE(I407)=5,VALUE(I407)=6,VALUE(I407)=7),1,0))),"")</f>
        <v/>
      </c>
      <c r="BA407" s="8">
        <f>IF(AJ407&gt;0,BE407+IF(J407="1",1.5,IF(J407="2",0.5,IF(J407="2NT",1,0)))+IF(I407="",0,IF(OR(VALUE(I407)=1,VALUE(I407)=2,VALUE(I407)=3,VALUE(I407)=4),2,IF(OR(VALUE(I407)=5,VALUE(I407)=6,VALUE(I407)=7),1,0))),"")</f>
        <v>13.25</v>
      </c>
      <c r="BB407" s="6">
        <f t="shared" si="18"/>
        <v>8.5</v>
      </c>
      <c r="BC407" s="24">
        <f t="shared" si="19"/>
        <v>12.75</v>
      </c>
      <c r="BD407" s="7">
        <f t="shared" si="20"/>
        <v>8.5</v>
      </c>
      <c r="BE407" s="7">
        <f t="shared" si="20"/>
        <v>12.75</v>
      </c>
    </row>
    <row r="408" spans="1:57" s="22" customFormat="1" ht="22.5" customHeight="1">
      <c r="A408" s="13">
        <v>400</v>
      </c>
      <c r="B408" s="13" t="s">
        <v>616</v>
      </c>
      <c r="C408" s="14" t="s">
        <v>617</v>
      </c>
      <c r="D408" s="13" t="s">
        <v>618</v>
      </c>
      <c r="E408" s="15" t="s">
        <v>619</v>
      </c>
      <c r="F408" s="15" t="s">
        <v>620</v>
      </c>
      <c r="G408" s="15" t="s">
        <v>48</v>
      </c>
      <c r="H408" s="15" t="s">
        <v>3855</v>
      </c>
      <c r="I408" s="15"/>
      <c r="J408" s="15" t="s">
        <v>58</v>
      </c>
      <c r="K408" s="15" t="s">
        <v>50</v>
      </c>
      <c r="L408" s="15"/>
      <c r="M408" s="15"/>
      <c r="N408" s="15" t="s">
        <v>322</v>
      </c>
      <c r="O408" s="15" t="s">
        <v>2328</v>
      </c>
      <c r="P408" s="15" t="s">
        <v>649</v>
      </c>
      <c r="Q408" s="15" t="s">
        <v>2329</v>
      </c>
      <c r="R408" s="15"/>
      <c r="S408" s="15"/>
      <c r="T408" s="15" t="s">
        <v>322</v>
      </c>
      <c r="U408" s="15" t="s">
        <v>5122</v>
      </c>
      <c r="V408" s="15" t="s">
        <v>7</v>
      </c>
      <c r="W408" s="15" t="s">
        <v>51</v>
      </c>
      <c r="X408" s="15" t="s">
        <v>5</v>
      </c>
      <c r="Y408" s="15" t="s">
        <v>70</v>
      </c>
      <c r="Z408" s="15" t="s">
        <v>3</v>
      </c>
      <c r="AA408" s="15" t="s">
        <v>51</v>
      </c>
      <c r="AB408" s="15"/>
      <c r="AC408" s="15"/>
      <c r="AD408" s="15"/>
      <c r="AE408" s="15"/>
      <c r="AF408" s="16">
        <v>4.25</v>
      </c>
      <c r="AG408" s="16">
        <v>3.25</v>
      </c>
      <c r="AH408" s="16">
        <v>3.25</v>
      </c>
      <c r="AI408" s="16">
        <v>4.5</v>
      </c>
      <c r="AJ408" s="16">
        <v>4</v>
      </c>
      <c r="AK408" s="16"/>
      <c r="AL408" s="16"/>
      <c r="AM408" s="16">
        <v>3.5</v>
      </c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5" t="s">
        <v>3930</v>
      </c>
      <c r="AY408" s="15" t="s">
        <v>4226</v>
      </c>
      <c r="AZ408" s="8">
        <f>IF(AH408&gt;0,BD408+IF(J408="1",1.5,IF(J408="2",0.5,IF(J408="2NT",1,0)))+IF(I408="",0,IF(OR(VALUE(I408)=1,VALUE(I408)=2,VALUE(I408)=3,VALUE(I408)=4),2,IF(OR(VALUE(I408)=5,VALUE(I408)=6,VALUE(I408)=7),1,0))),"")</f>
        <v>12.5</v>
      </c>
      <c r="BA408" s="8">
        <f>IF(AJ408&gt;0,BE408+IF(J408="1",1.5,IF(J408="2",0.5,IF(J408="2NT",1,0)))+IF(I408="",0,IF(OR(VALUE(I408)=1,VALUE(I408)=2,VALUE(I408)=3,VALUE(I408)=4),2,IF(OR(VALUE(I408)=5,VALUE(I408)=6,VALUE(I408)=7),1,0))),"")</f>
        <v>13.25</v>
      </c>
      <c r="BB408" s="6">
        <f t="shared" si="18"/>
        <v>12</v>
      </c>
      <c r="BC408" s="24">
        <f t="shared" si="19"/>
        <v>12.75</v>
      </c>
      <c r="BD408" s="7">
        <f t="shared" si="20"/>
        <v>12</v>
      </c>
      <c r="BE408" s="7">
        <f t="shared" si="20"/>
        <v>12.75</v>
      </c>
    </row>
    <row r="409" spans="1:57" s="22" customFormat="1" ht="22.5" customHeight="1">
      <c r="A409" s="13">
        <v>401</v>
      </c>
      <c r="B409" s="13" t="s">
        <v>2464</v>
      </c>
      <c r="C409" s="14" t="s">
        <v>4922</v>
      </c>
      <c r="D409" s="13" t="s">
        <v>4923</v>
      </c>
      <c r="E409" s="15" t="s">
        <v>4924</v>
      </c>
      <c r="F409" s="15" t="s">
        <v>4925</v>
      </c>
      <c r="G409" s="15" t="s">
        <v>57</v>
      </c>
      <c r="H409" s="15"/>
      <c r="I409" s="15"/>
      <c r="J409" s="15" t="s">
        <v>49</v>
      </c>
      <c r="K409" s="15" t="s">
        <v>50</v>
      </c>
      <c r="L409" s="15"/>
      <c r="M409" s="15"/>
      <c r="N409" s="15" t="s">
        <v>463</v>
      </c>
      <c r="O409" s="15" t="s">
        <v>2501</v>
      </c>
      <c r="P409" s="15" t="s">
        <v>76</v>
      </c>
      <c r="Q409" s="15" t="s">
        <v>2628</v>
      </c>
      <c r="R409" s="15" t="s">
        <v>557</v>
      </c>
      <c r="S409" s="15" t="s">
        <v>4926</v>
      </c>
      <c r="T409" s="15" t="s">
        <v>463</v>
      </c>
      <c r="U409" s="15" t="s">
        <v>5349</v>
      </c>
      <c r="V409" s="15" t="s">
        <v>7</v>
      </c>
      <c r="W409" s="15" t="s">
        <v>51</v>
      </c>
      <c r="X409" s="15"/>
      <c r="Y409" s="15"/>
      <c r="Z409" s="15"/>
      <c r="AA409" s="15"/>
      <c r="AB409" s="15"/>
      <c r="AC409" s="15"/>
      <c r="AD409" s="15"/>
      <c r="AE409" s="15"/>
      <c r="AF409" s="16">
        <v>3.5</v>
      </c>
      <c r="AG409" s="16">
        <v>5.75</v>
      </c>
      <c r="AH409" s="16"/>
      <c r="AI409" s="16">
        <v>4.5</v>
      </c>
      <c r="AJ409" s="16">
        <v>3.75</v>
      </c>
      <c r="AK409" s="16"/>
      <c r="AL409" s="16"/>
      <c r="AM409" s="16">
        <v>1.75</v>
      </c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5" t="s">
        <v>3930</v>
      </c>
      <c r="AY409" s="15" t="s">
        <v>4921</v>
      </c>
      <c r="AZ409" s="8" t="str">
        <f>IF(AH409&gt;0,BD409+IF(J409="1",1.5,IF(J409="2",0.5,IF(J409="2NT",1,0)))+IF(I409="",0,IF(OR(VALUE(I409)=1,VALUE(I409)=2,VALUE(I409)=3,VALUE(I409)=4),2,IF(OR(VALUE(I409)=5,VALUE(I409)=6,VALUE(I409)=7),1,0))),"")</f>
        <v/>
      </c>
      <c r="BA409" s="8">
        <f>IF(AJ409&gt;0,BE409+IF(J409="1",1.5,IF(J409="2",0.5,IF(J409="2NT",1,0)))+IF(I409="",0,IF(OR(VALUE(I409)=1,VALUE(I409)=2,VALUE(I409)=3,VALUE(I409)=4),2,IF(OR(VALUE(I409)=5,VALUE(I409)=6,VALUE(I409)=7),1,0))),"")</f>
        <v>13.25</v>
      </c>
      <c r="BB409" s="6">
        <f t="shared" si="18"/>
        <v>8</v>
      </c>
      <c r="BC409" s="24">
        <f t="shared" si="19"/>
        <v>11.75</v>
      </c>
      <c r="BD409" s="7">
        <f t="shared" si="20"/>
        <v>8</v>
      </c>
      <c r="BE409" s="7">
        <f t="shared" si="20"/>
        <v>11.75</v>
      </c>
    </row>
    <row r="410" spans="1:57" s="22" customFormat="1" ht="22.5" customHeight="1">
      <c r="A410" s="13">
        <v>402</v>
      </c>
      <c r="B410" s="13" t="s">
        <v>2779</v>
      </c>
      <c r="C410" s="14" t="s">
        <v>4715</v>
      </c>
      <c r="D410" s="13" t="s">
        <v>4716</v>
      </c>
      <c r="E410" s="15" t="s">
        <v>4717</v>
      </c>
      <c r="F410" s="15" t="s">
        <v>1322</v>
      </c>
      <c r="G410" s="15" t="s">
        <v>57</v>
      </c>
      <c r="H410" s="15" t="s">
        <v>2546</v>
      </c>
      <c r="I410" s="15"/>
      <c r="J410" s="15" t="s">
        <v>81</v>
      </c>
      <c r="K410" s="15" t="s">
        <v>50</v>
      </c>
      <c r="L410" s="15"/>
      <c r="M410" s="15"/>
      <c r="N410" s="15" t="s">
        <v>322</v>
      </c>
      <c r="O410" s="15" t="s">
        <v>2328</v>
      </c>
      <c r="P410" s="15" t="s">
        <v>351</v>
      </c>
      <c r="Q410" s="15" t="s">
        <v>2377</v>
      </c>
      <c r="R410" s="15"/>
      <c r="S410" s="15"/>
      <c r="T410" s="15" t="s">
        <v>322</v>
      </c>
      <c r="U410" s="15" t="s">
        <v>5355</v>
      </c>
      <c r="V410" s="15" t="s">
        <v>7</v>
      </c>
      <c r="W410" s="15" t="s">
        <v>51</v>
      </c>
      <c r="X410" s="15"/>
      <c r="Y410" s="15"/>
      <c r="Z410" s="15"/>
      <c r="AA410" s="15"/>
      <c r="AB410" s="15"/>
      <c r="AC410" s="15"/>
      <c r="AD410" s="15"/>
      <c r="AE410" s="15"/>
      <c r="AF410" s="16">
        <v>4.25</v>
      </c>
      <c r="AG410" s="16">
        <v>5.5</v>
      </c>
      <c r="AH410" s="16"/>
      <c r="AI410" s="16">
        <v>4.5</v>
      </c>
      <c r="AJ410" s="16">
        <v>3.5</v>
      </c>
      <c r="AK410" s="16"/>
      <c r="AL410" s="16"/>
      <c r="AM410" s="16">
        <v>2.75</v>
      </c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5" t="s">
        <v>3930</v>
      </c>
      <c r="AY410" s="15" t="s">
        <v>4718</v>
      </c>
      <c r="AZ410" s="8" t="str">
        <f>IF(AH410&gt;0,BD410+IF(J410="1",1.5,IF(J410="2",0.5,IF(J410="2NT",1,0)))+IF(I410="",0,IF(OR(VALUE(I410)=1,VALUE(I410)=2,VALUE(I410)=3,VALUE(I410)=4),2,IF(OR(VALUE(I410)=5,VALUE(I410)=6,VALUE(I410)=7),1,0))),"")</f>
        <v/>
      </c>
      <c r="BA410" s="8">
        <f>IF(AJ410&gt;0,BE410+IF(J410="1",1.5,IF(J410="2",0.5,IF(J410="2NT",1,0)))+IF(I410="",0,IF(OR(VALUE(I410)=1,VALUE(I410)=2,VALUE(I410)=3,VALUE(I410)=4),2,IF(OR(VALUE(I410)=5,VALUE(I410)=6,VALUE(I410)=7),1,0))),"")</f>
        <v>13.25</v>
      </c>
      <c r="BB410" s="6">
        <f t="shared" si="18"/>
        <v>8.75</v>
      </c>
      <c r="BC410" s="24">
        <f t="shared" si="19"/>
        <v>12.25</v>
      </c>
      <c r="BD410" s="7">
        <f t="shared" si="20"/>
        <v>8.75</v>
      </c>
      <c r="BE410" s="7">
        <f t="shared" si="20"/>
        <v>12.25</v>
      </c>
    </row>
    <row r="411" spans="1:57" s="22" customFormat="1" ht="22.5" customHeight="1">
      <c r="A411" s="13">
        <v>403</v>
      </c>
      <c r="B411" s="13" t="s">
        <v>634</v>
      </c>
      <c r="C411" s="14" t="s">
        <v>635</v>
      </c>
      <c r="D411" s="13" t="s">
        <v>636</v>
      </c>
      <c r="E411" s="15" t="s">
        <v>637</v>
      </c>
      <c r="F411" s="15" t="s">
        <v>638</v>
      </c>
      <c r="G411" s="15" t="s">
        <v>57</v>
      </c>
      <c r="H411" s="15"/>
      <c r="I411" s="15"/>
      <c r="J411" s="15" t="s">
        <v>81</v>
      </c>
      <c r="K411" s="15" t="s">
        <v>50</v>
      </c>
      <c r="L411" s="15"/>
      <c r="M411" s="15"/>
      <c r="N411" s="15" t="s">
        <v>322</v>
      </c>
      <c r="O411" s="15" t="s">
        <v>2328</v>
      </c>
      <c r="P411" s="15" t="s">
        <v>2355</v>
      </c>
      <c r="Q411" s="15" t="s">
        <v>2356</v>
      </c>
      <c r="R411" s="15"/>
      <c r="S411" s="15"/>
      <c r="T411" s="15" t="s">
        <v>322</v>
      </c>
      <c r="U411" s="15" t="s">
        <v>5124</v>
      </c>
      <c r="V411" s="15" t="s">
        <v>7</v>
      </c>
      <c r="W411" s="15" t="s">
        <v>51</v>
      </c>
      <c r="X411" s="15" t="s">
        <v>9</v>
      </c>
      <c r="Y411" s="15" t="s">
        <v>51</v>
      </c>
      <c r="Z411" s="15" t="s">
        <v>3</v>
      </c>
      <c r="AA411" s="15" t="s">
        <v>51</v>
      </c>
      <c r="AB411" s="15"/>
      <c r="AC411" s="15"/>
      <c r="AD411" s="15"/>
      <c r="AE411" s="15"/>
      <c r="AF411" s="16">
        <v>4.25</v>
      </c>
      <c r="AG411" s="16">
        <v>5.25</v>
      </c>
      <c r="AH411" s="16"/>
      <c r="AI411" s="16">
        <v>4.5</v>
      </c>
      <c r="AJ411" s="16">
        <v>3.5</v>
      </c>
      <c r="AK411" s="16"/>
      <c r="AL411" s="16"/>
      <c r="AM411" s="16">
        <v>2</v>
      </c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5" t="s">
        <v>3930</v>
      </c>
      <c r="AY411" s="15" t="s">
        <v>4213</v>
      </c>
      <c r="AZ411" s="8" t="str">
        <f>IF(AH411&gt;0,BD411+IF(J411="1",1.5,IF(J411="2",0.5,IF(J411="2NT",1,0)))+IF(I411="",0,IF(OR(VALUE(I411)=1,VALUE(I411)=2,VALUE(I411)=3,VALUE(I411)=4),2,IF(OR(VALUE(I411)=5,VALUE(I411)=6,VALUE(I411)=7),1,0))),"")</f>
        <v/>
      </c>
      <c r="BA411" s="8">
        <f>IF(AJ411&gt;0,BE411+IF(J411="1",1.5,IF(J411="2",0.5,IF(J411="2NT",1,0)))+IF(I411="",0,IF(OR(VALUE(I411)=1,VALUE(I411)=2,VALUE(I411)=3,VALUE(I411)=4),2,IF(OR(VALUE(I411)=5,VALUE(I411)=6,VALUE(I411)=7),1,0))),"")</f>
        <v>13.25</v>
      </c>
      <c r="BB411" s="6">
        <f t="shared" si="18"/>
        <v>8.75</v>
      </c>
      <c r="BC411" s="24">
        <f t="shared" si="19"/>
        <v>12.25</v>
      </c>
      <c r="BD411" s="7">
        <f t="shared" si="20"/>
        <v>8.75</v>
      </c>
      <c r="BE411" s="7">
        <f t="shared" si="20"/>
        <v>12.25</v>
      </c>
    </row>
    <row r="412" spans="1:57" s="22" customFormat="1" ht="22.5" customHeight="1">
      <c r="A412" s="13">
        <v>404</v>
      </c>
      <c r="B412" s="13" t="s">
        <v>2933</v>
      </c>
      <c r="C412" s="14" t="s">
        <v>2934</v>
      </c>
      <c r="D412" s="13" t="s">
        <v>2935</v>
      </c>
      <c r="E412" s="15" t="s">
        <v>2936</v>
      </c>
      <c r="F412" s="15" t="s">
        <v>2287</v>
      </c>
      <c r="G412" s="15" t="s">
        <v>57</v>
      </c>
      <c r="H412" s="15" t="s">
        <v>2937</v>
      </c>
      <c r="I412" s="15"/>
      <c r="J412" s="15" t="s">
        <v>58</v>
      </c>
      <c r="K412" s="15" t="s">
        <v>50</v>
      </c>
      <c r="L412" s="15"/>
      <c r="M412" s="15"/>
      <c r="N412" s="15" t="s">
        <v>493</v>
      </c>
      <c r="O412" s="15" t="s">
        <v>2340</v>
      </c>
      <c r="P412" s="15" t="s">
        <v>2481</v>
      </c>
      <c r="Q412" s="15" t="s">
        <v>2825</v>
      </c>
      <c r="R412" s="15"/>
      <c r="S412" s="15"/>
      <c r="T412" s="15" t="s">
        <v>493</v>
      </c>
      <c r="U412" s="15" t="s">
        <v>5180</v>
      </c>
      <c r="V412" s="15" t="s">
        <v>7</v>
      </c>
      <c r="W412" s="15" t="s">
        <v>51</v>
      </c>
      <c r="X412" s="15"/>
      <c r="Y412" s="15"/>
      <c r="Z412" s="15"/>
      <c r="AA412" s="15"/>
      <c r="AB412" s="15"/>
      <c r="AC412" s="15"/>
      <c r="AD412" s="15"/>
      <c r="AE412" s="15"/>
      <c r="AF412" s="16">
        <v>4.5</v>
      </c>
      <c r="AG412" s="16">
        <v>4.25</v>
      </c>
      <c r="AH412" s="16">
        <v>3.75</v>
      </c>
      <c r="AI412" s="16">
        <v>5.25</v>
      </c>
      <c r="AJ412" s="16">
        <v>3</v>
      </c>
      <c r="AK412" s="16"/>
      <c r="AL412" s="16">
        <v>6.5</v>
      </c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5" t="s">
        <v>3930</v>
      </c>
      <c r="AY412" s="15" t="s">
        <v>3978</v>
      </c>
      <c r="AZ412" s="8">
        <f>IF(AH412&gt;0,BD412+IF(J412="1",1.5,IF(J412="2",0.5,IF(J412="2NT",1,0)))+IF(I412="",0,IF(OR(VALUE(I412)=1,VALUE(I412)=2,VALUE(I412)=3,VALUE(I412)=4),2,IF(OR(VALUE(I412)=5,VALUE(I412)=6,VALUE(I412)=7),1,0))),"")</f>
        <v>14</v>
      </c>
      <c r="BA412" s="8">
        <f>IF(AJ412&gt;0,BE412+IF(J412="1",1.5,IF(J412="2",0.5,IF(J412="2NT",1,0)))+IF(I412="",0,IF(OR(VALUE(I412)=1,VALUE(I412)=2,VALUE(I412)=3,VALUE(I412)=4),2,IF(OR(VALUE(I412)=5,VALUE(I412)=6,VALUE(I412)=7),1,0))),"")</f>
        <v>13.25</v>
      </c>
      <c r="BB412" s="6">
        <f t="shared" si="18"/>
        <v>13.5</v>
      </c>
      <c r="BC412" s="24">
        <f t="shared" si="19"/>
        <v>12.75</v>
      </c>
      <c r="BD412" s="7">
        <f t="shared" si="20"/>
        <v>13.5</v>
      </c>
      <c r="BE412" s="7">
        <f t="shared" si="20"/>
        <v>12.75</v>
      </c>
    </row>
    <row r="413" spans="1:57" s="22" customFormat="1" ht="22.5" customHeight="1">
      <c r="A413" s="13">
        <v>405</v>
      </c>
      <c r="B413" s="13" t="s">
        <v>627</v>
      </c>
      <c r="C413" s="14" t="s">
        <v>628</v>
      </c>
      <c r="D413" s="13" t="s">
        <v>143</v>
      </c>
      <c r="E413" s="15" t="s">
        <v>629</v>
      </c>
      <c r="F413" s="15" t="s">
        <v>380</v>
      </c>
      <c r="G413" s="15" t="s">
        <v>57</v>
      </c>
      <c r="H413" s="15" t="s">
        <v>3720</v>
      </c>
      <c r="I413" s="15"/>
      <c r="J413" s="15" t="s">
        <v>58</v>
      </c>
      <c r="K413" s="15" t="s">
        <v>50</v>
      </c>
      <c r="L413" s="15"/>
      <c r="M413" s="15"/>
      <c r="N413" s="15" t="s">
        <v>322</v>
      </c>
      <c r="O413" s="15" t="s">
        <v>2328</v>
      </c>
      <c r="P413" s="15" t="s">
        <v>351</v>
      </c>
      <c r="Q413" s="15" t="s">
        <v>2377</v>
      </c>
      <c r="R413" s="15"/>
      <c r="S413" s="15"/>
      <c r="T413" s="15" t="s">
        <v>322</v>
      </c>
      <c r="U413" s="15" t="s">
        <v>5180</v>
      </c>
      <c r="V413" s="15" t="s">
        <v>7</v>
      </c>
      <c r="W413" s="15" t="s">
        <v>51</v>
      </c>
      <c r="X413" s="15" t="s">
        <v>3</v>
      </c>
      <c r="Y413" s="15" t="s">
        <v>51</v>
      </c>
      <c r="Z413" s="15" t="s">
        <v>5</v>
      </c>
      <c r="AA413" s="15" t="s">
        <v>70</v>
      </c>
      <c r="AB413" s="15" t="s">
        <v>9</v>
      </c>
      <c r="AC413" s="15" t="s">
        <v>51</v>
      </c>
      <c r="AD413" s="15"/>
      <c r="AE413" s="15"/>
      <c r="AF413" s="16">
        <v>4.25</v>
      </c>
      <c r="AG413" s="16">
        <v>5.75</v>
      </c>
      <c r="AH413" s="16">
        <v>4.5</v>
      </c>
      <c r="AI413" s="16">
        <v>3.25</v>
      </c>
      <c r="AJ413" s="16">
        <v>5</v>
      </c>
      <c r="AK413" s="16"/>
      <c r="AL413" s="16"/>
      <c r="AM413" s="16">
        <v>2.75</v>
      </c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5" t="s">
        <v>3930</v>
      </c>
      <c r="AY413" s="15" t="s">
        <v>4149</v>
      </c>
      <c r="AZ413" s="8">
        <f>IF(AH413&gt;0,BD413+IF(J413="1",1.5,IF(J413="2",0.5,IF(J413="2NT",1,0)))+IF(I413="",0,IF(OR(VALUE(I413)=1,VALUE(I413)=2,VALUE(I413)=3,VALUE(I413)=4),2,IF(OR(VALUE(I413)=5,VALUE(I413)=6,VALUE(I413)=7),1,0))),"")</f>
        <v>12.5</v>
      </c>
      <c r="BA413" s="8">
        <f>IF(AJ413&gt;0,BE413+IF(J413="1",1.5,IF(J413="2",0.5,IF(J413="2NT",1,0)))+IF(I413="",0,IF(OR(VALUE(I413)=1,VALUE(I413)=2,VALUE(I413)=3,VALUE(I413)=4),2,IF(OR(VALUE(I413)=5,VALUE(I413)=6,VALUE(I413)=7),1,0))),"")</f>
        <v>13</v>
      </c>
      <c r="BB413" s="6">
        <f t="shared" si="18"/>
        <v>12</v>
      </c>
      <c r="BC413" s="24">
        <f t="shared" si="19"/>
        <v>12.5</v>
      </c>
      <c r="BD413" s="7">
        <f t="shared" si="20"/>
        <v>12</v>
      </c>
      <c r="BE413" s="7">
        <f t="shared" si="20"/>
        <v>12.5</v>
      </c>
    </row>
    <row r="414" spans="1:57" s="22" customFormat="1" ht="22.5" customHeight="1">
      <c r="A414" s="13">
        <v>406</v>
      </c>
      <c r="B414" s="13" t="s">
        <v>1411</v>
      </c>
      <c r="C414" s="14" t="s">
        <v>2258</v>
      </c>
      <c r="D414" s="13" t="s">
        <v>2259</v>
      </c>
      <c r="E414" s="15" t="s">
        <v>2260</v>
      </c>
      <c r="F414" s="15" t="s">
        <v>1007</v>
      </c>
      <c r="G414" s="15" t="s">
        <v>57</v>
      </c>
      <c r="H414" s="15"/>
      <c r="I414" s="15"/>
      <c r="J414" s="15" t="s">
        <v>49</v>
      </c>
      <c r="K414" s="15" t="s">
        <v>50</v>
      </c>
      <c r="L414" s="15"/>
      <c r="M414" s="15"/>
      <c r="N414" s="15" t="s">
        <v>665</v>
      </c>
      <c r="O414" s="15" t="s">
        <v>2522</v>
      </c>
      <c r="P414" s="15" t="s">
        <v>649</v>
      </c>
      <c r="Q414" s="15" t="s">
        <v>2598</v>
      </c>
      <c r="R414" s="15"/>
      <c r="S414" s="15"/>
      <c r="T414" s="15" t="s">
        <v>665</v>
      </c>
      <c r="U414" s="15" t="s">
        <v>5142</v>
      </c>
      <c r="V414" s="15" t="s">
        <v>7</v>
      </c>
      <c r="W414" s="15" t="s">
        <v>51</v>
      </c>
      <c r="X414" s="15" t="s">
        <v>3</v>
      </c>
      <c r="Y414" s="15" t="s">
        <v>51</v>
      </c>
      <c r="Z414" s="15"/>
      <c r="AA414" s="15"/>
      <c r="AB414" s="15"/>
      <c r="AC414" s="15"/>
      <c r="AD414" s="15"/>
      <c r="AE414" s="15"/>
      <c r="AF414" s="16">
        <v>2.75</v>
      </c>
      <c r="AG414" s="16">
        <v>5.5</v>
      </c>
      <c r="AH414" s="16">
        <v>4.25</v>
      </c>
      <c r="AI414" s="16">
        <v>4</v>
      </c>
      <c r="AJ414" s="16">
        <v>4.75</v>
      </c>
      <c r="AK414" s="16"/>
      <c r="AL414" s="16"/>
      <c r="AM414" s="16">
        <v>2.75</v>
      </c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5" t="s">
        <v>3930</v>
      </c>
      <c r="AY414" s="15" t="s">
        <v>4037</v>
      </c>
      <c r="AZ414" s="8">
        <f>IF(AH414&gt;0,BD414+IF(J414="1",1.5,IF(J414="2",0.5,IF(J414="2NT",1,0)))+IF(I414="",0,IF(OR(VALUE(I414)=1,VALUE(I414)=2,VALUE(I414)=3,VALUE(I414)=4),2,IF(OR(VALUE(I414)=5,VALUE(I414)=6,VALUE(I414)=7),1,0))),"")</f>
        <v>12.5</v>
      </c>
      <c r="BA414" s="8">
        <f>IF(AJ414&gt;0,BE414+IF(J414="1",1.5,IF(J414="2",0.5,IF(J414="2NT",1,0)))+IF(I414="",0,IF(OR(VALUE(I414)=1,VALUE(I414)=2,VALUE(I414)=3,VALUE(I414)=4),2,IF(OR(VALUE(I414)=5,VALUE(I414)=6,VALUE(I414)=7),1,0))),"")</f>
        <v>13</v>
      </c>
      <c r="BB414" s="6">
        <f t="shared" si="18"/>
        <v>11</v>
      </c>
      <c r="BC414" s="24">
        <f t="shared" si="19"/>
        <v>11.5</v>
      </c>
      <c r="BD414" s="7">
        <f t="shared" si="20"/>
        <v>11</v>
      </c>
      <c r="BE414" s="7">
        <f t="shared" si="20"/>
        <v>11.5</v>
      </c>
    </row>
    <row r="415" spans="1:57" s="22" customFormat="1" ht="22.5" customHeight="1">
      <c r="A415" s="13">
        <v>407</v>
      </c>
      <c r="B415" s="13" t="s">
        <v>2620</v>
      </c>
      <c r="C415" s="14" t="s">
        <v>5015</v>
      </c>
      <c r="D415" s="13" t="s">
        <v>5016</v>
      </c>
      <c r="E415" s="15" t="s">
        <v>5017</v>
      </c>
      <c r="F415" s="15" t="s">
        <v>5018</v>
      </c>
      <c r="G415" s="15" t="s">
        <v>57</v>
      </c>
      <c r="H415" s="15" t="s">
        <v>5019</v>
      </c>
      <c r="I415" s="15"/>
      <c r="J415" s="15" t="s">
        <v>58</v>
      </c>
      <c r="K415" s="15" t="s">
        <v>50</v>
      </c>
      <c r="L415" s="15"/>
      <c r="M415" s="15"/>
      <c r="N415" s="15" t="s">
        <v>322</v>
      </c>
      <c r="O415" s="15" t="s">
        <v>2328</v>
      </c>
      <c r="P415" s="15" t="s">
        <v>351</v>
      </c>
      <c r="Q415" s="15" t="s">
        <v>2377</v>
      </c>
      <c r="R415" s="15"/>
      <c r="S415" s="15"/>
      <c r="T415" s="15" t="s">
        <v>322</v>
      </c>
      <c r="U415" s="15" t="s">
        <v>5309</v>
      </c>
      <c r="V415" s="15" t="s">
        <v>7</v>
      </c>
      <c r="W415" s="15" t="s">
        <v>51</v>
      </c>
      <c r="X415" s="15" t="s">
        <v>3</v>
      </c>
      <c r="Y415" s="15" t="s">
        <v>51</v>
      </c>
      <c r="Z415" s="15" t="s">
        <v>9</v>
      </c>
      <c r="AA415" s="15" t="s">
        <v>51</v>
      </c>
      <c r="AB415" s="15"/>
      <c r="AC415" s="15"/>
      <c r="AD415" s="15"/>
      <c r="AE415" s="15"/>
      <c r="AF415" s="16">
        <v>2.5</v>
      </c>
      <c r="AG415" s="16">
        <v>5.75</v>
      </c>
      <c r="AH415" s="16"/>
      <c r="AI415" s="16">
        <v>5.25</v>
      </c>
      <c r="AJ415" s="16">
        <v>4.75</v>
      </c>
      <c r="AK415" s="16"/>
      <c r="AL415" s="16">
        <v>6</v>
      </c>
      <c r="AM415" s="16">
        <v>2.5</v>
      </c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5" t="s">
        <v>3930</v>
      </c>
      <c r="AY415" s="15" t="s">
        <v>5014</v>
      </c>
      <c r="AZ415" s="8" t="str">
        <f>IF(AH415&gt;0,BD415+IF(J415="1",1.5,IF(J415="2",0.5,IF(J415="2NT",1,0)))+IF(I415="",0,IF(OR(VALUE(I415)=1,VALUE(I415)=2,VALUE(I415)=3,VALUE(I415)=4),2,IF(OR(VALUE(I415)=5,VALUE(I415)=6,VALUE(I415)=7),1,0))),"")</f>
        <v/>
      </c>
      <c r="BA415" s="8">
        <f>IF(AJ415&gt;0,BE415+IF(J415="1",1.5,IF(J415="2",0.5,IF(J415="2NT",1,0)))+IF(I415="",0,IF(OR(VALUE(I415)=1,VALUE(I415)=2,VALUE(I415)=3,VALUE(I415)=4),2,IF(OR(VALUE(I415)=5,VALUE(I415)=6,VALUE(I415)=7),1,0))),"")</f>
        <v>13</v>
      </c>
      <c r="BB415" s="6">
        <f t="shared" si="18"/>
        <v>7.75</v>
      </c>
      <c r="BC415" s="24">
        <f t="shared" si="19"/>
        <v>12.5</v>
      </c>
      <c r="BD415" s="7">
        <f t="shared" si="20"/>
        <v>7.75</v>
      </c>
      <c r="BE415" s="7">
        <f t="shared" si="20"/>
        <v>12.5</v>
      </c>
    </row>
    <row r="416" spans="1:57" s="22" customFormat="1" ht="22.5" customHeight="1">
      <c r="A416" s="13">
        <v>408</v>
      </c>
      <c r="B416" s="13" t="s">
        <v>76</v>
      </c>
      <c r="C416" s="14" t="s">
        <v>630</v>
      </c>
      <c r="D416" s="13" t="s">
        <v>631</v>
      </c>
      <c r="E416" s="15" t="s">
        <v>632</v>
      </c>
      <c r="F416" s="15" t="s">
        <v>633</v>
      </c>
      <c r="G416" s="15" t="s">
        <v>57</v>
      </c>
      <c r="H416" s="15" t="s">
        <v>3919</v>
      </c>
      <c r="I416" s="15"/>
      <c r="J416" s="15" t="s">
        <v>58</v>
      </c>
      <c r="K416" s="15" t="s">
        <v>50</v>
      </c>
      <c r="L416" s="15"/>
      <c r="M416" s="15"/>
      <c r="N416" s="15" t="s">
        <v>322</v>
      </c>
      <c r="O416" s="15" t="s">
        <v>2328</v>
      </c>
      <c r="P416" s="15" t="s">
        <v>649</v>
      </c>
      <c r="Q416" s="15" t="s">
        <v>2329</v>
      </c>
      <c r="R416" s="15"/>
      <c r="S416" s="15"/>
      <c r="T416" s="15" t="s">
        <v>322</v>
      </c>
      <c r="U416" s="15" t="s">
        <v>5152</v>
      </c>
      <c r="V416" s="15" t="s">
        <v>7</v>
      </c>
      <c r="W416" s="15" t="s">
        <v>51</v>
      </c>
      <c r="X416" s="15" t="s">
        <v>3</v>
      </c>
      <c r="Y416" s="15" t="s">
        <v>51</v>
      </c>
      <c r="Z416" s="15" t="s">
        <v>5</v>
      </c>
      <c r="AA416" s="15" t="s">
        <v>70</v>
      </c>
      <c r="AB416" s="15" t="s">
        <v>9</v>
      </c>
      <c r="AC416" s="15" t="s">
        <v>51</v>
      </c>
      <c r="AD416" s="15"/>
      <c r="AE416" s="15"/>
      <c r="AF416" s="16">
        <v>2.25</v>
      </c>
      <c r="AG416" s="16">
        <v>4.25</v>
      </c>
      <c r="AH416" s="16">
        <v>3.25</v>
      </c>
      <c r="AI416" s="16">
        <v>5.5</v>
      </c>
      <c r="AJ416" s="16">
        <v>4.75</v>
      </c>
      <c r="AK416" s="16"/>
      <c r="AL416" s="16"/>
      <c r="AM416" s="16">
        <v>2.5</v>
      </c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5" t="s">
        <v>3930</v>
      </c>
      <c r="AY416" s="15" t="s">
        <v>4269</v>
      </c>
      <c r="AZ416" s="8">
        <f>IF(AH416&gt;0,BD416+IF(J416="1",1.5,IF(J416="2",0.5,IF(J416="2NT",1,0)))+IF(I416="",0,IF(OR(VALUE(I416)=1,VALUE(I416)=2,VALUE(I416)=3,VALUE(I416)=4),2,IF(OR(VALUE(I416)=5,VALUE(I416)=6,VALUE(I416)=7),1,0))),"")</f>
        <v>11.5</v>
      </c>
      <c r="BA416" s="8">
        <f>IF(AJ416&gt;0,BE416+IF(J416="1",1.5,IF(J416="2",0.5,IF(J416="2NT",1,0)))+IF(I416="",0,IF(OR(VALUE(I416)=1,VALUE(I416)=2,VALUE(I416)=3,VALUE(I416)=4),2,IF(OR(VALUE(I416)=5,VALUE(I416)=6,VALUE(I416)=7),1,0))),"")</f>
        <v>13</v>
      </c>
      <c r="BB416" s="6">
        <f t="shared" si="18"/>
        <v>11</v>
      </c>
      <c r="BC416" s="24">
        <f t="shared" si="19"/>
        <v>12.5</v>
      </c>
      <c r="BD416" s="7">
        <f t="shared" si="20"/>
        <v>11</v>
      </c>
      <c r="BE416" s="7">
        <f t="shared" si="20"/>
        <v>12.5</v>
      </c>
    </row>
    <row r="417" spans="1:57" s="22" customFormat="1" ht="22.5" customHeight="1">
      <c r="A417" s="13">
        <v>409</v>
      </c>
      <c r="B417" s="13" t="s">
        <v>3084</v>
      </c>
      <c r="C417" s="14" t="s">
        <v>3085</v>
      </c>
      <c r="D417" s="13" t="s">
        <v>3086</v>
      </c>
      <c r="E417" s="15" t="s">
        <v>3087</v>
      </c>
      <c r="F417" s="15" t="s">
        <v>1596</v>
      </c>
      <c r="G417" s="15" t="s">
        <v>57</v>
      </c>
      <c r="H417" s="15" t="s">
        <v>3088</v>
      </c>
      <c r="I417" s="15"/>
      <c r="J417" s="15" t="s">
        <v>49</v>
      </c>
      <c r="K417" s="15" t="s">
        <v>50</v>
      </c>
      <c r="L417" s="15"/>
      <c r="M417" s="15"/>
      <c r="N417" s="15" t="s">
        <v>493</v>
      </c>
      <c r="O417" s="15" t="s">
        <v>2340</v>
      </c>
      <c r="P417" s="15" t="s">
        <v>2355</v>
      </c>
      <c r="Q417" s="15" t="s">
        <v>2438</v>
      </c>
      <c r="R417" s="15" t="s">
        <v>2358</v>
      </c>
      <c r="S417" s="15" t="s">
        <v>2439</v>
      </c>
      <c r="T417" s="15" t="s">
        <v>493</v>
      </c>
      <c r="U417" s="15" t="s">
        <v>5345</v>
      </c>
      <c r="V417" s="15" t="s">
        <v>7</v>
      </c>
      <c r="W417" s="15" t="s">
        <v>51</v>
      </c>
      <c r="X417" s="15" t="s">
        <v>3</v>
      </c>
      <c r="Y417" s="15" t="s">
        <v>51</v>
      </c>
      <c r="Z417" s="15"/>
      <c r="AA417" s="15"/>
      <c r="AB417" s="15"/>
      <c r="AC417" s="15"/>
      <c r="AD417" s="15"/>
      <c r="AE417" s="15"/>
      <c r="AF417" s="16">
        <v>3.75</v>
      </c>
      <c r="AG417" s="16">
        <v>4.25</v>
      </c>
      <c r="AH417" s="16"/>
      <c r="AI417" s="16">
        <v>4</v>
      </c>
      <c r="AJ417" s="16">
        <v>3.75</v>
      </c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5" t="s">
        <v>3930</v>
      </c>
      <c r="AY417" s="15" t="s">
        <v>3988</v>
      </c>
      <c r="AZ417" s="8" t="str">
        <f>IF(AH417&gt;0,BD417+IF(J417="1",1.5,IF(J417="2",0.5,IF(J417="2NT",1,0)))+IF(I417="",0,IF(OR(VALUE(I417)=1,VALUE(I417)=2,VALUE(I417)=3,VALUE(I417)=4),2,IF(OR(VALUE(I417)=5,VALUE(I417)=6,VALUE(I417)=7),1,0))),"")</f>
        <v/>
      </c>
      <c r="BA417" s="8">
        <f>IF(AJ417&gt;0,BE417+IF(J417="1",1.5,IF(J417="2",0.5,IF(J417="2NT",1,0)))+IF(I417="",0,IF(OR(VALUE(I417)=1,VALUE(I417)=2,VALUE(I417)=3,VALUE(I417)=4),2,IF(OR(VALUE(I417)=5,VALUE(I417)=6,VALUE(I417)=7),1,0))),"")</f>
        <v>13</v>
      </c>
      <c r="BB417" s="6">
        <f t="shared" si="18"/>
        <v>7.75</v>
      </c>
      <c r="BC417" s="24">
        <f t="shared" si="19"/>
        <v>11.5</v>
      </c>
      <c r="BD417" s="7">
        <f t="shared" si="20"/>
        <v>7.75</v>
      </c>
      <c r="BE417" s="7">
        <f t="shared" si="20"/>
        <v>11.5</v>
      </c>
    </row>
    <row r="418" spans="1:57" s="22" customFormat="1" ht="22.5" customHeight="1">
      <c r="A418" s="13">
        <v>410</v>
      </c>
      <c r="B418" s="13" t="s">
        <v>1990</v>
      </c>
      <c r="C418" s="14" t="s">
        <v>1991</v>
      </c>
      <c r="D418" s="13" t="s">
        <v>1992</v>
      </c>
      <c r="E418" s="15" t="s">
        <v>1993</v>
      </c>
      <c r="F418" s="15" t="s">
        <v>169</v>
      </c>
      <c r="G418" s="15" t="s">
        <v>57</v>
      </c>
      <c r="H418" s="15" t="s">
        <v>3650</v>
      </c>
      <c r="I418" s="15"/>
      <c r="J418" s="15" t="s">
        <v>49</v>
      </c>
      <c r="K418" s="15" t="s">
        <v>50</v>
      </c>
      <c r="L418" s="15"/>
      <c r="M418" s="15"/>
      <c r="N418" s="15" t="s">
        <v>322</v>
      </c>
      <c r="O418" s="15" t="s">
        <v>2328</v>
      </c>
      <c r="P418" s="15" t="s">
        <v>2389</v>
      </c>
      <c r="Q418" s="15" t="s">
        <v>2390</v>
      </c>
      <c r="R418" s="15" t="s">
        <v>97</v>
      </c>
      <c r="S418" s="15" t="s">
        <v>3651</v>
      </c>
      <c r="T418" s="15" t="s">
        <v>322</v>
      </c>
      <c r="U418" s="15" t="s">
        <v>5257</v>
      </c>
      <c r="V418" s="15" t="s">
        <v>7</v>
      </c>
      <c r="W418" s="15" t="s">
        <v>51</v>
      </c>
      <c r="X418" s="15" t="s">
        <v>9</v>
      </c>
      <c r="Y418" s="15" t="s">
        <v>51</v>
      </c>
      <c r="Z418" s="15" t="s">
        <v>3</v>
      </c>
      <c r="AA418" s="15" t="s">
        <v>51</v>
      </c>
      <c r="AB418" s="15"/>
      <c r="AC418" s="15"/>
      <c r="AD418" s="15"/>
      <c r="AE418" s="15"/>
      <c r="AF418" s="16">
        <v>3.5</v>
      </c>
      <c r="AG418" s="16">
        <v>5.25</v>
      </c>
      <c r="AH418" s="16"/>
      <c r="AI418" s="16">
        <v>4.5</v>
      </c>
      <c r="AJ418" s="16">
        <v>3.5</v>
      </c>
      <c r="AK418" s="16"/>
      <c r="AL418" s="16"/>
      <c r="AM418" s="16">
        <v>3.25</v>
      </c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5" t="s">
        <v>3930</v>
      </c>
      <c r="AY418" s="15" t="s">
        <v>4125</v>
      </c>
      <c r="AZ418" s="8" t="str">
        <f>IF(AH418&gt;0,BD418+IF(J418="1",1.5,IF(J418="2",0.5,IF(J418="2NT",1,0)))+IF(I418="",0,IF(OR(VALUE(I418)=1,VALUE(I418)=2,VALUE(I418)=3,VALUE(I418)=4),2,IF(OR(VALUE(I418)=5,VALUE(I418)=6,VALUE(I418)=7),1,0))),"")</f>
        <v/>
      </c>
      <c r="BA418" s="8">
        <f>IF(AJ418&gt;0,BE418+IF(J418="1",1.5,IF(J418="2",0.5,IF(J418="2NT",1,0)))+IF(I418="",0,IF(OR(VALUE(I418)=1,VALUE(I418)=2,VALUE(I418)=3,VALUE(I418)=4),2,IF(OR(VALUE(I418)=5,VALUE(I418)=6,VALUE(I418)=7),1,0))),"")</f>
        <v>13</v>
      </c>
      <c r="BB418" s="6">
        <f t="shared" si="18"/>
        <v>8</v>
      </c>
      <c r="BC418" s="24">
        <f t="shared" si="19"/>
        <v>11.5</v>
      </c>
      <c r="BD418" s="7">
        <f t="shared" si="20"/>
        <v>8</v>
      </c>
      <c r="BE418" s="7">
        <f t="shared" si="20"/>
        <v>11.5</v>
      </c>
    </row>
    <row r="419" spans="1:57" s="22" customFormat="1" ht="22.5" customHeight="1">
      <c r="A419" s="13">
        <v>411</v>
      </c>
      <c r="B419" s="13" t="s">
        <v>1597</v>
      </c>
      <c r="C419" s="14" t="s">
        <v>1598</v>
      </c>
      <c r="D419" s="13" t="s">
        <v>1599</v>
      </c>
      <c r="E419" s="15" t="s">
        <v>1600</v>
      </c>
      <c r="F419" s="15" t="s">
        <v>908</v>
      </c>
      <c r="G419" s="15" t="s">
        <v>48</v>
      </c>
      <c r="H419" s="15" t="s">
        <v>3534</v>
      </c>
      <c r="I419" s="15"/>
      <c r="J419" s="15" t="s">
        <v>58</v>
      </c>
      <c r="K419" s="15" t="s">
        <v>50</v>
      </c>
      <c r="L419" s="15"/>
      <c r="M419" s="15"/>
      <c r="N419" s="15" t="s">
        <v>322</v>
      </c>
      <c r="O419" s="15" t="s">
        <v>2328</v>
      </c>
      <c r="P419" s="15" t="s">
        <v>649</v>
      </c>
      <c r="Q419" s="15" t="s">
        <v>2329</v>
      </c>
      <c r="R419" s="15"/>
      <c r="S419" s="15"/>
      <c r="T419" s="15" t="s">
        <v>322</v>
      </c>
      <c r="U419" s="15" t="s">
        <v>5356</v>
      </c>
      <c r="V419" s="15" t="s">
        <v>7</v>
      </c>
      <c r="W419" s="15" t="s">
        <v>51</v>
      </c>
      <c r="X419" s="15" t="s">
        <v>3</v>
      </c>
      <c r="Y419" s="15" t="s">
        <v>51</v>
      </c>
      <c r="Z419" s="15"/>
      <c r="AA419" s="15"/>
      <c r="AB419" s="15"/>
      <c r="AC419" s="15"/>
      <c r="AD419" s="15"/>
      <c r="AE419" s="15"/>
      <c r="AF419" s="16">
        <v>1.5</v>
      </c>
      <c r="AG419" s="16">
        <v>4.25</v>
      </c>
      <c r="AH419" s="16"/>
      <c r="AI419" s="16">
        <v>7.5</v>
      </c>
      <c r="AJ419" s="16">
        <v>3.5</v>
      </c>
      <c r="AK419" s="16"/>
      <c r="AL419" s="16"/>
      <c r="AM419" s="16">
        <v>3.5</v>
      </c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5" t="s">
        <v>3930</v>
      </c>
      <c r="AY419" s="15" t="s">
        <v>4078</v>
      </c>
      <c r="AZ419" s="8" t="str">
        <f>IF(AH419&gt;0,BD419+IF(J419="1",1.5,IF(J419="2",0.5,IF(J419="2NT",1,0)))+IF(I419="",0,IF(OR(VALUE(I419)=1,VALUE(I419)=2,VALUE(I419)=3,VALUE(I419)=4),2,IF(OR(VALUE(I419)=5,VALUE(I419)=6,VALUE(I419)=7),1,0))),"")</f>
        <v/>
      </c>
      <c r="BA419" s="8">
        <f>IF(AJ419&gt;0,BE419+IF(J419="1",1.5,IF(J419="2",0.5,IF(J419="2NT",1,0)))+IF(I419="",0,IF(OR(VALUE(I419)=1,VALUE(I419)=2,VALUE(I419)=3,VALUE(I419)=4),2,IF(OR(VALUE(I419)=5,VALUE(I419)=6,VALUE(I419)=7),1,0))),"")</f>
        <v>13</v>
      </c>
      <c r="BB419" s="6">
        <f t="shared" si="18"/>
        <v>9</v>
      </c>
      <c r="BC419" s="24">
        <f t="shared" si="19"/>
        <v>12.5</v>
      </c>
      <c r="BD419" s="7">
        <f t="shared" si="20"/>
        <v>9</v>
      </c>
      <c r="BE419" s="7">
        <f t="shared" si="20"/>
        <v>12.5</v>
      </c>
    </row>
    <row r="420" spans="1:57" s="22" customFormat="1" ht="22.5" customHeight="1">
      <c r="A420" s="13">
        <v>412</v>
      </c>
      <c r="B420" s="13" t="s">
        <v>1540</v>
      </c>
      <c r="C420" s="14" t="s">
        <v>1541</v>
      </c>
      <c r="D420" s="13" t="s">
        <v>1542</v>
      </c>
      <c r="E420" s="15" t="s">
        <v>1543</v>
      </c>
      <c r="F420" s="15" t="s">
        <v>949</v>
      </c>
      <c r="G420" s="15" t="s">
        <v>57</v>
      </c>
      <c r="H420" s="15" t="s">
        <v>3520</v>
      </c>
      <c r="I420" s="15"/>
      <c r="J420" s="15" t="s">
        <v>81</v>
      </c>
      <c r="K420" s="15" t="s">
        <v>50</v>
      </c>
      <c r="L420" s="15"/>
      <c r="M420" s="15"/>
      <c r="N420" s="15" t="s">
        <v>493</v>
      </c>
      <c r="O420" s="15" t="s">
        <v>2340</v>
      </c>
      <c r="P420" s="15" t="s">
        <v>2358</v>
      </c>
      <c r="Q420" s="15" t="s">
        <v>2637</v>
      </c>
      <c r="R420" s="15"/>
      <c r="S420" s="15"/>
      <c r="T420" s="15" t="s">
        <v>493</v>
      </c>
      <c r="U420" s="15" t="s">
        <v>5168</v>
      </c>
      <c r="V420" s="15" t="s">
        <v>7</v>
      </c>
      <c r="W420" s="15" t="s">
        <v>51</v>
      </c>
      <c r="X420" s="15" t="s">
        <v>9</v>
      </c>
      <c r="Y420" s="15" t="s">
        <v>51</v>
      </c>
      <c r="Z420" s="15"/>
      <c r="AA420" s="15"/>
      <c r="AB420" s="15"/>
      <c r="AC420" s="15"/>
      <c r="AD420" s="15"/>
      <c r="AE420" s="15"/>
      <c r="AF420" s="16">
        <v>4</v>
      </c>
      <c r="AG420" s="16">
        <v>5.5</v>
      </c>
      <c r="AH420" s="16"/>
      <c r="AI420" s="16">
        <v>2.25</v>
      </c>
      <c r="AJ420" s="16">
        <v>5.5</v>
      </c>
      <c r="AK420" s="16"/>
      <c r="AL420" s="16"/>
      <c r="AM420" s="16">
        <v>2.75</v>
      </c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5" t="s">
        <v>3930</v>
      </c>
      <c r="AY420" s="15" t="s">
        <v>4069</v>
      </c>
      <c r="AZ420" s="8" t="str">
        <f>IF(AH420&gt;0,BD420+IF(J420="1",1.5,IF(J420="2",0.5,IF(J420="2NT",1,0)))+IF(I420="",0,IF(OR(VALUE(I420)=1,VALUE(I420)=2,VALUE(I420)=3,VALUE(I420)=4),2,IF(OR(VALUE(I420)=5,VALUE(I420)=6,VALUE(I420)=7),1,0))),"")</f>
        <v/>
      </c>
      <c r="BA420" s="8">
        <f>IF(AJ420&gt;0,BE420+IF(J420="1",1.5,IF(J420="2",0.5,IF(J420="2NT",1,0)))+IF(I420="",0,IF(OR(VALUE(I420)=1,VALUE(I420)=2,VALUE(I420)=3,VALUE(I420)=4),2,IF(OR(VALUE(I420)=5,VALUE(I420)=6,VALUE(I420)=7),1,0))),"")</f>
        <v>12.75</v>
      </c>
      <c r="BB420" s="6">
        <f t="shared" si="18"/>
        <v>6.25</v>
      </c>
      <c r="BC420" s="24">
        <f t="shared" si="19"/>
        <v>11.75</v>
      </c>
      <c r="BD420" s="7">
        <f t="shared" si="20"/>
        <v>6.25</v>
      </c>
      <c r="BE420" s="7">
        <f t="shared" si="20"/>
        <v>11.75</v>
      </c>
    </row>
    <row r="421" spans="1:57" s="22" customFormat="1" ht="22.5" customHeight="1">
      <c r="A421" s="13">
        <v>413</v>
      </c>
      <c r="B421" s="13" t="s">
        <v>660</v>
      </c>
      <c r="C421" s="14" t="s">
        <v>661</v>
      </c>
      <c r="D421" s="13" t="s">
        <v>662</v>
      </c>
      <c r="E421" s="15" t="s">
        <v>663</v>
      </c>
      <c r="F421" s="15" t="s">
        <v>664</v>
      </c>
      <c r="G421" s="15" t="s">
        <v>48</v>
      </c>
      <c r="H421" s="15" t="s">
        <v>2546</v>
      </c>
      <c r="I421" s="15"/>
      <c r="J421" s="15" t="s">
        <v>81</v>
      </c>
      <c r="K421" s="15" t="s">
        <v>50</v>
      </c>
      <c r="L421" s="15"/>
      <c r="M421" s="15"/>
      <c r="N421" s="15" t="s">
        <v>322</v>
      </c>
      <c r="O421" s="15" t="s">
        <v>2328</v>
      </c>
      <c r="P421" s="15" t="s">
        <v>2341</v>
      </c>
      <c r="Q421" s="15" t="s">
        <v>2515</v>
      </c>
      <c r="R421" s="15"/>
      <c r="S421" s="15"/>
      <c r="T421" s="15" t="s">
        <v>322</v>
      </c>
      <c r="U421" s="15" t="s">
        <v>5355</v>
      </c>
      <c r="V421" s="15" t="s">
        <v>7</v>
      </c>
      <c r="W421" s="15" t="s">
        <v>51</v>
      </c>
      <c r="X421" s="15" t="s">
        <v>5</v>
      </c>
      <c r="Y421" s="15" t="s">
        <v>70</v>
      </c>
      <c r="Z421" s="15" t="s">
        <v>3</v>
      </c>
      <c r="AA421" s="15" t="s">
        <v>51</v>
      </c>
      <c r="AB421" s="15"/>
      <c r="AC421" s="15"/>
      <c r="AD421" s="15"/>
      <c r="AE421" s="15"/>
      <c r="AF421" s="16">
        <v>2.75</v>
      </c>
      <c r="AG421" s="16">
        <v>5</v>
      </c>
      <c r="AH421" s="16">
        <v>4.25</v>
      </c>
      <c r="AI421" s="16">
        <v>4.5</v>
      </c>
      <c r="AJ421" s="16">
        <v>4.5</v>
      </c>
      <c r="AK421" s="16"/>
      <c r="AL421" s="16"/>
      <c r="AM421" s="16">
        <v>2.25</v>
      </c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5" t="s">
        <v>3930</v>
      </c>
      <c r="AY421" s="15" t="s">
        <v>4180</v>
      </c>
      <c r="AZ421" s="8">
        <f>IF(AH421&gt;0,BD421+IF(J421="1",1.5,IF(J421="2",0.5,IF(J421="2NT",1,0)))+IF(I421="",0,IF(OR(VALUE(I421)=1,VALUE(I421)=2,VALUE(I421)=3,VALUE(I421)=4),2,IF(OR(VALUE(I421)=5,VALUE(I421)=6,VALUE(I421)=7),1,0))),"")</f>
        <v>12.5</v>
      </c>
      <c r="BA421" s="8">
        <f>IF(AJ421&gt;0,BE421+IF(J421="1",1.5,IF(J421="2",0.5,IF(J421="2NT",1,0)))+IF(I421="",0,IF(OR(VALUE(I421)=1,VALUE(I421)=2,VALUE(I421)=3,VALUE(I421)=4),2,IF(OR(VALUE(I421)=5,VALUE(I421)=6,VALUE(I421)=7),1,0))),"")</f>
        <v>12.75</v>
      </c>
      <c r="BB421" s="6">
        <f t="shared" si="18"/>
        <v>11.5</v>
      </c>
      <c r="BC421" s="24">
        <f t="shared" si="19"/>
        <v>11.75</v>
      </c>
      <c r="BD421" s="7">
        <f t="shared" si="20"/>
        <v>11.5</v>
      </c>
      <c r="BE421" s="7">
        <f t="shared" si="20"/>
        <v>11.75</v>
      </c>
    </row>
    <row r="422" spans="1:57" s="22" customFormat="1" ht="22.5" customHeight="1">
      <c r="A422" s="13">
        <v>414</v>
      </c>
      <c r="B422" s="13" t="s">
        <v>2172</v>
      </c>
      <c r="C422" s="14" t="s">
        <v>3275</v>
      </c>
      <c r="D422" s="13" t="s">
        <v>3276</v>
      </c>
      <c r="E422" s="15" t="s">
        <v>3277</v>
      </c>
      <c r="F422" s="15" t="s">
        <v>2662</v>
      </c>
      <c r="G422" s="15" t="s">
        <v>57</v>
      </c>
      <c r="H422" s="15" t="s">
        <v>3278</v>
      </c>
      <c r="I422" s="15"/>
      <c r="J422" s="15" t="s">
        <v>81</v>
      </c>
      <c r="K422" s="15" t="s">
        <v>50</v>
      </c>
      <c r="L422" s="15"/>
      <c r="M422" s="15"/>
      <c r="N422" s="15" t="s">
        <v>322</v>
      </c>
      <c r="O422" s="15" t="s">
        <v>2328</v>
      </c>
      <c r="P422" s="15" t="s">
        <v>2355</v>
      </c>
      <c r="Q422" s="15" t="s">
        <v>2356</v>
      </c>
      <c r="R422" s="15"/>
      <c r="S422" s="15"/>
      <c r="T422" s="15" t="s">
        <v>322</v>
      </c>
      <c r="U422" s="15" t="s">
        <v>5350</v>
      </c>
      <c r="V422" s="15" t="s">
        <v>7</v>
      </c>
      <c r="W422" s="15" t="s">
        <v>51</v>
      </c>
      <c r="X422" s="15"/>
      <c r="Y422" s="15"/>
      <c r="Z422" s="15"/>
      <c r="AA422" s="15"/>
      <c r="AB422" s="15"/>
      <c r="AC422" s="15"/>
      <c r="AD422" s="15"/>
      <c r="AE422" s="15"/>
      <c r="AF422" s="16">
        <v>2.5</v>
      </c>
      <c r="AG422" s="16">
        <v>4.5</v>
      </c>
      <c r="AH422" s="16"/>
      <c r="AI422" s="16">
        <v>4.75</v>
      </c>
      <c r="AJ422" s="16">
        <v>4.5</v>
      </c>
      <c r="AK422" s="16"/>
      <c r="AL422" s="16"/>
      <c r="AM422" s="16">
        <v>2.5</v>
      </c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5" t="s">
        <v>3930</v>
      </c>
      <c r="AY422" s="15" t="s">
        <v>4010</v>
      </c>
      <c r="AZ422" s="8" t="str">
        <f>IF(AH422&gt;0,BD422+IF(J422="1",1.5,IF(J422="2",0.5,IF(J422="2NT",1,0)))+IF(I422="",0,IF(OR(VALUE(I422)=1,VALUE(I422)=2,VALUE(I422)=3,VALUE(I422)=4),2,IF(OR(VALUE(I422)=5,VALUE(I422)=6,VALUE(I422)=7),1,0))),"")</f>
        <v/>
      </c>
      <c r="BA422" s="8">
        <f>IF(AJ422&gt;0,BE422+IF(J422="1",1.5,IF(J422="2",0.5,IF(J422="2NT",1,0)))+IF(I422="",0,IF(OR(VALUE(I422)=1,VALUE(I422)=2,VALUE(I422)=3,VALUE(I422)=4),2,IF(OR(VALUE(I422)=5,VALUE(I422)=6,VALUE(I422)=7),1,0))),"")</f>
        <v>12.75</v>
      </c>
      <c r="BB422" s="6">
        <f t="shared" si="18"/>
        <v>7.25</v>
      </c>
      <c r="BC422" s="24">
        <f t="shared" si="19"/>
        <v>11.75</v>
      </c>
      <c r="BD422" s="7">
        <f t="shared" si="20"/>
        <v>7.25</v>
      </c>
      <c r="BE422" s="7">
        <f t="shared" si="20"/>
        <v>11.75</v>
      </c>
    </row>
    <row r="423" spans="1:57" s="22" customFormat="1" ht="22.5" customHeight="1">
      <c r="A423" s="13">
        <v>415</v>
      </c>
      <c r="B423" s="13" t="s">
        <v>2981</v>
      </c>
      <c r="C423" s="14" t="s">
        <v>2982</v>
      </c>
      <c r="D423" s="13" t="s">
        <v>2983</v>
      </c>
      <c r="E423" s="15" t="s">
        <v>2984</v>
      </c>
      <c r="F423" s="15" t="s">
        <v>1904</v>
      </c>
      <c r="G423" s="15" t="s">
        <v>57</v>
      </c>
      <c r="H423" s="15" t="s">
        <v>2985</v>
      </c>
      <c r="I423" s="15"/>
      <c r="J423" s="15" t="s">
        <v>58</v>
      </c>
      <c r="K423" s="15" t="s">
        <v>50</v>
      </c>
      <c r="L423" s="15"/>
      <c r="M423" s="15"/>
      <c r="N423" s="15" t="s">
        <v>376</v>
      </c>
      <c r="O423" s="15" t="s">
        <v>2348</v>
      </c>
      <c r="P423" s="15" t="s">
        <v>2634</v>
      </c>
      <c r="Q423" s="15" t="s">
        <v>2986</v>
      </c>
      <c r="R423" s="15"/>
      <c r="S423" s="15"/>
      <c r="T423" s="15" t="s">
        <v>376</v>
      </c>
      <c r="U423" s="15" t="s">
        <v>5355</v>
      </c>
      <c r="V423" s="15" t="s">
        <v>7</v>
      </c>
      <c r="W423" s="15" t="s">
        <v>51</v>
      </c>
      <c r="X423" s="15" t="s">
        <v>5</v>
      </c>
      <c r="Y423" s="15" t="s">
        <v>70</v>
      </c>
      <c r="Z423" s="15"/>
      <c r="AA423" s="15"/>
      <c r="AB423" s="15"/>
      <c r="AC423" s="15"/>
      <c r="AD423" s="15"/>
      <c r="AE423" s="15"/>
      <c r="AF423" s="16">
        <v>4</v>
      </c>
      <c r="AG423" s="16">
        <v>6.5</v>
      </c>
      <c r="AH423" s="16">
        <v>4.5</v>
      </c>
      <c r="AI423" s="16">
        <v>4.5</v>
      </c>
      <c r="AJ423" s="16">
        <v>3.75</v>
      </c>
      <c r="AK423" s="16"/>
      <c r="AL423" s="16"/>
      <c r="AM423" s="16">
        <v>2.75</v>
      </c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5" t="s">
        <v>3930</v>
      </c>
      <c r="AY423" s="15" t="s">
        <v>3980</v>
      </c>
      <c r="AZ423" s="8">
        <f>IF(AH423&gt;0,BD423+IF(J423="1",1.5,IF(J423="2",0.5,IF(J423="2NT",1,0)))+IF(I423="",0,IF(OR(VALUE(I423)=1,VALUE(I423)=2,VALUE(I423)=3,VALUE(I423)=4),2,IF(OR(VALUE(I423)=5,VALUE(I423)=6,VALUE(I423)=7),1,0))),"")</f>
        <v>13.5</v>
      </c>
      <c r="BA423" s="8">
        <f>IF(AJ423&gt;0,BE423+IF(J423="1",1.5,IF(J423="2",0.5,IF(J423="2NT",1,0)))+IF(I423="",0,IF(OR(VALUE(I423)=1,VALUE(I423)=2,VALUE(I423)=3,VALUE(I423)=4),2,IF(OR(VALUE(I423)=5,VALUE(I423)=6,VALUE(I423)=7),1,0))),"")</f>
        <v>12.75</v>
      </c>
      <c r="BB423" s="6">
        <f t="shared" si="18"/>
        <v>13</v>
      </c>
      <c r="BC423" s="24">
        <f t="shared" si="19"/>
        <v>12.25</v>
      </c>
      <c r="BD423" s="7">
        <f t="shared" si="20"/>
        <v>13</v>
      </c>
      <c r="BE423" s="7">
        <f t="shared" si="20"/>
        <v>12.25</v>
      </c>
    </row>
    <row r="424" spans="1:57" s="22" customFormat="1" ht="22.5" customHeight="1">
      <c r="A424" s="13">
        <v>416</v>
      </c>
      <c r="B424" s="13" t="s">
        <v>665</v>
      </c>
      <c r="C424" s="14" t="s">
        <v>666</v>
      </c>
      <c r="D424" s="13" t="s">
        <v>667</v>
      </c>
      <c r="E424" s="15" t="s">
        <v>668</v>
      </c>
      <c r="F424" s="15" t="s">
        <v>669</v>
      </c>
      <c r="G424" s="15" t="s">
        <v>57</v>
      </c>
      <c r="H424" s="15" t="s">
        <v>3854</v>
      </c>
      <c r="I424" s="15"/>
      <c r="J424" s="15" t="s">
        <v>81</v>
      </c>
      <c r="K424" s="15" t="s">
        <v>59</v>
      </c>
      <c r="L424" s="15"/>
      <c r="M424" s="15"/>
      <c r="N424" s="15" t="s">
        <v>322</v>
      </c>
      <c r="O424" s="15" t="s">
        <v>2328</v>
      </c>
      <c r="P424" s="15" t="s">
        <v>2481</v>
      </c>
      <c r="Q424" s="15" t="s">
        <v>2552</v>
      </c>
      <c r="R424" s="15"/>
      <c r="S424" s="15"/>
      <c r="T424" s="15" t="s">
        <v>322</v>
      </c>
      <c r="U424" s="15" t="s">
        <v>5210</v>
      </c>
      <c r="V424" s="15" t="s">
        <v>7</v>
      </c>
      <c r="W424" s="15" t="s">
        <v>51</v>
      </c>
      <c r="X424" s="15" t="s">
        <v>3</v>
      </c>
      <c r="Y424" s="15" t="s">
        <v>51</v>
      </c>
      <c r="Z424" s="15" t="s">
        <v>9</v>
      </c>
      <c r="AA424" s="15" t="s">
        <v>51</v>
      </c>
      <c r="AB424" s="15" t="s">
        <v>5</v>
      </c>
      <c r="AC424" s="15" t="s">
        <v>70</v>
      </c>
      <c r="AD424" s="15"/>
      <c r="AE424" s="15"/>
      <c r="AF424" s="16">
        <v>3</v>
      </c>
      <c r="AG424" s="16"/>
      <c r="AH424" s="16">
        <v>4.25</v>
      </c>
      <c r="AI424" s="16">
        <v>3.75</v>
      </c>
      <c r="AJ424" s="16">
        <v>4.75</v>
      </c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5" t="s">
        <v>3930</v>
      </c>
      <c r="AY424" s="15" t="s">
        <v>4225</v>
      </c>
      <c r="AZ424" s="8">
        <f>IF(AH424&gt;0,BD424+IF(J424="1",1.5,IF(J424="2",0.5,IF(J424="2NT",1,0)))+IF(I424="",0,IF(OR(VALUE(I424)=1,VALUE(I424)=2,VALUE(I424)=3,VALUE(I424)=4),2,IF(OR(VALUE(I424)=5,VALUE(I424)=6,VALUE(I424)=7),1,0))),"")</f>
        <v>12</v>
      </c>
      <c r="BA424" s="8">
        <f>IF(AJ424&gt;0,BE424+IF(J424="1",1.5,IF(J424="2",0.5,IF(J424="2NT",1,0)))+IF(I424="",0,IF(OR(VALUE(I424)=1,VALUE(I424)=2,VALUE(I424)=3,VALUE(I424)=4),2,IF(OR(VALUE(I424)=5,VALUE(I424)=6,VALUE(I424)=7),1,0))),"")</f>
        <v>12.5</v>
      </c>
      <c r="BB424" s="6">
        <f t="shared" si="18"/>
        <v>11</v>
      </c>
      <c r="BC424" s="24">
        <f t="shared" si="19"/>
        <v>11.5</v>
      </c>
      <c r="BD424" s="7">
        <f t="shared" si="20"/>
        <v>11</v>
      </c>
      <c r="BE424" s="7">
        <f t="shared" si="20"/>
        <v>11.5</v>
      </c>
    </row>
    <row r="425" spans="1:57" s="22" customFormat="1" ht="22.5" customHeight="1">
      <c r="A425" s="13">
        <v>417</v>
      </c>
      <c r="B425" s="13" t="s">
        <v>639</v>
      </c>
      <c r="C425" s="14" t="s">
        <v>640</v>
      </c>
      <c r="D425" s="13" t="s">
        <v>641</v>
      </c>
      <c r="E425" s="15" t="s">
        <v>642</v>
      </c>
      <c r="F425" s="15" t="s">
        <v>643</v>
      </c>
      <c r="G425" s="15" t="s">
        <v>57</v>
      </c>
      <c r="H425" s="15" t="s">
        <v>3757</v>
      </c>
      <c r="I425" s="15"/>
      <c r="J425" s="15" t="s">
        <v>58</v>
      </c>
      <c r="K425" s="15" t="s">
        <v>50</v>
      </c>
      <c r="L425" s="15"/>
      <c r="M425" s="15"/>
      <c r="N425" s="15" t="s">
        <v>322</v>
      </c>
      <c r="O425" s="15" t="s">
        <v>2328</v>
      </c>
      <c r="P425" s="15" t="s">
        <v>649</v>
      </c>
      <c r="Q425" s="15" t="s">
        <v>2329</v>
      </c>
      <c r="R425" s="15"/>
      <c r="S425" s="15"/>
      <c r="T425" s="15" t="s">
        <v>322</v>
      </c>
      <c r="U425" s="15" t="s">
        <v>5377</v>
      </c>
      <c r="V425" s="15" t="s">
        <v>7</v>
      </c>
      <c r="W425" s="15" t="s">
        <v>51</v>
      </c>
      <c r="X425" s="15"/>
      <c r="Y425" s="15"/>
      <c r="Z425" s="15"/>
      <c r="AA425" s="15"/>
      <c r="AB425" s="15"/>
      <c r="AC425" s="15"/>
      <c r="AD425" s="15"/>
      <c r="AE425" s="15"/>
      <c r="AF425" s="16">
        <v>3.5</v>
      </c>
      <c r="AG425" s="16">
        <v>4.5</v>
      </c>
      <c r="AH425" s="16"/>
      <c r="AI425" s="16">
        <v>4.5</v>
      </c>
      <c r="AJ425" s="16">
        <v>4</v>
      </c>
      <c r="AK425" s="16"/>
      <c r="AL425" s="16"/>
      <c r="AM425" s="16">
        <v>3.25</v>
      </c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5" t="s">
        <v>3930</v>
      </c>
      <c r="AY425" s="15" t="s">
        <v>4170</v>
      </c>
      <c r="AZ425" s="8" t="str">
        <f>IF(AH425&gt;0,BD425+IF(J425="1",1.5,IF(J425="2",0.5,IF(J425="2NT",1,0)))+IF(I425="",0,IF(OR(VALUE(I425)=1,VALUE(I425)=2,VALUE(I425)=3,VALUE(I425)=4),2,IF(OR(VALUE(I425)=5,VALUE(I425)=6,VALUE(I425)=7),1,0))),"")</f>
        <v/>
      </c>
      <c r="BA425" s="8">
        <f>IF(AJ425&gt;0,BE425+IF(J425="1",1.5,IF(J425="2",0.5,IF(J425="2NT",1,0)))+IF(I425="",0,IF(OR(VALUE(I425)=1,VALUE(I425)=2,VALUE(I425)=3,VALUE(I425)=4),2,IF(OR(VALUE(I425)=5,VALUE(I425)=6,VALUE(I425)=7),1,0))),"")</f>
        <v>12.5</v>
      </c>
      <c r="BB425" s="6">
        <f t="shared" si="18"/>
        <v>8</v>
      </c>
      <c r="BC425" s="24">
        <f t="shared" si="19"/>
        <v>12</v>
      </c>
      <c r="BD425" s="7">
        <f t="shared" si="20"/>
        <v>8</v>
      </c>
      <c r="BE425" s="7">
        <f t="shared" si="20"/>
        <v>12</v>
      </c>
    </row>
    <row r="426" spans="1:57" s="22" customFormat="1" ht="22.5" customHeight="1">
      <c r="A426" s="13">
        <v>418</v>
      </c>
      <c r="B426" s="13" t="s">
        <v>650</v>
      </c>
      <c r="C426" s="14" t="s">
        <v>651</v>
      </c>
      <c r="D426" s="13" t="s">
        <v>652</v>
      </c>
      <c r="E426" s="15" t="s">
        <v>653</v>
      </c>
      <c r="F426" s="15" t="s">
        <v>654</v>
      </c>
      <c r="G426" s="15" t="s">
        <v>57</v>
      </c>
      <c r="H426" s="15" t="s">
        <v>3797</v>
      </c>
      <c r="I426" s="15"/>
      <c r="J426" s="15" t="s">
        <v>49</v>
      </c>
      <c r="K426" s="15" t="s">
        <v>59</v>
      </c>
      <c r="L426" s="15"/>
      <c r="M426" s="15"/>
      <c r="N426" s="15" t="s">
        <v>322</v>
      </c>
      <c r="O426" s="15" t="s">
        <v>2328</v>
      </c>
      <c r="P426" s="15" t="s">
        <v>2341</v>
      </c>
      <c r="Q426" s="15" t="s">
        <v>2515</v>
      </c>
      <c r="R426" s="15" t="s">
        <v>2341</v>
      </c>
      <c r="S426" s="15" t="s">
        <v>3517</v>
      </c>
      <c r="T426" s="15" t="s">
        <v>322</v>
      </c>
      <c r="U426" s="15" t="s">
        <v>5360</v>
      </c>
      <c r="V426" s="15" t="s">
        <v>7</v>
      </c>
      <c r="W426" s="15" t="s">
        <v>51</v>
      </c>
      <c r="X426" s="15" t="s">
        <v>3</v>
      </c>
      <c r="Y426" s="15" t="s">
        <v>51</v>
      </c>
      <c r="Z426" s="15" t="s">
        <v>9</v>
      </c>
      <c r="AA426" s="15" t="s">
        <v>51</v>
      </c>
      <c r="AB426" s="15"/>
      <c r="AC426" s="15"/>
      <c r="AD426" s="15"/>
      <c r="AE426" s="15"/>
      <c r="AF426" s="16">
        <v>3.25</v>
      </c>
      <c r="AG426" s="16"/>
      <c r="AH426" s="16"/>
      <c r="AI426" s="16">
        <v>3.75</v>
      </c>
      <c r="AJ426" s="16">
        <v>4</v>
      </c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5" t="s">
        <v>3930</v>
      </c>
      <c r="AY426" s="15" t="s">
        <v>4192</v>
      </c>
      <c r="AZ426" s="8" t="str">
        <f>IF(AH426&gt;0,BD426+IF(J426="1",1.5,IF(J426="2",0.5,IF(J426="2NT",1,0)))+IF(I426="",0,IF(OR(VALUE(I426)=1,VALUE(I426)=2,VALUE(I426)=3,VALUE(I426)=4),2,IF(OR(VALUE(I426)=5,VALUE(I426)=6,VALUE(I426)=7),1,0))),"")</f>
        <v/>
      </c>
      <c r="BA426" s="8">
        <f>IF(AJ426&gt;0,BE426+IF(J426="1",1.5,IF(J426="2",0.5,IF(J426="2NT",1,0)))+IF(I426="",0,IF(OR(VALUE(I426)=1,VALUE(I426)=2,VALUE(I426)=3,VALUE(I426)=4),2,IF(OR(VALUE(I426)=5,VALUE(I426)=6,VALUE(I426)=7),1,0))),"")</f>
        <v>12.5</v>
      </c>
      <c r="BB426" s="6">
        <f t="shared" si="18"/>
        <v>7</v>
      </c>
      <c r="BC426" s="24">
        <f t="shared" si="19"/>
        <v>11</v>
      </c>
      <c r="BD426" s="7">
        <f t="shared" si="20"/>
        <v>7</v>
      </c>
      <c r="BE426" s="7">
        <f t="shared" si="20"/>
        <v>11</v>
      </c>
    </row>
    <row r="427" spans="1:57" s="22" customFormat="1" ht="22.5" customHeight="1">
      <c r="A427" s="13">
        <v>419</v>
      </c>
      <c r="B427" s="13" t="s">
        <v>2643</v>
      </c>
      <c r="C427" s="14" t="s">
        <v>4560</v>
      </c>
      <c r="D427" s="13" t="s">
        <v>4561</v>
      </c>
      <c r="E427" s="15" t="s">
        <v>4562</v>
      </c>
      <c r="F427" s="15" t="s">
        <v>716</v>
      </c>
      <c r="G427" s="15" t="s">
        <v>57</v>
      </c>
      <c r="H427" s="15"/>
      <c r="I427" s="15"/>
      <c r="J427" s="15" t="s">
        <v>81</v>
      </c>
      <c r="K427" s="15" t="s">
        <v>50</v>
      </c>
      <c r="L427" s="15"/>
      <c r="M427" s="15"/>
      <c r="N427" s="15" t="s">
        <v>463</v>
      </c>
      <c r="O427" s="15" t="s">
        <v>2501</v>
      </c>
      <c r="P427" s="15" t="s">
        <v>128</v>
      </c>
      <c r="Q427" s="15" t="s">
        <v>2614</v>
      </c>
      <c r="R427" s="15"/>
      <c r="S427" s="15"/>
      <c r="T427" s="15" t="s">
        <v>463</v>
      </c>
      <c r="U427" s="15" t="s">
        <v>5374</v>
      </c>
      <c r="V427" s="15" t="s">
        <v>7</v>
      </c>
      <c r="W427" s="15" t="s">
        <v>51</v>
      </c>
      <c r="X427" s="15" t="s">
        <v>3</v>
      </c>
      <c r="Y427" s="15" t="s">
        <v>51</v>
      </c>
      <c r="Z427" s="15" t="s">
        <v>9</v>
      </c>
      <c r="AA427" s="15" t="s">
        <v>51</v>
      </c>
      <c r="AB427" s="15"/>
      <c r="AC427" s="15"/>
      <c r="AD427" s="15"/>
      <c r="AE427" s="15"/>
      <c r="AF427" s="16">
        <v>4.75</v>
      </c>
      <c r="AG427" s="16">
        <v>5.25</v>
      </c>
      <c r="AH427" s="16"/>
      <c r="AI427" s="16">
        <v>3</v>
      </c>
      <c r="AJ427" s="16">
        <v>3.75</v>
      </c>
      <c r="AK427" s="16"/>
      <c r="AL427" s="16">
        <v>5.25</v>
      </c>
      <c r="AM427" s="16">
        <v>2.75</v>
      </c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5" t="s">
        <v>3930</v>
      </c>
      <c r="AY427" s="15" t="s">
        <v>4549</v>
      </c>
      <c r="AZ427" s="8" t="str">
        <f>IF(AH427&gt;0,BD427+IF(J427="1",1.5,IF(J427="2",0.5,IF(J427="2NT",1,0)))+IF(I427="",0,IF(OR(VALUE(I427)=1,VALUE(I427)=2,VALUE(I427)=3,VALUE(I427)=4),2,IF(OR(VALUE(I427)=5,VALUE(I427)=6,VALUE(I427)=7),1,0))),"")</f>
        <v/>
      </c>
      <c r="BA427" s="8">
        <f>IF(AJ427&gt;0,BE427+IF(J427="1",1.5,IF(J427="2",0.5,IF(J427="2NT",1,0)))+IF(I427="",0,IF(OR(VALUE(I427)=1,VALUE(I427)=2,VALUE(I427)=3,VALUE(I427)=4),2,IF(OR(VALUE(I427)=5,VALUE(I427)=6,VALUE(I427)=7),1,0))),"")</f>
        <v>12.5</v>
      </c>
      <c r="BB427" s="6">
        <f t="shared" si="18"/>
        <v>7.75</v>
      </c>
      <c r="BC427" s="24">
        <f t="shared" si="19"/>
        <v>11.5</v>
      </c>
      <c r="BD427" s="7">
        <f t="shared" si="20"/>
        <v>7.75</v>
      </c>
      <c r="BE427" s="7">
        <f t="shared" si="20"/>
        <v>11.5</v>
      </c>
    </row>
    <row r="428" spans="1:57" s="22" customFormat="1" ht="22.5" customHeight="1">
      <c r="A428" s="13">
        <v>420</v>
      </c>
      <c r="B428" s="13" t="s">
        <v>2707</v>
      </c>
      <c r="C428" s="14" t="s">
        <v>4640</v>
      </c>
      <c r="D428" s="13" t="s">
        <v>4641</v>
      </c>
      <c r="E428" s="15" t="s">
        <v>4642</v>
      </c>
      <c r="F428" s="15" t="s">
        <v>580</v>
      </c>
      <c r="G428" s="15" t="s">
        <v>57</v>
      </c>
      <c r="H428" s="15" t="s">
        <v>4643</v>
      </c>
      <c r="I428" s="15"/>
      <c r="J428" s="15" t="s">
        <v>49</v>
      </c>
      <c r="K428" s="15" t="s">
        <v>50</v>
      </c>
      <c r="L428" s="15"/>
      <c r="M428" s="15"/>
      <c r="N428" s="15" t="s">
        <v>376</v>
      </c>
      <c r="O428" s="15" t="s">
        <v>2348</v>
      </c>
      <c r="P428" s="15" t="s">
        <v>2341</v>
      </c>
      <c r="Q428" s="15" t="s">
        <v>2349</v>
      </c>
      <c r="R428" s="15" t="s">
        <v>113</v>
      </c>
      <c r="S428" s="15" t="s">
        <v>2778</v>
      </c>
      <c r="T428" s="15" t="s">
        <v>376</v>
      </c>
      <c r="U428" s="15" t="s">
        <v>5173</v>
      </c>
      <c r="V428" s="15" t="s">
        <v>7</v>
      </c>
      <c r="W428" s="15" t="s">
        <v>51</v>
      </c>
      <c r="X428" s="15"/>
      <c r="Y428" s="15"/>
      <c r="Z428" s="15"/>
      <c r="AA428" s="15"/>
      <c r="AB428" s="15"/>
      <c r="AC428" s="15"/>
      <c r="AD428" s="15"/>
      <c r="AE428" s="15"/>
      <c r="AF428" s="16">
        <v>3.25</v>
      </c>
      <c r="AG428" s="16">
        <v>5</v>
      </c>
      <c r="AH428" s="16"/>
      <c r="AI428" s="16">
        <v>4</v>
      </c>
      <c r="AJ428" s="16">
        <v>3.75</v>
      </c>
      <c r="AK428" s="16"/>
      <c r="AL428" s="16"/>
      <c r="AM428" s="16">
        <v>3.25</v>
      </c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5" t="s">
        <v>3930</v>
      </c>
      <c r="AY428" s="15" t="s">
        <v>4639</v>
      </c>
      <c r="AZ428" s="8" t="str">
        <f>IF(AH428&gt;0,BD428+IF(J428="1",1.5,IF(J428="2",0.5,IF(J428="2NT",1,0)))+IF(I428="",0,IF(OR(VALUE(I428)=1,VALUE(I428)=2,VALUE(I428)=3,VALUE(I428)=4),2,IF(OR(VALUE(I428)=5,VALUE(I428)=6,VALUE(I428)=7),1,0))),"")</f>
        <v/>
      </c>
      <c r="BA428" s="8">
        <f>IF(AJ428&gt;0,BE428+IF(J428="1",1.5,IF(J428="2",0.5,IF(J428="2NT",1,0)))+IF(I428="",0,IF(OR(VALUE(I428)=1,VALUE(I428)=2,VALUE(I428)=3,VALUE(I428)=4),2,IF(OR(VALUE(I428)=5,VALUE(I428)=6,VALUE(I428)=7),1,0))),"")</f>
        <v>12.5</v>
      </c>
      <c r="BB428" s="6">
        <f t="shared" si="18"/>
        <v>7.25</v>
      </c>
      <c r="BC428" s="24">
        <f t="shared" si="19"/>
        <v>11</v>
      </c>
      <c r="BD428" s="7">
        <f t="shared" si="20"/>
        <v>7.25</v>
      </c>
      <c r="BE428" s="7">
        <f t="shared" si="20"/>
        <v>11</v>
      </c>
    </row>
    <row r="429" spans="1:57" s="22" customFormat="1" ht="22.5" customHeight="1">
      <c r="A429" s="13">
        <v>421</v>
      </c>
      <c r="B429" s="13" t="s">
        <v>670</v>
      </c>
      <c r="C429" s="14" t="s">
        <v>671</v>
      </c>
      <c r="D429" s="13" t="s">
        <v>672</v>
      </c>
      <c r="E429" s="15" t="s">
        <v>673</v>
      </c>
      <c r="F429" s="15" t="s">
        <v>674</v>
      </c>
      <c r="G429" s="15" t="s">
        <v>57</v>
      </c>
      <c r="H429" s="15" t="s">
        <v>3756</v>
      </c>
      <c r="I429" s="15"/>
      <c r="J429" s="15" t="s">
        <v>81</v>
      </c>
      <c r="K429" s="15" t="s">
        <v>50</v>
      </c>
      <c r="L429" s="15"/>
      <c r="M429" s="15"/>
      <c r="N429" s="15" t="s">
        <v>493</v>
      </c>
      <c r="O429" s="15" t="s">
        <v>2340</v>
      </c>
      <c r="P429" s="15" t="s">
        <v>351</v>
      </c>
      <c r="Q429" s="15" t="s">
        <v>2451</v>
      </c>
      <c r="R429" s="15"/>
      <c r="S429" s="15"/>
      <c r="T429" s="15" t="s">
        <v>493</v>
      </c>
      <c r="U429" s="15" t="s">
        <v>5360</v>
      </c>
      <c r="V429" s="15" t="s">
        <v>7</v>
      </c>
      <c r="W429" s="15" t="s">
        <v>51</v>
      </c>
      <c r="X429" s="15" t="s">
        <v>5</v>
      </c>
      <c r="Y429" s="15" t="s">
        <v>70</v>
      </c>
      <c r="Z429" s="15" t="s">
        <v>3</v>
      </c>
      <c r="AA429" s="15" t="s">
        <v>51</v>
      </c>
      <c r="AB429" s="15" t="s">
        <v>9</v>
      </c>
      <c r="AC429" s="15" t="s">
        <v>51</v>
      </c>
      <c r="AD429" s="15"/>
      <c r="AE429" s="15"/>
      <c r="AF429" s="16">
        <v>2.5</v>
      </c>
      <c r="AG429" s="16">
        <v>5.75</v>
      </c>
      <c r="AH429" s="16">
        <v>4.5</v>
      </c>
      <c r="AI429" s="16">
        <v>3.5</v>
      </c>
      <c r="AJ429" s="16">
        <v>5.25</v>
      </c>
      <c r="AK429" s="16"/>
      <c r="AL429" s="16"/>
      <c r="AM429" s="16">
        <v>3.25</v>
      </c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5" t="s">
        <v>3930</v>
      </c>
      <c r="AY429" s="15" t="s">
        <v>4170</v>
      </c>
      <c r="AZ429" s="8">
        <f>IF(AH429&gt;0,BD429+IF(J429="1",1.5,IF(J429="2",0.5,IF(J429="2NT",1,0)))+IF(I429="",0,IF(OR(VALUE(I429)=1,VALUE(I429)=2,VALUE(I429)=3,VALUE(I429)=4),2,IF(OR(VALUE(I429)=5,VALUE(I429)=6,VALUE(I429)=7),1,0))),"")</f>
        <v>11.5</v>
      </c>
      <c r="BA429" s="8">
        <f>IF(AJ429&gt;0,BE429+IF(J429="1",1.5,IF(J429="2",0.5,IF(J429="2NT",1,0)))+IF(I429="",0,IF(OR(VALUE(I429)=1,VALUE(I429)=2,VALUE(I429)=3,VALUE(I429)=4),2,IF(OR(VALUE(I429)=5,VALUE(I429)=6,VALUE(I429)=7),1,0))),"")</f>
        <v>12.25</v>
      </c>
      <c r="BB429" s="6">
        <f t="shared" si="18"/>
        <v>10.5</v>
      </c>
      <c r="BC429" s="24">
        <f t="shared" si="19"/>
        <v>11.25</v>
      </c>
      <c r="BD429" s="7">
        <f t="shared" si="20"/>
        <v>10.5</v>
      </c>
      <c r="BE429" s="7">
        <f t="shared" si="20"/>
        <v>11.25</v>
      </c>
    </row>
    <row r="430" spans="1:57" s="22" customFormat="1" ht="22.5" customHeight="1">
      <c r="A430" s="13">
        <v>422</v>
      </c>
      <c r="B430" s="13" t="s">
        <v>2928</v>
      </c>
      <c r="C430" s="14" t="s">
        <v>2929</v>
      </c>
      <c r="D430" s="13" t="s">
        <v>2930</v>
      </c>
      <c r="E430" s="15" t="s">
        <v>2931</v>
      </c>
      <c r="F430" s="15" t="s">
        <v>212</v>
      </c>
      <c r="G430" s="15" t="s">
        <v>57</v>
      </c>
      <c r="H430" s="15"/>
      <c r="I430" s="15"/>
      <c r="J430" s="15" t="s">
        <v>81</v>
      </c>
      <c r="K430" s="15" t="s">
        <v>50</v>
      </c>
      <c r="L430" s="15"/>
      <c r="M430" s="15"/>
      <c r="N430" s="15" t="s">
        <v>474</v>
      </c>
      <c r="O430" s="15" t="s">
        <v>2655</v>
      </c>
      <c r="P430" s="15" t="s">
        <v>2355</v>
      </c>
      <c r="Q430" s="15" t="s">
        <v>2932</v>
      </c>
      <c r="R430" s="15"/>
      <c r="S430" s="15"/>
      <c r="T430" s="15" t="s">
        <v>474</v>
      </c>
      <c r="U430" s="15" t="s">
        <v>5359</v>
      </c>
      <c r="V430" s="15" t="s">
        <v>7</v>
      </c>
      <c r="W430" s="15" t="s">
        <v>51</v>
      </c>
      <c r="X430" s="15" t="s">
        <v>9</v>
      </c>
      <c r="Y430" s="15" t="s">
        <v>51</v>
      </c>
      <c r="Z430" s="15" t="s">
        <v>3</v>
      </c>
      <c r="AA430" s="15" t="s">
        <v>51</v>
      </c>
      <c r="AB430" s="15"/>
      <c r="AC430" s="15"/>
      <c r="AD430" s="15"/>
      <c r="AE430" s="15"/>
      <c r="AF430" s="16">
        <v>3.5</v>
      </c>
      <c r="AG430" s="16">
        <v>6.25</v>
      </c>
      <c r="AH430" s="16"/>
      <c r="AI430" s="16">
        <v>3.25</v>
      </c>
      <c r="AJ430" s="16">
        <v>4.5</v>
      </c>
      <c r="AK430" s="16"/>
      <c r="AL430" s="16"/>
      <c r="AM430" s="16">
        <v>2.25</v>
      </c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5" t="s">
        <v>3930</v>
      </c>
      <c r="AY430" s="15" t="s">
        <v>3977</v>
      </c>
      <c r="AZ430" s="8" t="str">
        <f>IF(AH430&gt;0,BD430+IF(J430="1",1.5,IF(J430="2",0.5,IF(J430="2NT",1,0)))+IF(I430="",0,IF(OR(VALUE(I430)=1,VALUE(I430)=2,VALUE(I430)=3,VALUE(I430)=4),2,IF(OR(VALUE(I430)=5,VALUE(I430)=6,VALUE(I430)=7),1,0))),"")</f>
        <v/>
      </c>
      <c r="BA430" s="8">
        <f>IF(AJ430&gt;0,BE430+IF(J430="1",1.5,IF(J430="2",0.5,IF(J430="2NT",1,0)))+IF(I430="",0,IF(OR(VALUE(I430)=1,VALUE(I430)=2,VALUE(I430)=3,VALUE(I430)=4),2,IF(OR(VALUE(I430)=5,VALUE(I430)=6,VALUE(I430)=7),1,0))),"")</f>
        <v>12.25</v>
      </c>
      <c r="BB430" s="6">
        <f t="shared" si="18"/>
        <v>6.75</v>
      </c>
      <c r="BC430" s="24">
        <f t="shared" si="19"/>
        <v>11.25</v>
      </c>
      <c r="BD430" s="7">
        <f t="shared" si="20"/>
        <v>6.75</v>
      </c>
      <c r="BE430" s="7">
        <f t="shared" si="20"/>
        <v>11.25</v>
      </c>
    </row>
    <row r="431" spans="1:57" s="22" customFormat="1" ht="22.5" customHeight="1">
      <c r="A431" s="13">
        <v>423</v>
      </c>
      <c r="B431" s="13" t="s">
        <v>2591</v>
      </c>
      <c r="C431" s="14" t="s">
        <v>4389</v>
      </c>
      <c r="D431" s="13" t="s">
        <v>4390</v>
      </c>
      <c r="E431" s="15" t="s">
        <v>4391</v>
      </c>
      <c r="F431" s="15" t="s">
        <v>4392</v>
      </c>
      <c r="G431" s="15" t="s">
        <v>57</v>
      </c>
      <c r="H431" s="15" t="s">
        <v>4393</v>
      </c>
      <c r="I431" s="15"/>
      <c r="J431" s="15" t="s">
        <v>81</v>
      </c>
      <c r="K431" s="15" t="s">
        <v>50</v>
      </c>
      <c r="L431" s="15"/>
      <c r="M431" s="15"/>
      <c r="N431" s="15" t="s">
        <v>493</v>
      </c>
      <c r="O431" s="15" t="s">
        <v>2340</v>
      </c>
      <c r="P431" s="15" t="s">
        <v>351</v>
      </c>
      <c r="Q431" s="15" t="s">
        <v>2451</v>
      </c>
      <c r="R431" s="15"/>
      <c r="S431" s="15"/>
      <c r="T431" s="15" t="s">
        <v>493</v>
      </c>
      <c r="U431" s="15" t="s">
        <v>5263</v>
      </c>
      <c r="V431" s="15" t="s">
        <v>7</v>
      </c>
      <c r="W431" s="15" t="s">
        <v>51</v>
      </c>
      <c r="X431" s="15" t="s">
        <v>9</v>
      </c>
      <c r="Y431" s="15" t="s">
        <v>51</v>
      </c>
      <c r="Z431" s="15" t="s">
        <v>3</v>
      </c>
      <c r="AA431" s="15" t="s">
        <v>51</v>
      </c>
      <c r="AB431" s="15"/>
      <c r="AC431" s="15"/>
      <c r="AD431" s="15"/>
      <c r="AE431" s="15"/>
      <c r="AF431" s="16">
        <v>2.75</v>
      </c>
      <c r="AG431" s="16">
        <v>5.5</v>
      </c>
      <c r="AH431" s="16"/>
      <c r="AI431" s="16">
        <v>4</v>
      </c>
      <c r="AJ431" s="16">
        <v>4.5</v>
      </c>
      <c r="AK431" s="16"/>
      <c r="AL431" s="16"/>
      <c r="AM431" s="16">
        <v>2.5</v>
      </c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5" t="s">
        <v>3930</v>
      </c>
      <c r="AY431" s="15" t="s">
        <v>4394</v>
      </c>
      <c r="AZ431" s="8" t="str">
        <f>IF(AH431&gt;0,BD431+IF(J431="1",1.5,IF(J431="2",0.5,IF(J431="2NT",1,0)))+IF(I431="",0,IF(OR(VALUE(I431)=1,VALUE(I431)=2,VALUE(I431)=3,VALUE(I431)=4),2,IF(OR(VALUE(I431)=5,VALUE(I431)=6,VALUE(I431)=7),1,0))),"")</f>
        <v/>
      </c>
      <c r="BA431" s="8">
        <f>IF(AJ431&gt;0,BE431+IF(J431="1",1.5,IF(J431="2",0.5,IF(J431="2NT",1,0)))+IF(I431="",0,IF(OR(VALUE(I431)=1,VALUE(I431)=2,VALUE(I431)=3,VALUE(I431)=4),2,IF(OR(VALUE(I431)=5,VALUE(I431)=6,VALUE(I431)=7),1,0))),"")</f>
        <v>12.25</v>
      </c>
      <c r="BB431" s="6">
        <f t="shared" si="18"/>
        <v>6.75</v>
      </c>
      <c r="BC431" s="24">
        <f t="shared" si="19"/>
        <v>11.25</v>
      </c>
      <c r="BD431" s="7">
        <f t="shared" si="20"/>
        <v>6.75</v>
      </c>
      <c r="BE431" s="7">
        <f t="shared" si="20"/>
        <v>11.25</v>
      </c>
    </row>
    <row r="432" spans="1:57" s="22" customFormat="1" ht="22.5" customHeight="1">
      <c r="A432" s="13">
        <v>424</v>
      </c>
      <c r="B432" s="13" t="s">
        <v>2566</v>
      </c>
      <c r="C432" s="14" t="s">
        <v>5008</v>
      </c>
      <c r="D432" s="13" t="s">
        <v>5009</v>
      </c>
      <c r="E432" s="15" t="s">
        <v>5010</v>
      </c>
      <c r="F432" s="15" t="s">
        <v>4815</v>
      </c>
      <c r="G432" s="15" t="s">
        <v>57</v>
      </c>
      <c r="H432" s="15" t="s">
        <v>5011</v>
      </c>
      <c r="I432" s="15"/>
      <c r="J432" s="15" t="s">
        <v>58</v>
      </c>
      <c r="K432" s="15" t="s">
        <v>59</v>
      </c>
      <c r="L432" s="15"/>
      <c r="M432" s="15"/>
      <c r="N432" s="15" t="s">
        <v>322</v>
      </c>
      <c r="O432" s="15" t="s">
        <v>2328</v>
      </c>
      <c r="P432" s="15" t="s">
        <v>934</v>
      </c>
      <c r="Q432" s="15" t="s">
        <v>2334</v>
      </c>
      <c r="R432" s="15"/>
      <c r="S432" s="15"/>
      <c r="T432" s="15" t="s">
        <v>322</v>
      </c>
      <c r="U432" s="15" t="s">
        <v>5315</v>
      </c>
      <c r="V432" s="15" t="s">
        <v>7</v>
      </c>
      <c r="W432" s="15" t="s">
        <v>51</v>
      </c>
      <c r="X432" s="15"/>
      <c r="Y432" s="15"/>
      <c r="Z432" s="15"/>
      <c r="AA432" s="15"/>
      <c r="AB432" s="15"/>
      <c r="AC432" s="15"/>
      <c r="AD432" s="15"/>
      <c r="AE432" s="15"/>
      <c r="AF432" s="16">
        <v>3</v>
      </c>
      <c r="AG432" s="16"/>
      <c r="AH432" s="16"/>
      <c r="AI432" s="16">
        <v>4.5</v>
      </c>
      <c r="AJ432" s="16">
        <v>4.25</v>
      </c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5" t="s">
        <v>3930</v>
      </c>
      <c r="AY432" s="15" t="s">
        <v>5002</v>
      </c>
      <c r="AZ432" s="8" t="str">
        <f>IF(AH432&gt;0,BD432+IF(J432="1",1.5,IF(J432="2",0.5,IF(J432="2NT",1,0)))+IF(I432="",0,IF(OR(VALUE(I432)=1,VALUE(I432)=2,VALUE(I432)=3,VALUE(I432)=4),2,IF(OR(VALUE(I432)=5,VALUE(I432)=6,VALUE(I432)=7),1,0))),"")</f>
        <v/>
      </c>
      <c r="BA432" s="8">
        <f>IF(AJ432&gt;0,BE432+IF(J432="1",1.5,IF(J432="2",0.5,IF(J432="2NT",1,0)))+IF(I432="",0,IF(OR(VALUE(I432)=1,VALUE(I432)=2,VALUE(I432)=3,VALUE(I432)=4),2,IF(OR(VALUE(I432)=5,VALUE(I432)=6,VALUE(I432)=7),1,0))),"")</f>
        <v>12.25</v>
      </c>
      <c r="BB432" s="6">
        <f t="shared" si="18"/>
        <v>7.5</v>
      </c>
      <c r="BC432" s="24">
        <f t="shared" si="19"/>
        <v>11.75</v>
      </c>
      <c r="BD432" s="7">
        <f t="shared" si="20"/>
        <v>7.5</v>
      </c>
      <c r="BE432" s="7">
        <f t="shared" si="20"/>
        <v>11.75</v>
      </c>
    </row>
    <row r="433" spans="1:57" s="22" customFormat="1" ht="22.5" customHeight="1">
      <c r="A433" s="13">
        <v>425</v>
      </c>
      <c r="B433" s="13" t="s">
        <v>2674</v>
      </c>
      <c r="C433" s="14" t="s">
        <v>4607</v>
      </c>
      <c r="D433" s="13" t="s">
        <v>4608</v>
      </c>
      <c r="E433" s="15" t="s">
        <v>4609</v>
      </c>
      <c r="F433" s="15" t="s">
        <v>685</v>
      </c>
      <c r="G433" s="15" t="s">
        <v>57</v>
      </c>
      <c r="H433" s="15" t="s">
        <v>4610</v>
      </c>
      <c r="I433" s="15"/>
      <c r="J433" s="15" t="s">
        <v>49</v>
      </c>
      <c r="K433" s="15" t="s">
        <v>50</v>
      </c>
      <c r="L433" s="15"/>
      <c r="M433" s="15"/>
      <c r="N433" s="15" t="s">
        <v>376</v>
      </c>
      <c r="O433" s="15" t="s">
        <v>2348</v>
      </c>
      <c r="P433" s="15" t="s">
        <v>2341</v>
      </c>
      <c r="Q433" s="15" t="s">
        <v>2349</v>
      </c>
      <c r="R433" s="15"/>
      <c r="S433" s="15"/>
      <c r="T433" s="15" t="s">
        <v>376</v>
      </c>
      <c r="U433" s="15" t="s">
        <v>5370</v>
      </c>
      <c r="V433" s="15" t="s">
        <v>7</v>
      </c>
      <c r="W433" s="15" t="s">
        <v>51</v>
      </c>
      <c r="X433" s="15"/>
      <c r="Y433" s="15"/>
      <c r="Z433" s="15"/>
      <c r="AA433" s="15"/>
      <c r="AB433" s="15"/>
      <c r="AC433" s="15"/>
      <c r="AD433" s="15"/>
      <c r="AE433" s="15"/>
      <c r="AF433" s="16">
        <v>4.25</v>
      </c>
      <c r="AG433" s="16">
        <v>4.75</v>
      </c>
      <c r="AH433" s="16"/>
      <c r="AI433" s="16">
        <v>2.5</v>
      </c>
      <c r="AJ433" s="16">
        <v>4</v>
      </c>
      <c r="AK433" s="16"/>
      <c r="AL433" s="16"/>
      <c r="AM433" s="16">
        <v>3.25</v>
      </c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5" t="s">
        <v>3930</v>
      </c>
      <c r="AY433" s="15" t="s">
        <v>4606</v>
      </c>
      <c r="AZ433" s="8" t="str">
        <f>IF(AH433&gt;0,BD433+IF(J433="1",1.5,IF(J433="2",0.5,IF(J433="2NT",1,0)))+IF(I433="",0,IF(OR(VALUE(I433)=1,VALUE(I433)=2,VALUE(I433)=3,VALUE(I433)=4),2,IF(OR(VALUE(I433)=5,VALUE(I433)=6,VALUE(I433)=7),1,0))),"")</f>
        <v/>
      </c>
      <c r="BA433" s="8">
        <f>IF(AJ433&gt;0,BE433+IF(J433="1",1.5,IF(J433="2",0.5,IF(J433="2NT",1,0)))+IF(I433="",0,IF(OR(VALUE(I433)=1,VALUE(I433)=2,VALUE(I433)=3,VALUE(I433)=4),2,IF(OR(VALUE(I433)=5,VALUE(I433)=6,VALUE(I433)=7),1,0))),"")</f>
        <v>12.25</v>
      </c>
      <c r="BB433" s="6">
        <f t="shared" si="18"/>
        <v>6.75</v>
      </c>
      <c r="BC433" s="24">
        <f t="shared" si="19"/>
        <v>10.75</v>
      </c>
      <c r="BD433" s="7">
        <f t="shared" si="20"/>
        <v>6.75</v>
      </c>
      <c r="BE433" s="7">
        <f t="shared" si="20"/>
        <v>10.75</v>
      </c>
    </row>
    <row r="434" spans="1:57" s="22" customFormat="1" ht="22.5" customHeight="1">
      <c r="A434" s="13">
        <v>426</v>
      </c>
      <c r="B434" s="13" t="s">
        <v>4370</v>
      </c>
      <c r="C434" s="14" t="s">
        <v>5948</v>
      </c>
      <c r="D434" s="13" t="s">
        <v>5949</v>
      </c>
      <c r="E434" s="15" t="s">
        <v>5950</v>
      </c>
      <c r="F434" s="15" t="s">
        <v>5951</v>
      </c>
      <c r="G434" s="15" t="s">
        <v>57</v>
      </c>
      <c r="H434" s="15" t="s">
        <v>5952</v>
      </c>
      <c r="I434" s="15" t="s">
        <v>649</v>
      </c>
      <c r="J434" s="15" t="s">
        <v>49</v>
      </c>
      <c r="K434" s="15" t="s">
        <v>50</v>
      </c>
      <c r="L434" s="15"/>
      <c r="M434" s="15"/>
      <c r="N434" s="15" t="s">
        <v>376</v>
      </c>
      <c r="O434" s="15" t="s">
        <v>2348</v>
      </c>
      <c r="P434" s="15" t="s">
        <v>2358</v>
      </c>
      <c r="Q434" s="15" t="s">
        <v>5953</v>
      </c>
      <c r="R434" s="15" t="s">
        <v>649</v>
      </c>
      <c r="S434" s="15" t="s">
        <v>5954</v>
      </c>
      <c r="T434" s="15" t="s">
        <v>376</v>
      </c>
      <c r="U434" s="15" t="s">
        <v>5157</v>
      </c>
      <c r="V434" s="15" t="s">
        <v>7</v>
      </c>
      <c r="W434" s="15" t="s">
        <v>51</v>
      </c>
      <c r="X434" s="15"/>
      <c r="Y434" s="15"/>
      <c r="Z434" s="15"/>
      <c r="AA434" s="15"/>
      <c r="AB434" s="15"/>
      <c r="AC434" s="15"/>
      <c r="AD434" s="15"/>
      <c r="AE434" s="15"/>
      <c r="AF434" s="16">
        <v>1.25</v>
      </c>
      <c r="AG434" s="16">
        <v>5</v>
      </c>
      <c r="AH434" s="16"/>
      <c r="AI434" s="16">
        <v>3.5</v>
      </c>
      <c r="AJ434" s="16">
        <v>4</v>
      </c>
      <c r="AK434" s="16"/>
      <c r="AL434" s="16"/>
      <c r="AM434" s="16">
        <v>2</v>
      </c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5" t="s">
        <v>3930</v>
      </c>
      <c r="AY434" s="15" t="s">
        <v>5947</v>
      </c>
      <c r="AZ434" s="8" t="str">
        <f>IF(AH434&gt;0,BD434+IF(J434="1",1.5,IF(J434="2",0.5,IF(J434="2NT",1,0)))+IF(I434="",0,IF(OR(VALUE(I434)=1,VALUE(I434)=2,VALUE(I434)=3,VALUE(I434)=4),2,IF(OR(VALUE(I434)=5,VALUE(I434)=6,VALUE(I434)=7),1,0))),"")</f>
        <v/>
      </c>
      <c r="BA434" s="8">
        <f>IF(AJ434&gt;0,BE434+IF(J434="1",1.5,IF(J434="2",0.5,IF(J434="2NT",1,0)))+IF(I434="",0,IF(OR(VALUE(I434)=1,VALUE(I434)=2,VALUE(I434)=3,VALUE(I434)=4),2,IF(OR(VALUE(I434)=5,VALUE(I434)=6,VALUE(I434)=7),1,0))),"")</f>
        <v>12.25</v>
      </c>
      <c r="BB434" s="6">
        <f t="shared" si="18"/>
        <v>4.75</v>
      </c>
      <c r="BC434" s="24">
        <f t="shared" si="19"/>
        <v>8.75</v>
      </c>
      <c r="BD434" s="7">
        <f t="shared" si="20"/>
        <v>4.75</v>
      </c>
      <c r="BE434" s="7">
        <f t="shared" si="20"/>
        <v>8.75</v>
      </c>
    </row>
    <row r="435" spans="1:57" s="22" customFormat="1" ht="22.5" customHeight="1">
      <c r="A435" s="13">
        <v>427</v>
      </c>
      <c r="B435" s="13" t="s">
        <v>2243</v>
      </c>
      <c r="C435" s="14" t="s">
        <v>2244</v>
      </c>
      <c r="D435" s="13" t="s">
        <v>2245</v>
      </c>
      <c r="E435" s="15" t="s">
        <v>2246</v>
      </c>
      <c r="F435" s="15" t="s">
        <v>122</v>
      </c>
      <c r="G435" s="15" t="s">
        <v>57</v>
      </c>
      <c r="H435" s="15" t="s">
        <v>3425</v>
      </c>
      <c r="I435" s="15" t="s">
        <v>649</v>
      </c>
      <c r="J435" s="15" t="s">
        <v>49</v>
      </c>
      <c r="K435" s="15" t="s">
        <v>50</v>
      </c>
      <c r="L435" s="15"/>
      <c r="M435" s="15"/>
      <c r="N435" s="15" t="s">
        <v>665</v>
      </c>
      <c r="O435" s="15" t="s">
        <v>2522</v>
      </c>
      <c r="P435" s="15" t="s">
        <v>102</v>
      </c>
      <c r="Q435" s="15" t="s">
        <v>2706</v>
      </c>
      <c r="R435" s="15"/>
      <c r="S435" s="15"/>
      <c r="T435" s="15" t="s">
        <v>665</v>
      </c>
      <c r="U435" s="15" t="s">
        <v>5309</v>
      </c>
      <c r="V435" s="15" t="s">
        <v>7</v>
      </c>
      <c r="W435" s="15" t="s">
        <v>51</v>
      </c>
      <c r="X435" s="15" t="s">
        <v>3</v>
      </c>
      <c r="Y435" s="15" t="s">
        <v>51</v>
      </c>
      <c r="Z435" s="15"/>
      <c r="AA435" s="15"/>
      <c r="AB435" s="15"/>
      <c r="AC435" s="15"/>
      <c r="AD435" s="15"/>
      <c r="AE435" s="15"/>
      <c r="AF435" s="16">
        <v>2.75</v>
      </c>
      <c r="AG435" s="16">
        <v>3.5</v>
      </c>
      <c r="AH435" s="16"/>
      <c r="AI435" s="16">
        <v>3.5</v>
      </c>
      <c r="AJ435" s="16">
        <v>2.5</v>
      </c>
      <c r="AK435" s="16"/>
      <c r="AL435" s="16">
        <v>5</v>
      </c>
      <c r="AM435" s="16">
        <v>3</v>
      </c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5" t="s">
        <v>3930</v>
      </c>
      <c r="AY435" s="15" t="s">
        <v>4035</v>
      </c>
      <c r="AZ435" s="8" t="str">
        <f>IF(AH435&gt;0,BD435+IF(J435="1",1.5,IF(J435="2",0.5,IF(J435="2NT",1,0)))+IF(I435="",0,IF(OR(VALUE(I435)=1,VALUE(I435)=2,VALUE(I435)=3,VALUE(I435)=4),2,IF(OR(VALUE(I435)=5,VALUE(I435)=6,VALUE(I435)=7),1,0))),"")</f>
        <v/>
      </c>
      <c r="BA435" s="8">
        <f>IF(AJ435&gt;0,BE435+IF(J435="1",1.5,IF(J435="2",0.5,IF(J435="2NT",1,0)))+IF(I435="",0,IF(OR(VALUE(I435)=1,VALUE(I435)=2,VALUE(I435)=3,VALUE(I435)=4),2,IF(OR(VALUE(I435)=5,VALUE(I435)=6,VALUE(I435)=7),1,0))),"")</f>
        <v>12.25</v>
      </c>
      <c r="BB435" s="6">
        <f t="shared" si="18"/>
        <v>6.25</v>
      </c>
      <c r="BC435" s="24">
        <f t="shared" si="19"/>
        <v>8.75</v>
      </c>
      <c r="BD435" s="7">
        <f t="shared" si="20"/>
        <v>6.25</v>
      </c>
      <c r="BE435" s="7">
        <f t="shared" si="20"/>
        <v>8.75</v>
      </c>
    </row>
    <row r="436" spans="1:57" s="22" customFormat="1" ht="22.5" customHeight="1">
      <c r="A436" s="13">
        <v>428</v>
      </c>
      <c r="B436" s="13" t="s">
        <v>655</v>
      </c>
      <c r="C436" s="14" t="s">
        <v>656</v>
      </c>
      <c r="D436" s="13" t="s">
        <v>657</v>
      </c>
      <c r="E436" s="15" t="s">
        <v>658</v>
      </c>
      <c r="F436" s="15" t="s">
        <v>659</v>
      </c>
      <c r="G436" s="15" t="s">
        <v>57</v>
      </c>
      <c r="H436" s="15" t="s">
        <v>3859</v>
      </c>
      <c r="I436" s="15"/>
      <c r="J436" s="15" t="s">
        <v>58</v>
      </c>
      <c r="K436" s="15" t="s">
        <v>50</v>
      </c>
      <c r="L436" s="15"/>
      <c r="M436" s="15"/>
      <c r="N436" s="15" t="s">
        <v>322</v>
      </c>
      <c r="O436" s="15" t="s">
        <v>2328</v>
      </c>
      <c r="P436" s="15" t="s">
        <v>934</v>
      </c>
      <c r="Q436" s="15" t="s">
        <v>2334</v>
      </c>
      <c r="R436" s="15"/>
      <c r="S436" s="15"/>
      <c r="T436" s="15" t="s">
        <v>322</v>
      </c>
      <c r="U436" s="15" t="s">
        <v>5356</v>
      </c>
      <c r="V436" s="15" t="s">
        <v>7</v>
      </c>
      <c r="W436" s="15" t="s">
        <v>51</v>
      </c>
      <c r="X436" s="15" t="s">
        <v>3</v>
      </c>
      <c r="Y436" s="15" t="s">
        <v>51</v>
      </c>
      <c r="Z436" s="15" t="s">
        <v>9</v>
      </c>
      <c r="AA436" s="15" t="s">
        <v>51</v>
      </c>
      <c r="AB436" s="15"/>
      <c r="AC436" s="15"/>
      <c r="AD436" s="15"/>
      <c r="AE436" s="15"/>
      <c r="AF436" s="16">
        <v>2.25</v>
      </c>
      <c r="AG436" s="16">
        <v>5.25</v>
      </c>
      <c r="AH436" s="16">
        <v>4.5</v>
      </c>
      <c r="AI436" s="16">
        <v>4.5</v>
      </c>
      <c r="AJ436" s="16">
        <v>4.75</v>
      </c>
      <c r="AK436" s="16"/>
      <c r="AL436" s="16"/>
      <c r="AM436" s="16">
        <v>2.75</v>
      </c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5" t="s">
        <v>3930</v>
      </c>
      <c r="AY436" s="15" t="s">
        <v>4230</v>
      </c>
      <c r="AZ436" s="8">
        <f>IF(AH436&gt;0,BD436+IF(J436="1",1.5,IF(J436="2",0.5,IF(J436="2NT",1,0)))+IF(I436="",0,IF(OR(VALUE(I436)=1,VALUE(I436)=2,VALUE(I436)=3,VALUE(I436)=4),2,IF(OR(VALUE(I436)=5,VALUE(I436)=6,VALUE(I436)=7),1,0))),"")</f>
        <v>11.75</v>
      </c>
      <c r="BA436" s="8">
        <f>IF(AJ436&gt;0,BE436+IF(J436="1",1.5,IF(J436="2",0.5,IF(J436="2NT",1,0)))+IF(I436="",0,IF(OR(VALUE(I436)=1,VALUE(I436)=2,VALUE(I436)=3,VALUE(I436)=4),2,IF(OR(VALUE(I436)=5,VALUE(I436)=6,VALUE(I436)=7),1,0))),"")</f>
        <v>12</v>
      </c>
      <c r="BB436" s="6">
        <f t="shared" si="18"/>
        <v>11.25</v>
      </c>
      <c r="BC436" s="24">
        <f t="shared" si="19"/>
        <v>11.5</v>
      </c>
      <c r="BD436" s="7">
        <f t="shared" si="20"/>
        <v>11.25</v>
      </c>
      <c r="BE436" s="7">
        <f t="shared" si="20"/>
        <v>11.5</v>
      </c>
    </row>
    <row r="437" spans="1:57" s="22" customFormat="1" ht="22.5" customHeight="1">
      <c r="A437" s="13">
        <v>429</v>
      </c>
      <c r="B437" s="13" t="s">
        <v>1784</v>
      </c>
      <c r="C437" s="14" t="s">
        <v>1785</v>
      </c>
      <c r="D437" s="13" t="s">
        <v>1786</v>
      </c>
      <c r="E437" s="15" t="s">
        <v>1787</v>
      </c>
      <c r="F437" s="15" t="s">
        <v>525</v>
      </c>
      <c r="G437" s="15" t="s">
        <v>57</v>
      </c>
      <c r="H437" s="15"/>
      <c r="I437" s="15"/>
      <c r="J437" s="15" t="s">
        <v>49</v>
      </c>
      <c r="K437" s="15" t="s">
        <v>50</v>
      </c>
      <c r="L437" s="15"/>
      <c r="M437" s="15"/>
      <c r="N437" s="15" t="s">
        <v>493</v>
      </c>
      <c r="O437" s="15" t="s">
        <v>2340</v>
      </c>
      <c r="P437" s="15" t="s">
        <v>2634</v>
      </c>
      <c r="Q437" s="15" t="s">
        <v>2749</v>
      </c>
      <c r="R437" s="15" t="s">
        <v>649</v>
      </c>
      <c r="S437" s="15" t="s">
        <v>3385</v>
      </c>
      <c r="T437" s="15" t="s">
        <v>493</v>
      </c>
      <c r="U437" s="15" t="s">
        <v>5359</v>
      </c>
      <c r="V437" s="15" t="s">
        <v>7</v>
      </c>
      <c r="W437" s="15" t="s">
        <v>51</v>
      </c>
      <c r="X437" s="15" t="s">
        <v>9</v>
      </c>
      <c r="Y437" s="15" t="s">
        <v>51</v>
      </c>
      <c r="Z437" s="15"/>
      <c r="AA437" s="15"/>
      <c r="AB437" s="15"/>
      <c r="AC437" s="15"/>
      <c r="AD437" s="15"/>
      <c r="AE437" s="15"/>
      <c r="AF437" s="16">
        <v>3</v>
      </c>
      <c r="AG437" s="16">
        <v>4.25</v>
      </c>
      <c r="AH437" s="16"/>
      <c r="AI437" s="16">
        <v>3.25</v>
      </c>
      <c r="AJ437" s="16">
        <v>4.25</v>
      </c>
      <c r="AK437" s="16"/>
      <c r="AL437" s="16"/>
      <c r="AM437" s="16">
        <v>3</v>
      </c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5" t="s">
        <v>3930</v>
      </c>
      <c r="AY437" s="15" t="s">
        <v>4097</v>
      </c>
      <c r="AZ437" s="8" t="str">
        <f>IF(AH437&gt;0,BD437+IF(J437="1",1.5,IF(J437="2",0.5,IF(J437="2NT",1,0)))+IF(I437="",0,IF(OR(VALUE(I437)=1,VALUE(I437)=2,VALUE(I437)=3,VALUE(I437)=4),2,IF(OR(VALUE(I437)=5,VALUE(I437)=6,VALUE(I437)=7),1,0))),"")</f>
        <v/>
      </c>
      <c r="BA437" s="8">
        <f>IF(AJ437&gt;0,BE437+IF(J437="1",1.5,IF(J437="2",0.5,IF(J437="2NT",1,0)))+IF(I437="",0,IF(OR(VALUE(I437)=1,VALUE(I437)=2,VALUE(I437)=3,VALUE(I437)=4),2,IF(OR(VALUE(I437)=5,VALUE(I437)=6,VALUE(I437)=7),1,0))),"")</f>
        <v>12</v>
      </c>
      <c r="BB437" s="6">
        <f t="shared" si="18"/>
        <v>6.25</v>
      </c>
      <c r="BC437" s="24">
        <f t="shared" si="19"/>
        <v>10.5</v>
      </c>
      <c r="BD437" s="7">
        <f t="shared" si="20"/>
        <v>6.25</v>
      </c>
      <c r="BE437" s="7">
        <f t="shared" si="20"/>
        <v>10.5</v>
      </c>
    </row>
    <row r="438" spans="1:57" s="22" customFormat="1" ht="22.5" customHeight="1">
      <c r="A438" s="13">
        <v>430</v>
      </c>
      <c r="B438" s="13" t="s">
        <v>2943</v>
      </c>
      <c r="C438" s="14" t="s">
        <v>2944</v>
      </c>
      <c r="D438" s="13" t="s">
        <v>2945</v>
      </c>
      <c r="E438" s="15" t="s">
        <v>2946</v>
      </c>
      <c r="F438" s="15" t="s">
        <v>1089</v>
      </c>
      <c r="G438" s="15" t="s">
        <v>57</v>
      </c>
      <c r="H438" s="15"/>
      <c r="I438" s="15"/>
      <c r="J438" s="15" t="s">
        <v>81</v>
      </c>
      <c r="K438" s="15" t="s">
        <v>50</v>
      </c>
      <c r="L438" s="15"/>
      <c r="M438" s="15"/>
      <c r="N438" s="15" t="s">
        <v>463</v>
      </c>
      <c r="O438" s="15" t="s">
        <v>2501</v>
      </c>
      <c r="P438" s="15" t="s">
        <v>82</v>
      </c>
      <c r="Q438" s="15" t="s">
        <v>2947</v>
      </c>
      <c r="R438" s="15"/>
      <c r="S438" s="15"/>
      <c r="T438" s="15" t="s">
        <v>463</v>
      </c>
      <c r="U438" s="15" t="s">
        <v>5388</v>
      </c>
      <c r="V438" s="15" t="s">
        <v>7</v>
      </c>
      <c r="W438" s="15" t="s">
        <v>51</v>
      </c>
      <c r="X438" s="15" t="s">
        <v>3</v>
      </c>
      <c r="Y438" s="15" t="s">
        <v>51</v>
      </c>
      <c r="Z438" s="15"/>
      <c r="AA438" s="15"/>
      <c r="AB438" s="15"/>
      <c r="AC438" s="15"/>
      <c r="AD438" s="15"/>
      <c r="AE438" s="15"/>
      <c r="AF438" s="16">
        <v>3</v>
      </c>
      <c r="AG438" s="16">
        <v>5.25</v>
      </c>
      <c r="AH438" s="16"/>
      <c r="AI438" s="16">
        <v>4.25</v>
      </c>
      <c r="AJ438" s="16">
        <v>3.75</v>
      </c>
      <c r="AK438" s="16"/>
      <c r="AL438" s="16"/>
      <c r="AM438" s="16">
        <v>3.5</v>
      </c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5" t="s">
        <v>3930</v>
      </c>
      <c r="AY438" s="15" t="s">
        <v>3978</v>
      </c>
      <c r="AZ438" s="8" t="str">
        <f>IF(AH438&gt;0,BD438+IF(J438="1",1.5,IF(J438="2",0.5,IF(J438="2NT",1,0)))+IF(I438="",0,IF(OR(VALUE(I438)=1,VALUE(I438)=2,VALUE(I438)=3,VALUE(I438)=4),2,IF(OR(VALUE(I438)=5,VALUE(I438)=6,VALUE(I438)=7),1,0))),"")</f>
        <v/>
      </c>
      <c r="BA438" s="8">
        <f>IF(AJ438&gt;0,BE438+IF(J438="1",1.5,IF(J438="2",0.5,IF(J438="2NT",1,0)))+IF(I438="",0,IF(OR(VALUE(I438)=1,VALUE(I438)=2,VALUE(I438)=3,VALUE(I438)=4),2,IF(OR(VALUE(I438)=5,VALUE(I438)=6,VALUE(I438)=7),1,0))),"")</f>
        <v>12</v>
      </c>
      <c r="BB438" s="6">
        <f t="shared" si="18"/>
        <v>7.25</v>
      </c>
      <c r="BC438" s="24">
        <f t="shared" si="19"/>
        <v>11</v>
      </c>
      <c r="BD438" s="7">
        <f t="shared" si="20"/>
        <v>7.25</v>
      </c>
      <c r="BE438" s="7">
        <f t="shared" si="20"/>
        <v>11</v>
      </c>
    </row>
    <row r="439" spans="1:57" s="22" customFormat="1" ht="22.5" customHeight="1">
      <c r="A439" s="13">
        <v>431</v>
      </c>
      <c r="B439" s="13" t="s">
        <v>1419</v>
      </c>
      <c r="C439" s="14" t="s">
        <v>2266</v>
      </c>
      <c r="D439" s="13" t="s">
        <v>2267</v>
      </c>
      <c r="E439" s="15" t="s">
        <v>2268</v>
      </c>
      <c r="F439" s="15" t="s">
        <v>2269</v>
      </c>
      <c r="G439" s="15" t="s">
        <v>57</v>
      </c>
      <c r="H439" s="15" t="s">
        <v>3428</v>
      </c>
      <c r="I439" s="15"/>
      <c r="J439" s="15" t="s">
        <v>49</v>
      </c>
      <c r="K439" s="15" t="s">
        <v>59</v>
      </c>
      <c r="L439" s="15"/>
      <c r="M439" s="15"/>
      <c r="N439" s="15" t="s">
        <v>596</v>
      </c>
      <c r="O439" s="15" t="s">
        <v>2588</v>
      </c>
      <c r="P439" s="15" t="s">
        <v>113</v>
      </c>
      <c r="Q439" s="15" t="s">
        <v>3254</v>
      </c>
      <c r="R439" s="15" t="s">
        <v>179</v>
      </c>
      <c r="S439" s="15" t="s">
        <v>3429</v>
      </c>
      <c r="T439" s="15" t="s">
        <v>596</v>
      </c>
      <c r="U439" s="15" t="s">
        <v>5347</v>
      </c>
      <c r="V439" s="15" t="s">
        <v>7</v>
      </c>
      <c r="W439" s="15" t="s">
        <v>51</v>
      </c>
      <c r="X439" s="15"/>
      <c r="Y439" s="15"/>
      <c r="Z439" s="15"/>
      <c r="AA439" s="15"/>
      <c r="AB439" s="15"/>
      <c r="AC439" s="15"/>
      <c r="AD439" s="15"/>
      <c r="AE439" s="15"/>
      <c r="AF439" s="16">
        <v>5</v>
      </c>
      <c r="AG439" s="16">
        <v>5.5</v>
      </c>
      <c r="AH439" s="16"/>
      <c r="AI439" s="16">
        <v>2.5</v>
      </c>
      <c r="AJ439" s="16">
        <v>3</v>
      </c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5" t="s">
        <v>3930</v>
      </c>
      <c r="AY439" s="15" t="s">
        <v>4038</v>
      </c>
      <c r="AZ439" s="8" t="str">
        <f>IF(AH439&gt;0,BD439+IF(J439="1",1.5,IF(J439="2",0.5,IF(J439="2NT",1,0)))+IF(I439="",0,IF(OR(VALUE(I439)=1,VALUE(I439)=2,VALUE(I439)=3,VALUE(I439)=4),2,IF(OR(VALUE(I439)=5,VALUE(I439)=6,VALUE(I439)=7),1,0))),"")</f>
        <v/>
      </c>
      <c r="BA439" s="8">
        <f>IF(AJ439&gt;0,BE439+IF(J439="1",1.5,IF(J439="2",0.5,IF(J439="2NT",1,0)))+IF(I439="",0,IF(OR(VALUE(I439)=1,VALUE(I439)=2,VALUE(I439)=3,VALUE(I439)=4),2,IF(OR(VALUE(I439)=5,VALUE(I439)=6,VALUE(I439)=7),1,0))),"")</f>
        <v>12</v>
      </c>
      <c r="BB439" s="6">
        <f t="shared" si="18"/>
        <v>7.5</v>
      </c>
      <c r="BC439" s="24">
        <f t="shared" si="19"/>
        <v>10.5</v>
      </c>
      <c r="BD439" s="7">
        <f t="shared" si="20"/>
        <v>7.5</v>
      </c>
      <c r="BE439" s="7">
        <f t="shared" si="20"/>
        <v>10.5</v>
      </c>
    </row>
    <row r="440" spans="1:57" s="22" customFormat="1" ht="22.5" customHeight="1">
      <c r="A440" s="13">
        <v>432</v>
      </c>
      <c r="B440" s="13" t="s">
        <v>2987</v>
      </c>
      <c r="C440" s="14" t="s">
        <v>2988</v>
      </c>
      <c r="D440" s="13" t="s">
        <v>2989</v>
      </c>
      <c r="E440" s="15" t="s">
        <v>2990</v>
      </c>
      <c r="F440" s="15" t="s">
        <v>2916</v>
      </c>
      <c r="G440" s="15" t="s">
        <v>57</v>
      </c>
      <c r="H440" s="15" t="s">
        <v>2991</v>
      </c>
      <c r="I440" s="15" t="s">
        <v>649</v>
      </c>
      <c r="J440" s="15" t="s">
        <v>49</v>
      </c>
      <c r="K440" s="15" t="s">
        <v>50</v>
      </c>
      <c r="L440" s="15"/>
      <c r="M440" s="15"/>
      <c r="N440" s="15" t="s">
        <v>474</v>
      </c>
      <c r="O440" s="15" t="s">
        <v>2655</v>
      </c>
      <c r="P440" s="15" t="s">
        <v>2389</v>
      </c>
      <c r="Q440" s="15" t="s">
        <v>2992</v>
      </c>
      <c r="R440" s="15" t="s">
        <v>934</v>
      </c>
      <c r="S440" s="15" t="s">
        <v>2993</v>
      </c>
      <c r="T440" s="15" t="s">
        <v>474</v>
      </c>
      <c r="U440" s="15" t="s">
        <v>5222</v>
      </c>
      <c r="V440" s="15" t="s">
        <v>7</v>
      </c>
      <c r="W440" s="15" t="s">
        <v>51</v>
      </c>
      <c r="X440" s="15"/>
      <c r="Y440" s="15"/>
      <c r="Z440" s="15"/>
      <c r="AA440" s="15"/>
      <c r="AB440" s="15"/>
      <c r="AC440" s="15"/>
      <c r="AD440" s="15"/>
      <c r="AE440" s="15"/>
      <c r="AF440" s="16">
        <v>1.5</v>
      </c>
      <c r="AG440" s="16">
        <v>4</v>
      </c>
      <c r="AH440" s="16"/>
      <c r="AI440" s="16">
        <v>3</v>
      </c>
      <c r="AJ440" s="16">
        <v>2.75</v>
      </c>
      <c r="AK440" s="16">
        <v>2.5</v>
      </c>
      <c r="AL440" s="16">
        <v>4.25</v>
      </c>
      <c r="AM440" s="16">
        <v>3.5</v>
      </c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5" t="s">
        <v>3930</v>
      </c>
      <c r="AY440" s="15" t="s">
        <v>3981</v>
      </c>
      <c r="AZ440" s="8" t="str">
        <f>IF(AH440&gt;0,BD440+IF(J440="1",1.5,IF(J440="2",0.5,IF(J440="2NT",1,0)))+IF(I440="",0,IF(OR(VALUE(I440)=1,VALUE(I440)=2,VALUE(I440)=3,VALUE(I440)=4),2,IF(OR(VALUE(I440)=5,VALUE(I440)=6,VALUE(I440)=7),1,0))),"")</f>
        <v/>
      </c>
      <c r="BA440" s="8">
        <f>IF(AJ440&gt;0,BE440+IF(J440="1",1.5,IF(J440="2",0.5,IF(J440="2NT",1,0)))+IF(I440="",0,IF(OR(VALUE(I440)=1,VALUE(I440)=2,VALUE(I440)=3,VALUE(I440)=4),2,IF(OR(VALUE(I440)=5,VALUE(I440)=6,VALUE(I440)=7),1,0))),"")</f>
        <v>10.75</v>
      </c>
      <c r="BB440" s="6">
        <f t="shared" si="18"/>
        <v>4.5</v>
      </c>
      <c r="BC440" s="24">
        <f t="shared" si="19"/>
        <v>7.25</v>
      </c>
      <c r="BD440" s="7">
        <f t="shared" si="20"/>
        <v>4.5</v>
      </c>
      <c r="BE440" s="7">
        <f t="shared" si="20"/>
        <v>7.25</v>
      </c>
    </row>
  </sheetData>
  <sortState ref="B9:BA440">
    <sortCondition descending="1" ref="BA9:BA440"/>
    <sortCondition descending="1" ref="AJ9:AJ440"/>
    <sortCondition descending="1" ref="AF9:AF440"/>
  </sortState>
  <mergeCells count="7">
    <mergeCell ref="W6:X6"/>
    <mergeCell ref="V7:X7"/>
    <mergeCell ref="A1:AI1"/>
    <mergeCell ref="V2:X2"/>
    <mergeCell ref="W3:X3"/>
    <mergeCell ref="W4:X4"/>
    <mergeCell ref="W5:X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77"/>
  <sheetViews>
    <sheetView zoomScale="85" zoomScaleNormal="85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Y3" sqref="Y3:Z7"/>
    </sheetView>
  </sheetViews>
  <sheetFormatPr defaultColWidth="9.140625" defaultRowHeight="15"/>
  <cols>
    <col min="1" max="1" width="5.42578125" style="2" customWidth="1"/>
    <col min="2" max="2" width="5.5703125" style="2" customWidth="1"/>
    <col min="3" max="3" width="11.85546875" style="2" bestFit="1" customWidth="1"/>
    <col min="4" max="4" width="35.28515625" style="2" bestFit="1" customWidth="1"/>
    <col min="5" max="5" width="10" style="2" hidden="1" customWidth="1"/>
    <col min="6" max="6" width="10.28515625" style="2" bestFit="1" customWidth="1"/>
    <col min="7" max="7" width="7.42578125" style="2" hidden="1" customWidth="1"/>
    <col min="8" max="8" width="0" style="2" hidden="1" customWidth="1"/>
    <col min="9" max="9" width="5" style="2" customWidth="1"/>
    <col min="10" max="10" width="5.140625" style="2" customWidth="1"/>
    <col min="11" max="18" width="0" style="2" hidden="1" customWidth="1"/>
    <col min="19" max="19" width="6.140625" style="2" hidden="1" customWidth="1"/>
    <col min="20" max="21" width="0" style="2" hidden="1" customWidth="1"/>
    <col min="22" max="22" width="9.7109375" style="2" customWidth="1"/>
    <col min="23" max="23" width="7.85546875" style="2" customWidth="1"/>
    <col min="24" max="24" width="9" style="2" customWidth="1"/>
    <col min="25" max="25" width="8.5703125" style="2" customWidth="1"/>
    <col min="26" max="26" width="9.28515625" style="2" customWidth="1"/>
    <col min="27" max="27" width="7.140625" style="2" customWidth="1"/>
    <col min="28" max="28" width="9.140625" style="2" customWidth="1"/>
    <col min="29" max="29" width="8.85546875" style="2" customWidth="1"/>
    <col min="30" max="30" width="0" style="2" hidden="1" customWidth="1"/>
    <col min="31" max="31" width="5.42578125" style="2" hidden="1" customWidth="1"/>
    <col min="32" max="32" width="5.140625" style="2" customWidth="1"/>
    <col min="33" max="33" width="0" style="2" hidden="1" customWidth="1"/>
    <col min="34" max="36" width="5.140625" style="2" customWidth="1"/>
    <col min="37" max="37" width="6" style="2" hidden="1" customWidth="1"/>
    <col min="38" max="39" width="9.28515625" style="2" hidden="1" customWidth="1"/>
    <col min="40" max="51" width="0" style="2" hidden="1" customWidth="1"/>
    <col min="52" max="52" width="9.85546875" style="2" bestFit="1" customWidth="1"/>
    <col min="53" max="53" width="9.85546875" style="2" customWidth="1"/>
    <col min="54" max="57" width="0" style="2" hidden="1" customWidth="1"/>
    <col min="58" max="273" width="9.140625" style="2"/>
    <col min="274" max="274" width="5" style="2" bestFit="1" customWidth="1"/>
    <col min="275" max="275" width="5.28515625" style="2" customWidth="1"/>
    <col min="276" max="276" width="11.7109375" style="2" bestFit="1" customWidth="1"/>
    <col min="277" max="277" width="32.140625" style="2" bestFit="1" customWidth="1"/>
    <col min="278" max="278" width="9.140625" style="2" customWidth="1"/>
    <col min="279" max="279" width="10.140625" style="2" bestFit="1" customWidth="1"/>
    <col min="280" max="280" width="9.140625" style="2" customWidth="1"/>
    <col min="281" max="281" width="4.42578125" style="2" customWidth="1"/>
    <col min="282" max="282" width="5" style="2" customWidth="1"/>
    <col min="283" max="283" width="9.140625" style="2" customWidth="1"/>
    <col min="284" max="284" width="10.5703125" style="2" customWidth="1"/>
    <col min="285" max="285" width="7.5703125" style="2" customWidth="1"/>
    <col min="286" max="286" width="9" style="2" customWidth="1"/>
    <col min="287" max="287" width="7.5703125" style="2" customWidth="1"/>
    <col min="288" max="288" width="8.42578125" style="2" customWidth="1"/>
    <col min="289" max="289" width="7.7109375" style="2" customWidth="1"/>
    <col min="290" max="290" width="7.42578125" style="2" customWidth="1"/>
    <col min="291" max="291" width="7.5703125" style="2" customWidth="1"/>
    <col min="292" max="293" width="9.140625" style="2" customWidth="1"/>
    <col min="294" max="294" width="5" style="2" customWidth="1"/>
    <col min="295" max="295" width="9.140625" style="2" customWidth="1"/>
    <col min="296" max="298" width="5" style="2" customWidth="1"/>
    <col min="299" max="306" width="9.140625" style="2" customWidth="1"/>
    <col min="307" max="307" width="10.28515625" style="2" customWidth="1"/>
    <col min="308" max="308" width="10" style="2" customWidth="1"/>
    <col min="309" max="312" width="9.140625" style="2" customWidth="1"/>
    <col min="313" max="529" width="9.140625" style="2"/>
    <col min="530" max="530" width="5" style="2" bestFit="1" customWidth="1"/>
    <col min="531" max="531" width="5.28515625" style="2" customWidth="1"/>
    <col min="532" max="532" width="11.7109375" style="2" bestFit="1" customWidth="1"/>
    <col min="533" max="533" width="32.140625" style="2" bestFit="1" customWidth="1"/>
    <col min="534" max="534" width="9.140625" style="2" customWidth="1"/>
    <col min="535" max="535" width="10.140625" style="2" bestFit="1" customWidth="1"/>
    <col min="536" max="536" width="9.140625" style="2" customWidth="1"/>
    <col min="537" max="537" width="4.42578125" style="2" customWidth="1"/>
    <col min="538" max="538" width="5" style="2" customWidth="1"/>
    <col min="539" max="539" width="9.140625" style="2" customWidth="1"/>
    <col min="540" max="540" width="10.5703125" style="2" customWidth="1"/>
    <col min="541" max="541" width="7.5703125" style="2" customWidth="1"/>
    <col min="542" max="542" width="9" style="2" customWidth="1"/>
    <col min="543" max="543" width="7.5703125" style="2" customWidth="1"/>
    <col min="544" max="544" width="8.42578125" style="2" customWidth="1"/>
    <col min="545" max="545" width="7.7109375" style="2" customWidth="1"/>
    <col min="546" max="546" width="7.42578125" style="2" customWidth="1"/>
    <col min="547" max="547" width="7.5703125" style="2" customWidth="1"/>
    <col min="548" max="549" width="9.140625" style="2" customWidth="1"/>
    <col min="550" max="550" width="5" style="2" customWidth="1"/>
    <col min="551" max="551" width="9.140625" style="2" customWidth="1"/>
    <col min="552" max="554" width="5" style="2" customWidth="1"/>
    <col min="555" max="562" width="9.140625" style="2" customWidth="1"/>
    <col min="563" max="563" width="10.28515625" style="2" customWidth="1"/>
    <col min="564" max="564" width="10" style="2" customWidth="1"/>
    <col min="565" max="568" width="9.140625" style="2" customWidth="1"/>
    <col min="569" max="785" width="9.140625" style="2"/>
    <col min="786" max="786" width="5" style="2" bestFit="1" customWidth="1"/>
    <col min="787" max="787" width="5.28515625" style="2" customWidth="1"/>
    <col min="788" max="788" width="11.7109375" style="2" bestFit="1" customWidth="1"/>
    <col min="789" max="789" width="32.140625" style="2" bestFit="1" customWidth="1"/>
    <col min="790" max="790" width="9.140625" style="2" customWidth="1"/>
    <col min="791" max="791" width="10.140625" style="2" bestFit="1" customWidth="1"/>
    <col min="792" max="792" width="9.140625" style="2" customWidth="1"/>
    <col min="793" max="793" width="4.42578125" style="2" customWidth="1"/>
    <col min="794" max="794" width="5" style="2" customWidth="1"/>
    <col min="795" max="795" width="9.140625" style="2" customWidth="1"/>
    <col min="796" max="796" width="10.5703125" style="2" customWidth="1"/>
    <col min="797" max="797" width="7.5703125" style="2" customWidth="1"/>
    <col min="798" max="798" width="9" style="2" customWidth="1"/>
    <col min="799" max="799" width="7.5703125" style="2" customWidth="1"/>
    <col min="800" max="800" width="8.42578125" style="2" customWidth="1"/>
    <col min="801" max="801" width="7.7109375" style="2" customWidth="1"/>
    <col min="802" max="802" width="7.42578125" style="2" customWidth="1"/>
    <col min="803" max="803" width="7.5703125" style="2" customWidth="1"/>
    <col min="804" max="805" width="9.140625" style="2" customWidth="1"/>
    <col min="806" max="806" width="5" style="2" customWidth="1"/>
    <col min="807" max="807" width="9.140625" style="2" customWidth="1"/>
    <col min="808" max="810" width="5" style="2" customWidth="1"/>
    <col min="811" max="818" width="9.140625" style="2" customWidth="1"/>
    <col min="819" max="819" width="10.28515625" style="2" customWidth="1"/>
    <col min="820" max="820" width="10" style="2" customWidth="1"/>
    <col min="821" max="824" width="9.140625" style="2" customWidth="1"/>
    <col min="825" max="1041" width="9.140625" style="2"/>
    <col min="1042" max="1042" width="5" style="2" bestFit="1" customWidth="1"/>
    <col min="1043" max="1043" width="5.28515625" style="2" customWidth="1"/>
    <col min="1044" max="1044" width="11.7109375" style="2" bestFit="1" customWidth="1"/>
    <col min="1045" max="1045" width="32.140625" style="2" bestFit="1" customWidth="1"/>
    <col min="1046" max="1046" width="9.140625" style="2" customWidth="1"/>
    <col min="1047" max="1047" width="10.140625" style="2" bestFit="1" customWidth="1"/>
    <col min="1048" max="1048" width="9.140625" style="2" customWidth="1"/>
    <col min="1049" max="1049" width="4.42578125" style="2" customWidth="1"/>
    <col min="1050" max="1050" width="5" style="2" customWidth="1"/>
    <col min="1051" max="1051" width="9.140625" style="2" customWidth="1"/>
    <col min="1052" max="1052" width="10.5703125" style="2" customWidth="1"/>
    <col min="1053" max="1053" width="7.5703125" style="2" customWidth="1"/>
    <col min="1054" max="1054" width="9" style="2" customWidth="1"/>
    <col min="1055" max="1055" width="7.5703125" style="2" customWidth="1"/>
    <col min="1056" max="1056" width="8.42578125" style="2" customWidth="1"/>
    <col min="1057" max="1057" width="7.7109375" style="2" customWidth="1"/>
    <col min="1058" max="1058" width="7.42578125" style="2" customWidth="1"/>
    <col min="1059" max="1059" width="7.5703125" style="2" customWidth="1"/>
    <col min="1060" max="1061" width="9.140625" style="2" customWidth="1"/>
    <col min="1062" max="1062" width="5" style="2" customWidth="1"/>
    <col min="1063" max="1063" width="9.140625" style="2" customWidth="1"/>
    <col min="1064" max="1066" width="5" style="2" customWidth="1"/>
    <col min="1067" max="1074" width="9.140625" style="2" customWidth="1"/>
    <col min="1075" max="1075" width="10.28515625" style="2" customWidth="1"/>
    <col min="1076" max="1076" width="10" style="2" customWidth="1"/>
    <col min="1077" max="1080" width="9.140625" style="2" customWidth="1"/>
    <col min="1081" max="1297" width="9.140625" style="2"/>
    <col min="1298" max="1298" width="5" style="2" bestFit="1" customWidth="1"/>
    <col min="1299" max="1299" width="5.28515625" style="2" customWidth="1"/>
    <col min="1300" max="1300" width="11.7109375" style="2" bestFit="1" customWidth="1"/>
    <col min="1301" max="1301" width="32.140625" style="2" bestFit="1" customWidth="1"/>
    <col min="1302" max="1302" width="9.140625" style="2" customWidth="1"/>
    <col min="1303" max="1303" width="10.140625" style="2" bestFit="1" customWidth="1"/>
    <col min="1304" max="1304" width="9.140625" style="2" customWidth="1"/>
    <col min="1305" max="1305" width="4.42578125" style="2" customWidth="1"/>
    <col min="1306" max="1306" width="5" style="2" customWidth="1"/>
    <col min="1307" max="1307" width="9.140625" style="2" customWidth="1"/>
    <col min="1308" max="1308" width="10.5703125" style="2" customWidth="1"/>
    <col min="1309" max="1309" width="7.5703125" style="2" customWidth="1"/>
    <col min="1310" max="1310" width="9" style="2" customWidth="1"/>
    <col min="1311" max="1311" width="7.5703125" style="2" customWidth="1"/>
    <col min="1312" max="1312" width="8.42578125" style="2" customWidth="1"/>
    <col min="1313" max="1313" width="7.7109375" style="2" customWidth="1"/>
    <col min="1314" max="1314" width="7.42578125" style="2" customWidth="1"/>
    <col min="1315" max="1315" width="7.5703125" style="2" customWidth="1"/>
    <col min="1316" max="1317" width="9.140625" style="2" customWidth="1"/>
    <col min="1318" max="1318" width="5" style="2" customWidth="1"/>
    <col min="1319" max="1319" width="9.140625" style="2" customWidth="1"/>
    <col min="1320" max="1322" width="5" style="2" customWidth="1"/>
    <col min="1323" max="1330" width="9.140625" style="2" customWidth="1"/>
    <col min="1331" max="1331" width="10.28515625" style="2" customWidth="1"/>
    <col min="1332" max="1332" width="10" style="2" customWidth="1"/>
    <col min="1333" max="1336" width="9.140625" style="2" customWidth="1"/>
    <col min="1337" max="1553" width="9.140625" style="2"/>
    <col min="1554" max="1554" width="5" style="2" bestFit="1" customWidth="1"/>
    <col min="1555" max="1555" width="5.28515625" style="2" customWidth="1"/>
    <col min="1556" max="1556" width="11.7109375" style="2" bestFit="1" customWidth="1"/>
    <col min="1557" max="1557" width="32.140625" style="2" bestFit="1" customWidth="1"/>
    <col min="1558" max="1558" width="9.140625" style="2" customWidth="1"/>
    <col min="1559" max="1559" width="10.140625" style="2" bestFit="1" customWidth="1"/>
    <col min="1560" max="1560" width="9.140625" style="2" customWidth="1"/>
    <col min="1561" max="1561" width="4.42578125" style="2" customWidth="1"/>
    <col min="1562" max="1562" width="5" style="2" customWidth="1"/>
    <col min="1563" max="1563" width="9.140625" style="2" customWidth="1"/>
    <col min="1564" max="1564" width="10.5703125" style="2" customWidth="1"/>
    <col min="1565" max="1565" width="7.5703125" style="2" customWidth="1"/>
    <col min="1566" max="1566" width="9" style="2" customWidth="1"/>
    <col min="1567" max="1567" width="7.5703125" style="2" customWidth="1"/>
    <col min="1568" max="1568" width="8.42578125" style="2" customWidth="1"/>
    <col min="1569" max="1569" width="7.7109375" style="2" customWidth="1"/>
    <col min="1570" max="1570" width="7.42578125" style="2" customWidth="1"/>
    <col min="1571" max="1571" width="7.5703125" style="2" customWidth="1"/>
    <col min="1572" max="1573" width="9.140625" style="2" customWidth="1"/>
    <col min="1574" max="1574" width="5" style="2" customWidth="1"/>
    <col min="1575" max="1575" width="9.140625" style="2" customWidth="1"/>
    <col min="1576" max="1578" width="5" style="2" customWidth="1"/>
    <col min="1579" max="1586" width="9.140625" style="2" customWidth="1"/>
    <col min="1587" max="1587" width="10.28515625" style="2" customWidth="1"/>
    <col min="1588" max="1588" width="10" style="2" customWidth="1"/>
    <col min="1589" max="1592" width="9.140625" style="2" customWidth="1"/>
    <col min="1593" max="1809" width="9.140625" style="2"/>
    <col min="1810" max="1810" width="5" style="2" bestFit="1" customWidth="1"/>
    <col min="1811" max="1811" width="5.28515625" style="2" customWidth="1"/>
    <col min="1812" max="1812" width="11.7109375" style="2" bestFit="1" customWidth="1"/>
    <col min="1813" max="1813" width="32.140625" style="2" bestFit="1" customWidth="1"/>
    <col min="1814" max="1814" width="9.140625" style="2" customWidth="1"/>
    <col min="1815" max="1815" width="10.140625" style="2" bestFit="1" customWidth="1"/>
    <col min="1816" max="1816" width="9.140625" style="2" customWidth="1"/>
    <col min="1817" max="1817" width="4.42578125" style="2" customWidth="1"/>
    <col min="1818" max="1818" width="5" style="2" customWidth="1"/>
    <col min="1819" max="1819" width="9.140625" style="2" customWidth="1"/>
    <col min="1820" max="1820" width="10.5703125" style="2" customWidth="1"/>
    <col min="1821" max="1821" width="7.5703125" style="2" customWidth="1"/>
    <col min="1822" max="1822" width="9" style="2" customWidth="1"/>
    <col min="1823" max="1823" width="7.5703125" style="2" customWidth="1"/>
    <col min="1824" max="1824" width="8.42578125" style="2" customWidth="1"/>
    <col min="1825" max="1825" width="7.7109375" style="2" customWidth="1"/>
    <col min="1826" max="1826" width="7.42578125" style="2" customWidth="1"/>
    <col min="1827" max="1827" width="7.5703125" style="2" customWidth="1"/>
    <col min="1828" max="1829" width="9.140625" style="2" customWidth="1"/>
    <col min="1830" max="1830" width="5" style="2" customWidth="1"/>
    <col min="1831" max="1831" width="9.140625" style="2" customWidth="1"/>
    <col min="1832" max="1834" width="5" style="2" customWidth="1"/>
    <col min="1835" max="1842" width="9.140625" style="2" customWidth="1"/>
    <col min="1843" max="1843" width="10.28515625" style="2" customWidth="1"/>
    <col min="1844" max="1844" width="10" style="2" customWidth="1"/>
    <col min="1845" max="1848" width="9.140625" style="2" customWidth="1"/>
    <col min="1849" max="2065" width="9.140625" style="2"/>
    <col min="2066" max="2066" width="5" style="2" bestFit="1" customWidth="1"/>
    <col min="2067" max="2067" width="5.28515625" style="2" customWidth="1"/>
    <col min="2068" max="2068" width="11.7109375" style="2" bestFit="1" customWidth="1"/>
    <col min="2069" max="2069" width="32.140625" style="2" bestFit="1" customWidth="1"/>
    <col min="2070" max="2070" width="9.140625" style="2" customWidth="1"/>
    <col min="2071" max="2071" width="10.140625" style="2" bestFit="1" customWidth="1"/>
    <col min="2072" max="2072" width="9.140625" style="2" customWidth="1"/>
    <col min="2073" max="2073" width="4.42578125" style="2" customWidth="1"/>
    <col min="2074" max="2074" width="5" style="2" customWidth="1"/>
    <col min="2075" max="2075" width="9.140625" style="2" customWidth="1"/>
    <col min="2076" max="2076" width="10.5703125" style="2" customWidth="1"/>
    <col min="2077" max="2077" width="7.5703125" style="2" customWidth="1"/>
    <col min="2078" max="2078" width="9" style="2" customWidth="1"/>
    <col min="2079" max="2079" width="7.5703125" style="2" customWidth="1"/>
    <col min="2080" max="2080" width="8.42578125" style="2" customWidth="1"/>
    <col min="2081" max="2081" width="7.7109375" style="2" customWidth="1"/>
    <col min="2082" max="2082" width="7.42578125" style="2" customWidth="1"/>
    <col min="2083" max="2083" width="7.5703125" style="2" customWidth="1"/>
    <col min="2084" max="2085" width="9.140625" style="2" customWidth="1"/>
    <col min="2086" max="2086" width="5" style="2" customWidth="1"/>
    <col min="2087" max="2087" width="9.140625" style="2" customWidth="1"/>
    <col min="2088" max="2090" width="5" style="2" customWidth="1"/>
    <col min="2091" max="2098" width="9.140625" style="2" customWidth="1"/>
    <col min="2099" max="2099" width="10.28515625" style="2" customWidth="1"/>
    <col min="2100" max="2100" width="10" style="2" customWidth="1"/>
    <col min="2101" max="2104" width="9.140625" style="2" customWidth="1"/>
    <col min="2105" max="2321" width="9.140625" style="2"/>
    <col min="2322" max="2322" width="5" style="2" bestFit="1" customWidth="1"/>
    <col min="2323" max="2323" width="5.28515625" style="2" customWidth="1"/>
    <col min="2324" max="2324" width="11.7109375" style="2" bestFit="1" customWidth="1"/>
    <col min="2325" max="2325" width="32.140625" style="2" bestFit="1" customWidth="1"/>
    <col min="2326" max="2326" width="9.140625" style="2" customWidth="1"/>
    <col min="2327" max="2327" width="10.140625" style="2" bestFit="1" customWidth="1"/>
    <col min="2328" max="2328" width="9.140625" style="2" customWidth="1"/>
    <col min="2329" max="2329" width="4.42578125" style="2" customWidth="1"/>
    <col min="2330" max="2330" width="5" style="2" customWidth="1"/>
    <col min="2331" max="2331" width="9.140625" style="2" customWidth="1"/>
    <col min="2332" max="2332" width="10.5703125" style="2" customWidth="1"/>
    <col min="2333" max="2333" width="7.5703125" style="2" customWidth="1"/>
    <col min="2334" max="2334" width="9" style="2" customWidth="1"/>
    <col min="2335" max="2335" width="7.5703125" style="2" customWidth="1"/>
    <col min="2336" max="2336" width="8.42578125" style="2" customWidth="1"/>
    <col min="2337" max="2337" width="7.7109375" style="2" customWidth="1"/>
    <col min="2338" max="2338" width="7.42578125" style="2" customWidth="1"/>
    <col min="2339" max="2339" width="7.5703125" style="2" customWidth="1"/>
    <col min="2340" max="2341" width="9.140625" style="2" customWidth="1"/>
    <col min="2342" max="2342" width="5" style="2" customWidth="1"/>
    <col min="2343" max="2343" width="9.140625" style="2" customWidth="1"/>
    <col min="2344" max="2346" width="5" style="2" customWidth="1"/>
    <col min="2347" max="2354" width="9.140625" style="2" customWidth="1"/>
    <col min="2355" max="2355" width="10.28515625" style="2" customWidth="1"/>
    <col min="2356" max="2356" width="10" style="2" customWidth="1"/>
    <col min="2357" max="2360" width="9.140625" style="2" customWidth="1"/>
    <col min="2361" max="2577" width="9.140625" style="2"/>
    <col min="2578" max="2578" width="5" style="2" bestFit="1" customWidth="1"/>
    <col min="2579" max="2579" width="5.28515625" style="2" customWidth="1"/>
    <col min="2580" max="2580" width="11.7109375" style="2" bestFit="1" customWidth="1"/>
    <col min="2581" max="2581" width="32.140625" style="2" bestFit="1" customWidth="1"/>
    <col min="2582" max="2582" width="9.140625" style="2" customWidth="1"/>
    <col min="2583" max="2583" width="10.140625" style="2" bestFit="1" customWidth="1"/>
    <col min="2584" max="2584" width="9.140625" style="2" customWidth="1"/>
    <col min="2585" max="2585" width="4.42578125" style="2" customWidth="1"/>
    <col min="2586" max="2586" width="5" style="2" customWidth="1"/>
    <col min="2587" max="2587" width="9.140625" style="2" customWidth="1"/>
    <col min="2588" max="2588" width="10.5703125" style="2" customWidth="1"/>
    <col min="2589" max="2589" width="7.5703125" style="2" customWidth="1"/>
    <col min="2590" max="2590" width="9" style="2" customWidth="1"/>
    <col min="2591" max="2591" width="7.5703125" style="2" customWidth="1"/>
    <col min="2592" max="2592" width="8.42578125" style="2" customWidth="1"/>
    <col min="2593" max="2593" width="7.7109375" style="2" customWidth="1"/>
    <col min="2594" max="2594" width="7.42578125" style="2" customWidth="1"/>
    <col min="2595" max="2595" width="7.5703125" style="2" customWidth="1"/>
    <col min="2596" max="2597" width="9.140625" style="2" customWidth="1"/>
    <col min="2598" max="2598" width="5" style="2" customWidth="1"/>
    <col min="2599" max="2599" width="9.140625" style="2" customWidth="1"/>
    <col min="2600" max="2602" width="5" style="2" customWidth="1"/>
    <col min="2603" max="2610" width="9.140625" style="2" customWidth="1"/>
    <col min="2611" max="2611" width="10.28515625" style="2" customWidth="1"/>
    <col min="2612" max="2612" width="10" style="2" customWidth="1"/>
    <col min="2613" max="2616" width="9.140625" style="2" customWidth="1"/>
    <col min="2617" max="2833" width="9.140625" style="2"/>
    <col min="2834" max="2834" width="5" style="2" bestFit="1" customWidth="1"/>
    <col min="2835" max="2835" width="5.28515625" style="2" customWidth="1"/>
    <col min="2836" max="2836" width="11.7109375" style="2" bestFit="1" customWidth="1"/>
    <col min="2837" max="2837" width="32.140625" style="2" bestFit="1" customWidth="1"/>
    <col min="2838" max="2838" width="9.140625" style="2" customWidth="1"/>
    <col min="2839" max="2839" width="10.140625" style="2" bestFit="1" customWidth="1"/>
    <col min="2840" max="2840" width="9.140625" style="2" customWidth="1"/>
    <col min="2841" max="2841" width="4.42578125" style="2" customWidth="1"/>
    <col min="2842" max="2842" width="5" style="2" customWidth="1"/>
    <col min="2843" max="2843" width="9.140625" style="2" customWidth="1"/>
    <col min="2844" max="2844" width="10.5703125" style="2" customWidth="1"/>
    <col min="2845" max="2845" width="7.5703125" style="2" customWidth="1"/>
    <col min="2846" max="2846" width="9" style="2" customWidth="1"/>
    <col min="2847" max="2847" width="7.5703125" style="2" customWidth="1"/>
    <col min="2848" max="2848" width="8.42578125" style="2" customWidth="1"/>
    <col min="2849" max="2849" width="7.7109375" style="2" customWidth="1"/>
    <col min="2850" max="2850" width="7.42578125" style="2" customWidth="1"/>
    <col min="2851" max="2851" width="7.5703125" style="2" customWidth="1"/>
    <col min="2852" max="2853" width="9.140625" style="2" customWidth="1"/>
    <col min="2854" max="2854" width="5" style="2" customWidth="1"/>
    <col min="2855" max="2855" width="9.140625" style="2" customWidth="1"/>
    <col min="2856" max="2858" width="5" style="2" customWidth="1"/>
    <col min="2859" max="2866" width="9.140625" style="2" customWidth="1"/>
    <col min="2867" max="2867" width="10.28515625" style="2" customWidth="1"/>
    <col min="2868" max="2868" width="10" style="2" customWidth="1"/>
    <col min="2869" max="2872" width="9.140625" style="2" customWidth="1"/>
    <col min="2873" max="3089" width="9.140625" style="2"/>
    <col min="3090" max="3090" width="5" style="2" bestFit="1" customWidth="1"/>
    <col min="3091" max="3091" width="5.28515625" style="2" customWidth="1"/>
    <col min="3092" max="3092" width="11.7109375" style="2" bestFit="1" customWidth="1"/>
    <col min="3093" max="3093" width="32.140625" style="2" bestFit="1" customWidth="1"/>
    <col min="3094" max="3094" width="9.140625" style="2" customWidth="1"/>
    <col min="3095" max="3095" width="10.140625" style="2" bestFit="1" customWidth="1"/>
    <col min="3096" max="3096" width="9.140625" style="2" customWidth="1"/>
    <col min="3097" max="3097" width="4.42578125" style="2" customWidth="1"/>
    <col min="3098" max="3098" width="5" style="2" customWidth="1"/>
    <col min="3099" max="3099" width="9.140625" style="2" customWidth="1"/>
    <col min="3100" max="3100" width="10.5703125" style="2" customWidth="1"/>
    <col min="3101" max="3101" width="7.5703125" style="2" customWidth="1"/>
    <col min="3102" max="3102" width="9" style="2" customWidth="1"/>
    <col min="3103" max="3103" width="7.5703125" style="2" customWidth="1"/>
    <col min="3104" max="3104" width="8.42578125" style="2" customWidth="1"/>
    <col min="3105" max="3105" width="7.7109375" style="2" customWidth="1"/>
    <col min="3106" max="3106" width="7.42578125" style="2" customWidth="1"/>
    <col min="3107" max="3107" width="7.5703125" style="2" customWidth="1"/>
    <col min="3108" max="3109" width="9.140625" style="2" customWidth="1"/>
    <col min="3110" max="3110" width="5" style="2" customWidth="1"/>
    <col min="3111" max="3111" width="9.140625" style="2" customWidth="1"/>
    <col min="3112" max="3114" width="5" style="2" customWidth="1"/>
    <col min="3115" max="3122" width="9.140625" style="2" customWidth="1"/>
    <col min="3123" max="3123" width="10.28515625" style="2" customWidth="1"/>
    <col min="3124" max="3124" width="10" style="2" customWidth="1"/>
    <col min="3125" max="3128" width="9.140625" style="2" customWidth="1"/>
    <col min="3129" max="3345" width="9.140625" style="2"/>
    <col min="3346" max="3346" width="5" style="2" bestFit="1" customWidth="1"/>
    <col min="3347" max="3347" width="5.28515625" style="2" customWidth="1"/>
    <col min="3348" max="3348" width="11.7109375" style="2" bestFit="1" customWidth="1"/>
    <col min="3349" max="3349" width="32.140625" style="2" bestFit="1" customWidth="1"/>
    <col min="3350" max="3350" width="9.140625" style="2" customWidth="1"/>
    <col min="3351" max="3351" width="10.140625" style="2" bestFit="1" customWidth="1"/>
    <col min="3352" max="3352" width="9.140625" style="2" customWidth="1"/>
    <col min="3353" max="3353" width="4.42578125" style="2" customWidth="1"/>
    <col min="3354" max="3354" width="5" style="2" customWidth="1"/>
    <col min="3355" max="3355" width="9.140625" style="2" customWidth="1"/>
    <col min="3356" max="3356" width="10.5703125" style="2" customWidth="1"/>
    <col min="3357" max="3357" width="7.5703125" style="2" customWidth="1"/>
    <col min="3358" max="3358" width="9" style="2" customWidth="1"/>
    <col min="3359" max="3359" width="7.5703125" style="2" customWidth="1"/>
    <col min="3360" max="3360" width="8.42578125" style="2" customWidth="1"/>
    <col min="3361" max="3361" width="7.7109375" style="2" customWidth="1"/>
    <col min="3362" max="3362" width="7.42578125" style="2" customWidth="1"/>
    <col min="3363" max="3363" width="7.5703125" style="2" customWidth="1"/>
    <col min="3364" max="3365" width="9.140625" style="2" customWidth="1"/>
    <col min="3366" max="3366" width="5" style="2" customWidth="1"/>
    <col min="3367" max="3367" width="9.140625" style="2" customWidth="1"/>
    <col min="3368" max="3370" width="5" style="2" customWidth="1"/>
    <col min="3371" max="3378" width="9.140625" style="2" customWidth="1"/>
    <col min="3379" max="3379" width="10.28515625" style="2" customWidth="1"/>
    <col min="3380" max="3380" width="10" style="2" customWidth="1"/>
    <col min="3381" max="3384" width="9.140625" style="2" customWidth="1"/>
    <col min="3385" max="3601" width="9.140625" style="2"/>
    <col min="3602" max="3602" width="5" style="2" bestFit="1" customWidth="1"/>
    <col min="3603" max="3603" width="5.28515625" style="2" customWidth="1"/>
    <col min="3604" max="3604" width="11.7109375" style="2" bestFit="1" customWidth="1"/>
    <col min="3605" max="3605" width="32.140625" style="2" bestFit="1" customWidth="1"/>
    <col min="3606" max="3606" width="9.140625" style="2" customWidth="1"/>
    <col min="3607" max="3607" width="10.140625" style="2" bestFit="1" customWidth="1"/>
    <col min="3608" max="3608" width="9.140625" style="2" customWidth="1"/>
    <col min="3609" max="3609" width="4.42578125" style="2" customWidth="1"/>
    <col min="3610" max="3610" width="5" style="2" customWidth="1"/>
    <col min="3611" max="3611" width="9.140625" style="2" customWidth="1"/>
    <col min="3612" max="3612" width="10.5703125" style="2" customWidth="1"/>
    <col min="3613" max="3613" width="7.5703125" style="2" customWidth="1"/>
    <col min="3614" max="3614" width="9" style="2" customWidth="1"/>
    <col min="3615" max="3615" width="7.5703125" style="2" customWidth="1"/>
    <col min="3616" max="3616" width="8.42578125" style="2" customWidth="1"/>
    <col min="3617" max="3617" width="7.7109375" style="2" customWidth="1"/>
    <col min="3618" max="3618" width="7.42578125" style="2" customWidth="1"/>
    <col min="3619" max="3619" width="7.5703125" style="2" customWidth="1"/>
    <col min="3620" max="3621" width="9.140625" style="2" customWidth="1"/>
    <col min="3622" max="3622" width="5" style="2" customWidth="1"/>
    <col min="3623" max="3623" width="9.140625" style="2" customWidth="1"/>
    <col min="3624" max="3626" width="5" style="2" customWidth="1"/>
    <col min="3627" max="3634" width="9.140625" style="2" customWidth="1"/>
    <col min="3635" max="3635" width="10.28515625" style="2" customWidth="1"/>
    <col min="3636" max="3636" width="10" style="2" customWidth="1"/>
    <col min="3637" max="3640" width="9.140625" style="2" customWidth="1"/>
    <col min="3641" max="3857" width="9.140625" style="2"/>
    <col min="3858" max="3858" width="5" style="2" bestFit="1" customWidth="1"/>
    <col min="3859" max="3859" width="5.28515625" style="2" customWidth="1"/>
    <col min="3860" max="3860" width="11.7109375" style="2" bestFit="1" customWidth="1"/>
    <col min="3861" max="3861" width="32.140625" style="2" bestFit="1" customWidth="1"/>
    <col min="3862" max="3862" width="9.140625" style="2" customWidth="1"/>
    <col min="3863" max="3863" width="10.140625" style="2" bestFit="1" customWidth="1"/>
    <col min="3864" max="3864" width="9.140625" style="2" customWidth="1"/>
    <col min="3865" max="3865" width="4.42578125" style="2" customWidth="1"/>
    <col min="3866" max="3866" width="5" style="2" customWidth="1"/>
    <col min="3867" max="3867" width="9.140625" style="2" customWidth="1"/>
    <col min="3868" max="3868" width="10.5703125" style="2" customWidth="1"/>
    <col min="3869" max="3869" width="7.5703125" style="2" customWidth="1"/>
    <col min="3870" max="3870" width="9" style="2" customWidth="1"/>
    <col min="3871" max="3871" width="7.5703125" style="2" customWidth="1"/>
    <col min="3872" max="3872" width="8.42578125" style="2" customWidth="1"/>
    <col min="3873" max="3873" width="7.7109375" style="2" customWidth="1"/>
    <col min="3874" max="3874" width="7.42578125" style="2" customWidth="1"/>
    <col min="3875" max="3875" width="7.5703125" style="2" customWidth="1"/>
    <col min="3876" max="3877" width="9.140625" style="2" customWidth="1"/>
    <col min="3878" max="3878" width="5" style="2" customWidth="1"/>
    <col min="3879" max="3879" width="9.140625" style="2" customWidth="1"/>
    <col min="3880" max="3882" width="5" style="2" customWidth="1"/>
    <col min="3883" max="3890" width="9.140625" style="2" customWidth="1"/>
    <col min="3891" max="3891" width="10.28515625" style="2" customWidth="1"/>
    <col min="3892" max="3892" width="10" style="2" customWidth="1"/>
    <col min="3893" max="3896" width="9.140625" style="2" customWidth="1"/>
    <col min="3897" max="4113" width="9.140625" style="2"/>
    <col min="4114" max="4114" width="5" style="2" bestFit="1" customWidth="1"/>
    <col min="4115" max="4115" width="5.28515625" style="2" customWidth="1"/>
    <col min="4116" max="4116" width="11.7109375" style="2" bestFit="1" customWidth="1"/>
    <col min="4117" max="4117" width="32.140625" style="2" bestFit="1" customWidth="1"/>
    <col min="4118" max="4118" width="9.140625" style="2" customWidth="1"/>
    <col min="4119" max="4119" width="10.140625" style="2" bestFit="1" customWidth="1"/>
    <col min="4120" max="4120" width="9.140625" style="2" customWidth="1"/>
    <col min="4121" max="4121" width="4.42578125" style="2" customWidth="1"/>
    <col min="4122" max="4122" width="5" style="2" customWidth="1"/>
    <col min="4123" max="4123" width="9.140625" style="2" customWidth="1"/>
    <col min="4124" max="4124" width="10.5703125" style="2" customWidth="1"/>
    <col min="4125" max="4125" width="7.5703125" style="2" customWidth="1"/>
    <col min="4126" max="4126" width="9" style="2" customWidth="1"/>
    <col min="4127" max="4127" width="7.5703125" style="2" customWidth="1"/>
    <col min="4128" max="4128" width="8.42578125" style="2" customWidth="1"/>
    <col min="4129" max="4129" width="7.7109375" style="2" customWidth="1"/>
    <col min="4130" max="4130" width="7.42578125" style="2" customWidth="1"/>
    <col min="4131" max="4131" width="7.5703125" style="2" customWidth="1"/>
    <col min="4132" max="4133" width="9.140625" style="2" customWidth="1"/>
    <col min="4134" max="4134" width="5" style="2" customWidth="1"/>
    <col min="4135" max="4135" width="9.140625" style="2" customWidth="1"/>
    <col min="4136" max="4138" width="5" style="2" customWidth="1"/>
    <col min="4139" max="4146" width="9.140625" style="2" customWidth="1"/>
    <col min="4147" max="4147" width="10.28515625" style="2" customWidth="1"/>
    <col min="4148" max="4148" width="10" style="2" customWidth="1"/>
    <col min="4149" max="4152" width="9.140625" style="2" customWidth="1"/>
    <col min="4153" max="4369" width="9.140625" style="2"/>
    <col min="4370" max="4370" width="5" style="2" bestFit="1" customWidth="1"/>
    <col min="4371" max="4371" width="5.28515625" style="2" customWidth="1"/>
    <col min="4372" max="4372" width="11.7109375" style="2" bestFit="1" customWidth="1"/>
    <col min="4373" max="4373" width="32.140625" style="2" bestFit="1" customWidth="1"/>
    <col min="4374" max="4374" width="9.140625" style="2" customWidth="1"/>
    <col min="4375" max="4375" width="10.140625" style="2" bestFit="1" customWidth="1"/>
    <col min="4376" max="4376" width="9.140625" style="2" customWidth="1"/>
    <col min="4377" max="4377" width="4.42578125" style="2" customWidth="1"/>
    <col min="4378" max="4378" width="5" style="2" customWidth="1"/>
    <col min="4379" max="4379" width="9.140625" style="2" customWidth="1"/>
    <col min="4380" max="4380" width="10.5703125" style="2" customWidth="1"/>
    <col min="4381" max="4381" width="7.5703125" style="2" customWidth="1"/>
    <col min="4382" max="4382" width="9" style="2" customWidth="1"/>
    <col min="4383" max="4383" width="7.5703125" style="2" customWidth="1"/>
    <col min="4384" max="4384" width="8.42578125" style="2" customWidth="1"/>
    <col min="4385" max="4385" width="7.7109375" style="2" customWidth="1"/>
    <col min="4386" max="4386" width="7.42578125" style="2" customWidth="1"/>
    <col min="4387" max="4387" width="7.5703125" style="2" customWidth="1"/>
    <col min="4388" max="4389" width="9.140625" style="2" customWidth="1"/>
    <col min="4390" max="4390" width="5" style="2" customWidth="1"/>
    <col min="4391" max="4391" width="9.140625" style="2" customWidth="1"/>
    <col min="4392" max="4394" width="5" style="2" customWidth="1"/>
    <col min="4395" max="4402" width="9.140625" style="2" customWidth="1"/>
    <col min="4403" max="4403" width="10.28515625" style="2" customWidth="1"/>
    <col min="4404" max="4404" width="10" style="2" customWidth="1"/>
    <col min="4405" max="4408" width="9.140625" style="2" customWidth="1"/>
    <col min="4409" max="4625" width="9.140625" style="2"/>
    <col min="4626" max="4626" width="5" style="2" bestFit="1" customWidth="1"/>
    <col min="4627" max="4627" width="5.28515625" style="2" customWidth="1"/>
    <col min="4628" max="4628" width="11.7109375" style="2" bestFit="1" customWidth="1"/>
    <col min="4629" max="4629" width="32.140625" style="2" bestFit="1" customWidth="1"/>
    <col min="4630" max="4630" width="9.140625" style="2" customWidth="1"/>
    <col min="4631" max="4631" width="10.140625" style="2" bestFit="1" customWidth="1"/>
    <col min="4632" max="4632" width="9.140625" style="2" customWidth="1"/>
    <col min="4633" max="4633" width="4.42578125" style="2" customWidth="1"/>
    <col min="4634" max="4634" width="5" style="2" customWidth="1"/>
    <col min="4635" max="4635" width="9.140625" style="2" customWidth="1"/>
    <col min="4636" max="4636" width="10.5703125" style="2" customWidth="1"/>
    <col min="4637" max="4637" width="7.5703125" style="2" customWidth="1"/>
    <col min="4638" max="4638" width="9" style="2" customWidth="1"/>
    <col min="4639" max="4639" width="7.5703125" style="2" customWidth="1"/>
    <col min="4640" max="4640" width="8.42578125" style="2" customWidth="1"/>
    <col min="4641" max="4641" width="7.7109375" style="2" customWidth="1"/>
    <col min="4642" max="4642" width="7.42578125" style="2" customWidth="1"/>
    <col min="4643" max="4643" width="7.5703125" style="2" customWidth="1"/>
    <col min="4644" max="4645" width="9.140625" style="2" customWidth="1"/>
    <col min="4646" max="4646" width="5" style="2" customWidth="1"/>
    <col min="4647" max="4647" width="9.140625" style="2" customWidth="1"/>
    <col min="4648" max="4650" width="5" style="2" customWidth="1"/>
    <col min="4651" max="4658" width="9.140625" style="2" customWidth="1"/>
    <col min="4659" max="4659" width="10.28515625" style="2" customWidth="1"/>
    <col min="4660" max="4660" width="10" style="2" customWidth="1"/>
    <col min="4661" max="4664" width="9.140625" style="2" customWidth="1"/>
    <col min="4665" max="4881" width="9.140625" style="2"/>
    <col min="4882" max="4882" width="5" style="2" bestFit="1" customWidth="1"/>
    <col min="4883" max="4883" width="5.28515625" style="2" customWidth="1"/>
    <col min="4884" max="4884" width="11.7109375" style="2" bestFit="1" customWidth="1"/>
    <col min="4885" max="4885" width="32.140625" style="2" bestFit="1" customWidth="1"/>
    <col min="4886" max="4886" width="9.140625" style="2" customWidth="1"/>
    <col min="4887" max="4887" width="10.140625" style="2" bestFit="1" customWidth="1"/>
    <col min="4888" max="4888" width="9.140625" style="2" customWidth="1"/>
    <col min="4889" max="4889" width="4.42578125" style="2" customWidth="1"/>
    <col min="4890" max="4890" width="5" style="2" customWidth="1"/>
    <col min="4891" max="4891" width="9.140625" style="2" customWidth="1"/>
    <col min="4892" max="4892" width="10.5703125" style="2" customWidth="1"/>
    <col min="4893" max="4893" width="7.5703125" style="2" customWidth="1"/>
    <col min="4894" max="4894" width="9" style="2" customWidth="1"/>
    <col min="4895" max="4895" width="7.5703125" style="2" customWidth="1"/>
    <col min="4896" max="4896" width="8.42578125" style="2" customWidth="1"/>
    <col min="4897" max="4897" width="7.7109375" style="2" customWidth="1"/>
    <col min="4898" max="4898" width="7.42578125" style="2" customWidth="1"/>
    <col min="4899" max="4899" width="7.5703125" style="2" customWidth="1"/>
    <col min="4900" max="4901" width="9.140625" style="2" customWidth="1"/>
    <col min="4902" max="4902" width="5" style="2" customWidth="1"/>
    <col min="4903" max="4903" width="9.140625" style="2" customWidth="1"/>
    <col min="4904" max="4906" width="5" style="2" customWidth="1"/>
    <col min="4907" max="4914" width="9.140625" style="2" customWidth="1"/>
    <col min="4915" max="4915" width="10.28515625" style="2" customWidth="1"/>
    <col min="4916" max="4916" width="10" style="2" customWidth="1"/>
    <col min="4917" max="4920" width="9.140625" style="2" customWidth="1"/>
    <col min="4921" max="5137" width="9.140625" style="2"/>
    <col min="5138" max="5138" width="5" style="2" bestFit="1" customWidth="1"/>
    <col min="5139" max="5139" width="5.28515625" style="2" customWidth="1"/>
    <col min="5140" max="5140" width="11.7109375" style="2" bestFit="1" customWidth="1"/>
    <col min="5141" max="5141" width="32.140625" style="2" bestFit="1" customWidth="1"/>
    <col min="5142" max="5142" width="9.140625" style="2" customWidth="1"/>
    <col min="5143" max="5143" width="10.140625" style="2" bestFit="1" customWidth="1"/>
    <col min="5144" max="5144" width="9.140625" style="2" customWidth="1"/>
    <col min="5145" max="5145" width="4.42578125" style="2" customWidth="1"/>
    <col min="5146" max="5146" width="5" style="2" customWidth="1"/>
    <col min="5147" max="5147" width="9.140625" style="2" customWidth="1"/>
    <col min="5148" max="5148" width="10.5703125" style="2" customWidth="1"/>
    <col min="5149" max="5149" width="7.5703125" style="2" customWidth="1"/>
    <col min="5150" max="5150" width="9" style="2" customWidth="1"/>
    <col min="5151" max="5151" width="7.5703125" style="2" customWidth="1"/>
    <col min="5152" max="5152" width="8.42578125" style="2" customWidth="1"/>
    <col min="5153" max="5153" width="7.7109375" style="2" customWidth="1"/>
    <col min="5154" max="5154" width="7.42578125" style="2" customWidth="1"/>
    <col min="5155" max="5155" width="7.5703125" style="2" customWidth="1"/>
    <col min="5156" max="5157" width="9.140625" style="2" customWidth="1"/>
    <col min="5158" max="5158" width="5" style="2" customWidth="1"/>
    <col min="5159" max="5159" width="9.140625" style="2" customWidth="1"/>
    <col min="5160" max="5162" width="5" style="2" customWidth="1"/>
    <col min="5163" max="5170" width="9.140625" style="2" customWidth="1"/>
    <col min="5171" max="5171" width="10.28515625" style="2" customWidth="1"/>
    <col min="5172" max="5172" width="10" style="2" customWidth="1"/>
    <col min="5173" max="5176" width="9.140625" style="2" customWidth="1"/>
    <col min="5177" max="5393" width="9.140625" style="2"/>
    <col min="5394" max="5394" width="5" style="2" bestFit="1" customWidth="1"/>
    <col min="5395" max="5395" width="5.28515625" style="2" customWidth="1"/>
    <col min="5396" max="5396" width="11.7109375" style="2" bestFit="1" customWidth="1"/>
    <col min="5397" max="5397" width="32.140625" style="2" bestFit="1" customWidth="1"/>
    <col min="5398" max="5398" width="9.140625" style="2" customWidth="1"/>
    <col min="5399" max="5399" width="10.140625" style="2" bestFit="1" customWidth="1"/>
    <col min="5400" max="5400" width="9.140625" style="2" customWidth="1"/>
    <col min="5401" max="5401" width="4.42578125" style="2" customWidth="1"/>
    <col min="5402" max="5402" width="5" style="2" customWidth="1"/>
    <col min="5403" max="5403" width="9.140625" style="2" customWidth="1"/>
    <col min="5404" max="5404" width="10.5703125" style="2" customWidth="1"/>
    <col min="5405" max="5405" width="7.5703125" style="2" customWidth="1"/>
    <col min="5406" max="5406" width="9" style="2" customWidth="1"/>
    <col min="5407" max="5407" width="7.5703125" style="2" customWidth="1"/>
    <col min="5408" max="5408" width="8.42578125" style="2" customWidth="1"/>
    <col min="5409" max="5409" width="7.7109375" style="2" customWidth="1"/>
    <col min="5410" max="5410" width="7.42578125" style="2" customWidth="1"/>
    <col min="5411" max="5411" width="7.5703125" style="2" customWidth="1"/>
    <col min="5412" max="5413" width="9.140625" style="2" customWidth="1"/>
    <col min="5414" max="5414" width="5" style="2" customWidth="1"/>
    <col min="5415" max="5415" width="9.140625" style="2" customWidth="1"/>
    <col min="5416" max="5418" width="5" style="2" customWidth="1"/>
    <col min="5419" max="5426" width="9.140625" style="2" customWidth="1"/>
    <col min="5427" max="5427" width="10.28515625" style="2" customWidth="1"/>
    <col min="5428" max="5428" width="10" style="2" customWidth="1"/>
    <col min="5429" max="5432" width="9.140625" style="2" customWidth="1"/>
    <col min="5433" max="5649" width="9.140625" style="2"/>
    <col min="5650" max="5650" width="5" style="2" bestFit="1" customWidth="1"/>
    <col min="5651" max="5651" width="5.28515625" style="2" customWidth="1"/>
    <col min="5652" max="5652" width="11.7109375" style="2" bestFit="1" customWidth="1"/>
    <col min="5653" max="5653" width="32.140625" style="2" bestFit="1" customWidth="1"/>
    <col min="5654" max="5654" width="9.140625" style="2" customWidth="1"/>
    <col min="5655" max="5655" width="10.140625" style="2" bestFit="1" customWidth="1"/>
    <col min="5656" max="5656" width="9.140625" style="2" customWidth="1"/>
    <col min="5657" max="5657" width="4.42578125" style="2" customWidth="1"/>
    <col min="5658" max="5658" width="5" style="2" customWidth="1"/>
    <col min="5659" max="5659" width="9.140625" style="2" customWidth="1"/>
    <col min="5660" max="5660" width="10.5703125" style="2" customWidth="1"/>
    <col min="5661" max="5661" width="7.5703125" style="2" customWidth="1"/>
    <col min="5662" max="5662" width="9" style="2" customWidth="1"/>
    <col min="5663" max="5663" width="7.5703125" style="2" customWidth="1"/>
    <col min="5664" max="5664" width="8.42578125" style="2" customWidth="1"/>
    <col min="5665" max="5665" width="7.7109375" style="2" customWidth="1"/>
    <col min="5666" max="5666" width="7.42578125" style="2" customWidth="1"/>
    <col min="5667" max="5667" width="7.5703125" style="2" customWidth="1"/>
    <col min="5668" max="5669" width="9.140625" style="2" customWidth="1"/>
    <col min="5670" max="5670" width="5" style="2" customWidth="1"/>
    <col min="5671" max="5671" width="9.140625" style="2" customWidth="1"/>
    <col min="5672" max="5674" width="5" style="2" customWidth="1"/>
    <col min="5675" max="5682" width="9.140625" style="2" customWidth="1"/>
    <col min="5683" max="5683" width="10.28515625" style="2" customWidth="1"/>
    <col min="5684" max="5684" width="10" style="2" customWidth="1"/>
    <col min="5685" max="5688" width="9.140625" style="2" customWidth="1"/>
    <col min="5689" max="5905" width="9.140625" style="2"/>
    <col min="5906" max="5906" width="5" style="2" bestFit="1" customWidth="1"/>
    <col min="5907" max="5907" width="5.28515625" style="2" customWidth="1"/>
    <col min="5908" max="5908" width="11.7109375" style="2" bestFit="1" customWidth="1"/>
    <col min="5909" max="5909" width="32.140625" style="2" bestFit="1" customWidth="1"/>
    <col min="5910" max="5910" width="9.140625" style="2" customWidth="1"/>
    <col min="5911" max="5911" width="10.140625" style="2" bestFit="1" customWidth="1"/>
    <col min="5912" max="5912" width="9.140625" style="2" customWidth="1"/>
    <col min="5913" max="5913" width="4.42578125" style="2" customWidth="1"/>
    <col min="5914" max="5914" width="5" style="2" customWidth="1"/>
    <col min="5915" max="5915" width="9.140625" style="2" customWidth="1"/>
    <col min="5916" max="5916" width="10.5703125" style="2" customWidth="1"/>
    <col min="5917" max="5917" width="7.5703125" style="2" customWidth="1"/>
    <col min="5918" max="5918" width="9" style="2" customWidth="1"/>
    <col min="5919" max="5919" width="7.5703125" style="2" customWidth="1"/>
    <col min="5920" max="5920" width="8.42578125" style="2" customWidth="1"/>
    <col min="5921" max="5921" width="7.7109375" style="2" customWidth="1"/>
    <col min="5922" max="5922" width="7.42578125" style="2" customWidth="1"/>
    <col min="5923" max="5923" width="7.5703125" style="2" customWidth="1"/>
    <col min="5924" max="5925" width="9.140625" style="2" customWidth="1"/>
    <col min="5926" max="5926" width="5" style="2" customWidth="1"/>
    <col min="5927" max="5927" width="9.140625" style="2" customWidth="1"/>
    <col min="5928" max="5930" width="5" style="2" customWidth="1"/>
    <col min="5931" max="5938" width="9.140625" style="2" customWidth="1"/>
    <col min="5939" max="5939" width="10.28515625" style="2" customWidth="1"/>
    <col min="5940" max="5940" width="10" style="2" customWidth="1"/>
    <col min="5941" max="5944" width="9.140625" style="2" customWidth="1"/>
    <col min="5945" max="6161" width="9.140625" style="2"/>
    <col min="6162" max="6162" width="5" style="2" bestFit="1" customWidth="1"/>
    <col min="6163" max="6163" width="5.28515625" style="2" customWidth="1"/>
    <col min="6164" max="6164" width="11.7109375" style="2" bestFit="1" customWidth="1"/>
    <col min="6165" max="6165" width="32.140625" style="2" bestFit="1" customWidth="1"/>
    <col min="6166" max="6166" width="9.140625" style="2" customWidth="1"/>
    <col min="6167" max="6167" width="10.140625" style="2" bestFit="1" customWidth="1"/>
    <col min="6168" max="6168" width="9.140625" style="2" customWidth="1"/>
    <col min="6169" max="6169" width="4.42578125" style="2" customWidth="1"/>
    <col min="6170" max="6170" width="5" style="2" customWidth="1"/>
    <col min="6171" max="6171" width="9.140625" style="2" customWidth="1"/>
    <col min="6172" max="6172" width="10.5703125" style="2" customWidth="1"/>
    <col min="6173" max="6173" width="7.5703125" style="2" customWidth="1"/>
    <col min="6174" max="6174" width="9" style="2" customWidth="1"/>
    <col min="6175" max="6175" width="7.5703125" style="2" customWidth="1"/>
    <col min="6176" max="6176" width="8.42578125" style="2" customWidth="1"/>
    <col min="6177" max="6177" width="7.7109375" style="2" customWidth="1"/>
    <col min="6178" max="6178" width="7.42578125" style="2" customWidth="1"/>
    <col min="6179" max="6179" width="7.5703125" style="2" customWidth="1"/>
    <col min="6180" max="6181" width="9.140625" style="2" customWidth="1"/>
    <col min="6182" max="6182" width="5" style="2" customWidth="1"/>
    <col min="6183" max="6183" width="9.140625" style="2" customWidth="1"/>
    <col min="6184" max="6186" width="5" style="2" customWidth="1"/>
    <col min="6187" max="6194" width="9.140625" style="2" customWidth="1"/>
    <col min="6195" max="6195" width="10.28515625" style="2" customWidth="1"/>
    <col min="6196" max="6196" width="10" style="2" customWidth="1"/>
    <col min="6197" max="6200" width="9.140625" style="2" customWidth="1"/>
    <col min="6201" max="6417" width="9.140625" style="2"/>
    <col min="6418" max="6418" width="5" style="2" bestFit="1" customWidth="1"/>
    <col min="6419" max="6419" width="5.28515625" style="2" customWidth="1"/>
    <col min="6420" max="6420" width="11.7109375" style="2" bestFit="1" customWidth="1"/>
    <col min="6421" max="6421" width="32.140625" style="2" bestFit="1" customWidth="1"/>
    <col min="6422" max="6422" width="9.140625" style="2" customWidth="1"/>
    <col min="6423" max="6423" width="10.140625" style="2" bestFit="1" customWidth="1"/>
    <col min="6424" max="6424" width="9.140625" style="2" customWidth="1"/>
    <col min="6425" max="6425" width="4.42578125" style="2" customWidth="1"/>
    <col min="6426" max="6426" width="5" style="2" customWidth="1"/>
    <col min="6427" max="6427" width="9.140625" style="2" customWidth="1"/>
    <col min="6428" max="6428" width="10.5703125" style="2" customWidth="1"/>
    <col min="6429" max="6429" width="7.5703125" style="2" customWidth="1"/>
    <col min="6430" max="6430" width="9" style="2" customWidth="1"/>
    <col min="6431" max="6431" width="7.5703125" style="2" customWidth="1"/>
    <col min="6432" max="6432" width="8.42578125" style="2" customWidth="1"/>
    <col min="6433" max="6433" width="7.7109375" style="2" customWidth="1"/>
    <col min="6434" max="6434" width="7.42578125" style="2" customWidth="1"/>
    <col min="6435" max="6435" width="7.5703125" style="2" customWidth="1"/>
    <col min="6436" max="6437" width="9.140625" style="2" customWidth="1"/>
    <col min="6438" max="6438" width="5" style="2" customWidth="1"/>
    <col min="6439" max="6439" width="9.140625" style="2" customWidth="1"/>
    <col min="6440" max="6442" width="5" style="2" customWidth="1"/>
    <col min="6443" max="6450" width="9.140625" style="2" customWidth="1"/>
    <col min="6451" max="6451" width="10.28515625" style="2" customWidth="1"/>
    <col min="6452" max="6452" width="10" style="2" customWidth="1"/>
    <col min="6453" max="6456" width="9.140625" style="2" customWidth="1"/>
    <col min="6457" max="6673" width="9.140625" style="2"/>
    <col min="6674" max="6674" width="5" style="2" bestFit="1" customWidth="1"/>
    <col min="6675" max="6675" width="5.28515625" style="2" customWidth="1"/>
    <col min="6676" max="6676" width="11.7109375" style="2" bestFit="1" customWidth="1"/>
    <col min="6677" max="6677" width="32.140625" style="2" bestFit="1" customWidth="1"/>
    <col min="6678" max="6678" width="9.140625" style="2" customWidth="1"/>
    <col min="6679" max="6679" width="10.140625" style="2" bestFit="1" customWidth="1"/>
    <col min="6680" max="6680" width="9.140625" style="2" customWidth="1"/>
    <col min="6681" max="6681" width="4.42578125" style="2" customWidth="1"/>
    <col min="6682" max="6682" width="5" style="2" customWidth="1"/>
    <col min="6683" max="6683" width="9.140625" style="2" customWidth="1"/>
    <col min="6684" max="6684" width="10.5703125" style="2" customWidth="1"/>
    <col min="6685" max="6685" width="7.5703125" style="2" customWidth="1"/>
    <col min="6686" max="6686" width="9" style="2" customWidth="1"/>
    <col min="6687" max="6687" width="7.5703125" style="2" customWidth="1"/>
    <col min="6688" max="6688" width="8.42578125" style="2" customWidth="1"/>
    <col min="6689" max="6689" width="7.7109375" style="2" customWidth="1"/>
    <col min="6690" max="6690" width="7.42578125" style="2" customWidth="1"/>
    <col min="6691" max="6691" width="7.5703125" style="2" customWidth="1"/>
    <col min="6692" max="6693" width="9.140625" style="2" customWidth="1"/>
    <col min="6694" max="6694" width="5" style="2" customWidth="1"/>
    <col min="6695" max="6695" width="9.140625" style="2" customWidth="1"/>
    <col min="6696" max="6698" width="5" style="2" customWidth="1"/>
    <col min="6699" max="6706" width="9.140625" style="2" customWidth="1"/>
    <col min="6707" max="6707" width="10.28515625" style="2" customWidth="1"/>
    <col min="6708" max="6708" width="10" style="2" customWidth="1"/>
    <col min="6709" max="6712" width="9.140625" style="2" customWidth="1"/>
    <col min="6713" max="6929" width="9.140625" style="2"/>
    <col min="6930" max="6930" width="5" style="2" bestFit="1" customWidth="1"/>
    <col min="6931" max="6931" width="5.28515625" style="2" customWidth="1"/>
    <col min="6932" max="6932" width="11.7109375" style="2" bestFit="1" customWidth="1"/>
    <col min="6933" max="6933" width="32.140625" style="2" bestFit="1" customWidth="1"/>
    <col min="6934" max="6934" width="9.140625" style="2" customWidth="1"/>
    <col min="6935" max="6935" width="10.140625" style="2" bestFit="1" customWidth="1"/>
    <col min="6936" max="6936" width="9.140625" style="2" customWidth="1"/>
    <col min="6937" max="6937" width="4.42578125" style="2" customWidth="1"/>
    <col min="6938" max="6938" width="5" style="2" customWidth="1"/>
    <col min="6939" max="6939" width="9.140625" style="2" customWidth="1"/>
    <col min="6940" max="6940" width="10.5703125" style="2" customWidth="1"/>
    <col min="6941" max="6941" width="7.5703125" style="2" customWidth="1"/>
    <col min="6942" max="6942" width="9" style="2" customWidth="1"/>
    <col min="6943" max="6943" width="7.5703125" style="2" customWidth="1"/>
    <col min="6944" max="6944" width="8.42578125" style="2" customWidth="1"/>
    <col min="6945" max="6945" width="7.7109375" style="2" customWidth="1"/>
    <col min="6946" max="6946" width="7.42578125" style="2" customWidth="1"/>
    <col min="6947" max="6947" width="7.5703125" style="2" customWidth="1"/>
    <col min="6948" max="6949" width="9.140625" style="2" customWidth="1"/>
    <col min="6950" max="6950" width="5" style="2" customWidth="1"/>
    <col min="6951" max="6951" width="9.140625" style="2" customWidth="1"/>
    <col min="6952" max="6954" width="5" style="2" customWidth="1"/>
    <col min="6955" max="6962" width="9.140625" style="2" customWidth="1"/>
    <col min="6963" max="6963" width="10.28515625" style="2" customWidth="1"/>
    <col min="6964" max="6964" width="10" style="2" customWidth="1"/>
    <col min="6965" max="6968" width="9.140625" style="2" customWidth="1"/>
    <col min="6969" max="7185" width="9.140625" style="2"/>
    <col min="7186" max="7186" width="5" style="2" bestFit="1" customWidth="1"/>
    <col min="7187" max="7187" width="5.28515625" style="2" customWidth="1"/>
    <col min="7188" max="7188" width="11.7109375" style="2" bestFit="1" customWidth="1"/>
    <col min="7189" max="7189" width="32.140625" style="2" bestFit="1" customWidth="1"/>
    <col min="7190" max="7190" width="9.140625" style="2" customWidth="1"/>
    <col min="7191" max="7191" width="10.140625" style="2" bestFit="1" customWidth="1"/>
    <col min="7192" max="7192" width="9.140625" style="2" customWidth="1"/>
    <col min="7193" max="7193" width="4.42578125" style="2" customWidth="1"/>
    <col min="7194" max="7194" width="5" style="2" customWidth="1"/>
    <col min="7195" max="7195" width="9.140625" style="2" customWidth="1"/>
    <col min="7196" max="7196" width="10.5703125" style="2" customWidth="1"/>
    <col min="7197" max="7197" width="7.5703125" style="2" customWidth="1"/>
    <col min="7198" max="7198" width="9" style="2" customWidth="1"/>
    <col min="7199" max="7199" width="7.5703125" style="2" customWidth="1"/>
    <col min="7200" max="7200" width="8.42578125" style="2" customWidth="1"/>
    <col min="7201" max="7201" width="7.7109375" style="2" customWidth="1"/>
    <col min="7202" max="7202" width="7.42578125" style="2" customWidth="1"/>
    <col min="7203" max="7203" width="7.5703125" style="2" customWidth="1"/>
    <col min="7204" max="7205" width="9.140625" style="2" customWidth="1"/>
    <col min="7206" max="7206" width="5" style="2" customWidth="1"/>
    <col min="7207" max="7207" width="9.140625" style="2" customWidth="1"/>
    <col min="7208" max="7210" width="5" style="2" customWidth="1"/>
    <col min="7211" max="7218" width="9.140625" style="2" customWidth="1"/>
    <col min="7219" max="7219" width="10.28515625" style="2" customWidth="1"/>
    <col min="7220" max="7220" width="10" style="2" customWidth="1"/>
    <col min="7221" max="7224" width="9.140625" style="2" customWidth="1"/>
    <col min="7225" max="7441" width="9.140625" style="2"/>
    <col min="7442" max="7442" width="5" style="2" bestFit="1" customWidth="1"/>
    <col min="7443" max="7443" width="5.28515625" style="2" customWidth="1"/>
    <col min="7444" max="7444" width="11.7109375" style="2" bestFit="1" customWidth="1"/>
    <col min="7445" max="7445" width="32.140625" style="2" bestFit="1" customWidth="1"/>
    <col min="7446" max="7446" width="9.140625" style="2" customWidth="1"/>
    <col min="7447" max="7447" width="10.140625" style="2" bestFit="1" customWidth="1"/>
    <col min="7448" max="7448" width="9.140625" style="2" customWidth="1"/>
    <col min="7449" max="7449" width="4.42578125" style="2" customWidth="1"/>
    <col min="7450" max="7450" width="5" style="2" customWidth="1"/>
    <col min="7451" max="7451" width="9.140625" style="2" customWidth="1"/>
    <col min="7452" max="7452" width="10.5703125" style="2" customWidth="1"/>
    <col min="7453" max="7453" width="7.5703125" style="2" customWidth="1"/>
    <col min="7454" max="7454" width="9" style="2" customWidth="1"/>
    <col min="7455" max="7455" width="7.5703125" style="2" customWidth="1"/>
    <col min="7456" max="7456" width="8.42578125" style="2" customWidth="1"/>
    <col min="7457" max="7457" width="7.7109375" style="2" customWidth="1"/>
    <col min="7458" max="7458" width="7.42578125" style="2" customWidth="1"/>
    <col min="7459" max="7459" width="7.5703125" style="2" customWidth="1"/>
    <col min="7460" max="7461" width="9.140625" style="2" customWidth="1"/>
    <col min="7462" max="7462" width="5" style="2" customWidth="1"/>
    <col min="7463" max="7463" width="9.140625" style="2" customWidth="1"/>
    <col min="7464" max="7466" width="5" style="2" customWidth="1"/>
    <col min="7467" max="7474" width="9.140625" style="2" customWidth="1"/>
    <col min="7475" max="7475" width="10.28515625" style="2" customWidth="1"/>
    <col min="7476" max="7476" width="10" style="2" customWidth="1"/>
    <col min="7477" max="7480" width="9.140625" style="2" customWidth="1"/>
    <col min="7481" max="7697" width="9.140625" style="2"/>
    <col min="7698" max="7698" width="5" style="2" bestFit="1" customWidth="1"/>
    <col min="7699" max="7699" width="5.28515625" style="2" customWidth="1"/>
    <col min="7700" max="7700" width="11.7109375" style="2" bestFit="1" customWidth="1"/>
    <col min="7701" max="7701" width="32.140625" style="2" bestFit="1" customWidth="1"/>
    <col min="7702" max="7702" width="9.140625" style="2" customWidth="1"/>
    <col min="7703" max="7703" width="10.140625" style="2" bestFit="1" customWidth="1"/>
    <col min="7704" max="7704" width="9.140625" style="2" customWidth="1"/>
    <col min="7705" max="7705" width="4.42578125" style="2" customWidth="1"/>
    <col min="7706" max="7706" width="5" style="2" customWidth="1"/>
    <col min="7707" max="7707" width="9.140625" style="2" customWidth="1"/>
    <col min="7708" max="7708" width="10.5703125" style="2" customWidth="1"/>
    <col min="7709" max="7709" width="7.5703125" style="2" customWidth="1"/>
    <col min="7710" max="7710" width="9" style="2" customWidth="1"/>
    <col min="7711" max="7711" width="7.5703125" style="2" customWidth="1"/>
    <col min="7712" max="7712" width="8.42578125" style="2" customWidth="1"/>
    <col min="7713" max="7713" width="7.7109375" style="2" customWidth="1"/>
    <col min="7714" max="7714" width="7.42578125" style="2" customWidth="1"/>
    <col min="7715" max="7715" width="7.5703125" style="2" customWidth="1"/>
    <col min="7716" max="7717" width="9.140625" style="2" customWidth="1"/>
    <col min="7718" max="7718" width="5" style="2" customWidth="1"/>
    <col min="7719" max="7719" width="9.140625" style="2" customWidth="1"/>
    <col min="7720" max="7722" width="5" style="2" customWidth="1"/>
    <col min="7723" max="7730" width="9.140625" style="2" customWidth="1"/>
    <col min="7731" max="7731" width="10.28515625" style="2" customWidth="1"/>
    <col min="7732" max="7732" width="10" style="2" customWidth="1"/>
    <col min="7733" max="7736" width="9.140625" style="2" customWidth="1"/>
    <col min="7737" max="7953" width="9.140625" style="2"/>
    <col min="7954" max="7954" width="5" style="2" bestFit="1" customWidth="1"/>
    <col min="7955" max="7955" width="5.28515625" style="2" customWidth="1"/>
    <col min="7956" max="7956" width="11.7109375" style="2" bestFit="1" customWidth="1"/>
    <col min="7957" max="7957" width="32.140625" style="2" bestFit="1" customWidth="1"/>
    <col min="7958" max="7958" width="9.140625" style="2" customWidth="1"/>
    <col min="7959" max="7959" width="10.140625" style="2" bestFit="1" customWidth="1"/>
    <col min="7960" max="7960" width="9.140625" style="2" customWidth="1"/>
    <col min="7961" max="7961" width="4.42578125" style="2" customWidth="1"/>
    <col min="7962" max="7962" width="5" style="2" customWidth="1"/>
    <col min="7963" max="7963" width="9.140625" style="2" customWidth="1"/>
    <col min="7964" max="7964" width="10.5703125" style="2" customWidth="1"/>
    <col min="7965" max="7965" width="7.5703125" style="2" customWidth="1"/>
    <col min="7966" max="7966" width="9" style="2" customWidth="1"/>
    <col min="7967" max="7967" width="7.5703125" style="2" customWidth="1"/>
    <col min="7968" max="7968" width="8.42578125" style="2" customWidth="1"/>
    <col min="7969" max="7969" width="7.7109375" style="2" customWidth="1"/>
    <col min="7970" max="7970" width="7.42578125" style="2" customWidth="1"/>
    <col min="7971" max="7971" width="7.5703125" style="2" customWidth="1"/>
    <col min="7972" max="7973" width="9.140625" style="2" customWidth="1"/>
    <col min="7974" max="7974" width="5" style="2" customWidth="1"/>
    <col min="7975" max="7975" width="9.140625" style="2" customWidth="1"/>
    <col min="7976" max="7978" width="5" style="2" customWidth="1"/>
    <col min="7979" max="7986" width="9.140625" style="2" customWidth="1"/>
    <col min="7987" max="7987" width="10.28515625" style="2" customWidth="1"/>
    <col min="7988" max="7988" width="10" style="2" customWidth="1"/>
    <col min="7989" max="7992" width="9.140625" style="2" customWidth="1"/>
    <col min="7993" max="8209" width="9.140625" style="2"/>
    <col min="8210" max="8210" width="5" style="2" bestFit="1" customWidth="1"/>
    <col min="8211" max="8211" width="5.28515625" style="2" customWidth="1"/>
    <col min="8212" max="8212" width="11.7109375" style="2" bestFit="1" customWidth="1"/>
    <col min="8213" max="8213" width="32.140625" style="2" bestFit="1" customWidth="1"/>
    <col min="8214" max="8214" width="9.140625" style="2" customWidth="1"/>
    <col min="8215" max="8215" width="10.140625" style="2" bestFit="1" customWidth="1"/>
    <col min="8216" max="8216" width="9.140625" style="2" customWidth="1"/>
    <col min="8217" max="8217" width="4.42578125" style="2" customWidth="1"/>
    <col min="8218" max="8218" width="5" style="2" customWidth="1"/>
    <col min="8219" max="8219" width="9.140625" style="2" customWidth="1"/>
    <col min="8220" max="8220" width="10.5703125" style="2" customWidth="1"/>
    <col min="8221" max="8221" width="7.5703125" style="2" customWidth="1"/>
    <col min="8222" max="8222" width="9" style="2" customWidth="1"/>
    <col min="8223" max="8223" width="7.5703125" style="2" customWidth="1"/>
    <col min="8224" max="8224" width="8.42578125" style="2" customWidth="1"/>
    <col min="8225" max="8225" width="7.7109375" style="2" customWidth="1"/>
    <col min="8226" max="8226" width="7.42578125" style="2" customWidth="1"/>
    <col min="8227" max="8227" width="7.5703125" style="2" customWidth="1"/>
    <col min="8228" max="8229" width="9.140625" style="2" customWidth="1"/>
    <col min="8230" max="8230" width="5" style="2" customWidth="1"/>
    <col min="8231" max="8231" width="9.140625" style="2" customWidth="1"/>
    <col min="8232" max="8234" width="5" style="2" customWidth="1"/>
    <col min="8235" max="8242" width="9.140625" style="2" customWidth="1"/>
    <col min="8243" max="8243" width="10.28515625" style="2" customWidth="1"/>
    <col min="8244" max="8244" width="10" style="2" customWidth="1"/>
    <col min="8245" max="8248" width="9.140625" style="2" customWidth="1"/>
    <col min="8249" max="8465" width="9.140625" style="2"/>
    <col min="8466" max="8466" width="5" style="2" bestFit="1" customWidth="1"/>
    <col min="8467" max="8467" width="5.28515625" style="2" customWidth="1"/>
    <col min="8468" max="8468" width="11.7109375" style="2" bestFit="1" customWidth="1"/>
    <col min="8469" max="8469" width="32.140625" style="2" bestFit="1" customWidth="1"/>
    <col min="8470" max="8470" width="9.140625" style="2" customWidth="1"/>
    <col min="8471" max="8471" width="10.140625" style="2" bestFit="1" customWidth="1"/>
    <col min="8472" max="8472" width="9.140625" style="2" customWidth="1"/>
    <col min="8473" max="8473" width="4.42578125" style="2" customWidth="1"/>
    <col min="8474" max="8474" width="5" style="2" customWidth="1"/>
    <col min="8475" max="8475" width="9.140625" style="2" customWidth="1"/>
    <col min="8476" max="8476" width="10.5703125" style="2" customWidth="1"/>
    <col min="8477" max="8477" width="7.5703125" style="2" customWidth="1"/>
    <col min="8478" max="8478" width="9" style="2" customWidth="1"/>
    <col min="8479" max="8479" width="7.5703125" style="2" customWidth="1"/>
    <col min="8480" max="8480" width="8.42578125" style="2" customWidth="1"/>
    <col min="8481" max="8481" width="7.7109375" style="2" customWidth="1"/>
    <col min="8482" max="8482" width="7.42578125" style="2" customWidth="1"/>
    <col min="8483" max="8483" width="7.5703125" style="2" customWidth="1"/>
    <col min="8484" max="8485" width="9.140625" style="2" customWidth="1"/>
    <col min="8486" max="8486" width="5" style="2" customWidth="1"/>
    <col min="8487" max="8487" width="9.140625" style="2" customWidth="1"/>
    <col min="8488" max="8490" width="5" style="2" customWidth="1"/>
    <col min="8491" max="8498" width="9.140625" style="2" customWidth="1"/>
    <col min="8499" max="8499" width="10.28515625" style="2" customWidth="1"/>
    <col min="8500" max="8500" width="10" style="2" customWidth="1"/>
    <col min="8501" max="8504" width="9.140625" style="2" customWidth="1"/>
    <col min="8505" max="8721" width="9.140625" style="2"/>
    <col min="8722" max="8722" width="5" style="2" bestFit="1" customWidth="1"/>
    <col min="8723" max="8723" width="5.28515625" style="2" customWidth="1"/>
    <col min="8724" max="8724" width="11.7109375" style="2" bestFit="1" customWidth="1"/>
    <col min="8725" max="8725" width="32.140625" style="2" bestFit="1" customWidth="1"/>
    <col min="8726" max="8726" width="9.140625" style="2" customWidth="1"/>
    <col min="8727" max="8727" width="10.140625" style="2" bestFit="1" customWidth="1"/>
    <col min="8728" max="8728" width="9.140625" style="2" customWidth="1"/>
    <col min="8729" max="8729" width="4.42578125" style="2" customWidth="1"/>
    <col min="8730" max="8730" width="5" style="2" customWidth="1"/>
    <col min="8731" max="8731" width="9.140625" style="2" customWidth="1"/>
    <col min="8732" max="8732" width="10.5703125" style="2" customWidth="1"/>
    <col min="8733" max="8733" width="7.5703125" style="2" customWidth="1"/>
    <col min="8734" max="8734" width="9" style="2" customWidth="1"/>
    <col min="8735" max="8735" width="7.5703125" style="2" customWidth="1"/>
    <col min="8736" max="8736" width="8.42578125" style="2" customWidth="1"/>
    <col min="8737" max="8737" width="7.7109375" style="2" customWidth="1"/>
    <col min="8738" max="8738" width="7.42578125" style="2" customWidth="1"/>
    <col min="8739" max="8739" width="7.5703125" style="2" customWidth="1"/>
    <col min="8740" max="8741" width="9.140625" style="2" customWidth="1"/>
    <col min="8742" max="8742" width="5" style="2" customWidth="1"/>
    <col min="8743" max="8743" width="9.140625" style="2" customWidth="1"/>
    <col min="8744" max="8746" width="5" style="2" customWidth="1"/>
    <col min="8747" max="8754" width="9.140625" style="2" customWidth="1"/>
    <col min="8755" max="8755" width="10.28515625" style="2" customWidth="1"/>
    <col min="8756" max="8756" width="10" style="2" customWidth="1"/>
    <col min="8757" max="8760" width="9.140625" style="2" customWidth="1"/>
    <col min="8761" max="8977" width="9.140625" style="2"/>
    <col min="8978" max="8978" width="5" style="2" bestFit="1" customWidth="1"/>
    <col min="8979" max="8979" width="5.28515625" style="2" customWidth="1"/>
    <col min="8980" max="8980" width="11.7109375" style="2" bestFit="1" customWidth="1"/>
    <col min="8981" max="8981" width="32.140625" style="2" bestFit="1" customWidth="1"/>
    <col min="8982" max="8982" width="9.140625" style="2" customWidth="1"/>
    <col min="8983" max="8983" width="10.140625" style="2" bestFit="1" customWidth="1"/>
    <col min="8984" max="8984" width="9.140625" style="2" customWidth="1"/>
    <col min="8985" max="8985" width="4.42578125" style="2" customWidth="1"/>
    <col min="8986" max="8986" width="5" style="2" customWidth="1"/>
    <col min="8987" max="8987" width="9.140625" style="2" customWidth="1"/>
    <col min="8988" max="8988" width="10.5703125" style="2" customWidth="1"/>
    <col min="8989" max="8989" width="7.5703125" style="2" customWidth="1"/>
    <col min="8990" max="8990" width="9" style="2" customWidth="1"/>
    <col min="8991" max="8991" width="7.5703125" style="2" customWidth="1"/>
    <col min="8992" max="8992" width="8.42578125" style="2" customWidth="1"/>
    <col min="8993" max="8993" width="7.7109375" style="2" customWidth="1"/>
    <col min="8994" max="8994" width="7.42578125" style="2" customWidth="1"/>
    <col min="8995" max="8995" width="7.5703125" style="2" customWidth="1"/>
    <col min="8996" max="8997" width="9.140625" style="2" customWidth="1"/>
    <col min="8998" max="8998" width="5" style="2" customWidth="1"/>
    <col min="8999" max="8999" width="9.140625" style="2" customWidth="1"/>
    <col min="9000" max="9002" width="5" style="2" customWidth="1"/>
    <col min="9003" max="9010" width="9.140625" style="2" customWidth="1"/>
    <col min="9011" max="9011" width="10.28515625" style="2" customWidth="1"/>
    <col min="9012" max="9012" width="10" style="2" customWidth="1"/>
    <col min="9013" max="9016" width="9.140625" style="2" customWidth="1"/>
    <col min="9017" max="9233" width="9.140625" style="2"/>
    <col min="9234" max="9234" width="5" style="2" bestFit="1" customWidth="1"/>
    <col min="9235" max="9235" width="5.28515625" style="2" customWidth="1"/>
    <col min="9236" max="9236" width="11.7109375" style="2" bestFit="1" customWidth="1"/>
    <col min="9237" max="9237" width="32.140625" style="2" bestFit="1" customWidth="1"/>
    <col min="9238" max="9238" width="9.140625" style="2" customWidth="1"/>
    <col min="9239" max="9239" width="10.140625" style="2" bestFit="1" customWidth="1"/>
    <col min="9240" max="9240" width="9.140625" style="2" customWidth="1"/>
    <col min="9241" max="9241" width="4.42578125" style="2" customWidth="1"/>
    <col min="9242" max="9242" width="5" style="2" customWidth="1"/>
    <col min="9243" max="9243" width="9.140625" style="2" customWidth="1"/>
    <col min="9244" max="9244" width="10.5703125" style="2" customWidth="1"/>
    <col min="9245" max="9245" width="7.5703125" style="2" customWidth="1"/>
    <col min="9246" max="9246" width="9" style="2" customWidth="1"/>
    <col min="9247" max="9247" width="7.5703125" style="2" customWidth="1"/>
    <col min="9248" max="9248" width="8.42578125" style="2" customWidth="1"/>
    <col min="9249" max="9249" width="7.7109375" style="2" customWidth="1"/>
    <col min="9250" max="9250" width="7.42578125" style="2" customWidth="1"/>
    <col min="9251" max="9251" width="7.5703125" style="2" customWidth="1"/>
    <col min="9252" max="9253" width="9.140625" style="2" customWidth="1"/>
    <col min="9254" max="9254" width="5" style="2" customWidth="1"/>
    <col min="9255" max="9255" width="9.140625" style="2" customWidth="1"/>
    <col min="9256" max="9258" width="5" style="2" customWidth="1"/>
    <col min="9259" max="9266" width="9.140625" style="2" customWidth="1"/>
    <col min="9267" max="9267" width="10.28515625" style="2" customWidth="1"/>
    <col min="9268" max="9268" width="10" style="2" customWidth="1"/>
    <col min="9269" max="9272" width="9.140625" style="2" customWidth="1"/>
    <col min="9273" max="9489" width="9.140625" style="2"/>
    <col min="9490" max="9490" width="5" style="2" bestFit="1" customWidth="1"/>
    <col min="9491" max="9491" width="5.28515625" style="2" customWidth="1"/>
    <col min="9492" max="9492" width="11.7109375" style="2" bestFit="1" customWidth="1"/>
    <col min="9493" max="9493" width="32.140625" style="2" bestFit="1" customWidth="1"/>
    <col min="9494" max="9494" width="9.140625" style="2" customWidth="1"/>
    <col min="9495" max="9495" width="10.140625" style="2" bestFit="1" customWidth="1"/>
    <col min="9496" max="9496" width="9.140625" style="2" customWidth="1"/>
    <col min="9497" max="9497" width="4.42578125" style="2" customWidth="1"/>
    <col min="9498" max="9498" width="5" style="2" customWidth="1"/>
    <col min="9499" max="9499" width="9.140625" style="2" customWidth="1"/>
    <col min="9500" max="9500" width="10.5703125" style="2" customWidth="1"/>
    <col min="9501" max="9501" width="7.5703125" style="2" customWidth="1"/>
    <col min="9502" max="9502" width="9" style="2" customWidth="1"/>
    <col min="9503" max="9503" width="7.5703125" style="2" customWidth="1"/>
    <col min="9504" max="9504" width="8.42578125" style="2" customWidth="1"/>
    <col min="9505" max="9505" width="7.7109375" style="2" customWidth="1"/>
    <col min="9506" max="9506" width="7.42578125" style="2" customWidth="1"/>
    <col min="9507" max="9507" width="7.5703125" style="2" customWidth="1"/>
    <col min="9508" max="9509" width="9.140625" style="2" customWidth="1"/>
    <col min="9510" max="9510" width="5" style="2" customWidth="1"/>
    <col min="9511" max="9511" width="9.140625" style="2" customWidth="1"/>
    <col min="9512" max="9514" width="5" style="2" customWidth="1"/>
    <col min="9515" max="9522" width="9.140625" style="2" customWidth="1"/>
    <col min="9523" max="9523" width="10.28515625" style="2" customWidth="1"/>
    <col min="9524" max="9524" width="10" style="2" customWidth="1"/>
    <col min="9525" max="9528" width="9.140625" style="2" customWidth="1"/>
    <col min="9529" max="9745" width="9.140625" style="2"/>
    <col min="9746" max="9746" width="5" style="2" bestFit="1" customWidth="1"/>
    <col min="9747" max="9747" width="5.28515625" style="2" customWidth="1"/>
    <col min="9748" max="9748" width="11.7109375" style="2" bestFit="1" customWidth="1"/>
    <col min="9749" max="9749" width="32.140625" style="2" bestFit="1" customWidth="1"/>
    <col min="9750" max="9750" width="9.140625" style="2" customWidth="1"/>
    <col min="9751" max="9751" width="10.140625" style="2" bestFit="1" customWidth="1"/>
    <col min="9752" max="9752" width="9.140625" style="2" customWidth="1"/>
    <col min="9753" max="9753" width="4.42578125" style="2" customWidth="1"/>
    <col min="9754" max="9754" width="5" style="2" customWidth="1"/>
    <col min="9755" max="9755" width="9.140625" style="2" customWidth="1"/>
    <col min="9756" max="9756" width="10.5703125" style="2" customWidth="1"/>
    <col min="9757" max="9757" width="7.5703125" style="2" customWidth="1"/>
    <col min="9758" max="9758" width="9" style="2" customWidth="1"/>
    <col min="9759" max="9759" width="7.5703125" style="2" customWidth="1"/>
    <col min="9760" max="9760" width="8.42578125" style="2" customWidth="1"/>
    <col min="9761" max="9761" width="7.7109375" style="2" customWidth="1"/>
    <col min="9762" max="9762" width="7.42578125" style="2" customWidth="1"/>
    <col min="9763" max="9763" width="7.5703125" style="2" customWidth="1"/>
    <col min="9764" max="9765" width="9.140625" style="2" customWidth="1"/>
    <col min="9766" max="9766" width="5" style="2" customWidth="1"/>
    <col min="9767" max="9767" width="9.140625" style="2" customWidth="1"/>
    <col min="9768" max="9770" width="5" style="2" customWidth="1"/>
    <col min="9771" max="9778" width="9.140625" style="2" customWidth="1"/>
    <col min="9779" max="9779" width="10.28515625" style="2" customWidth="1"/>
    <col min="9780" max="9780" width="10" style="2" customWidth="1"/>
    <col min="9781" max="9784" width="9.140625" style="2" customWidth="1"/>
    <col min="9785" max="10001" width="9.140625" style="2"/>
    <col min="10002" max="10002" width="5" style="2" bestFit="1" customWidth="1"/>
    <col min="10003" max="10003" width="5.28515625" style="2" customWidth="1"/>
    <col min="10004" max="10004" width="11.7109375" style="2" bestFit="1" customWidth="1"/>
    <col min="10005" max="10005" width="32.140625" style="2" bestFit="1" customWidth="1"/>
    <col min="10006" max="10006" width="9.140625" style="2" customWidth="1"/>
    <col min="10007" max="10007" width="10.140625" style="2" bestFit="1" customWidth="1"/>
    <col min="10008" max="10008" width="9.140625" style="2" customWidth="1"/>
    <col min="10009" max="10009" width="4.42578125" style="2" customWidth="1"/>
    <col min="10010" max="10010" width="5" style="2" customWidth="1"/>
    <col min="10011" max="10011" width="9.140625" style="2" customWidth="1"/>
    <col min="10012" max="10012" width="10.5703125" style="2" customWidth="1"/>
    <col min="10013" max="10013" width="7.5703125" style="2" customWidth="1"/>
    <col min="10014" max="10014" width="9" style="2" customWidth="1"/>
    <col min="10015" max="10015" width="7.5703125" style="2" customWidth="1"/>
    <col min="10016" max="10016" width="8.42578125" style="2" customWidth="1"/>
    <col min="10017" max="10017" width="7.7109375" style="2" customWidth="1"/>
    <col min="10018" max="10018" width="7.42578125" style="2" customWidth="1"/>
    <col min="10019" max="10019" width="7.5703125" style="2" customWidth="1"/>
    <col min="10020" max="10021" width="9.140625" style="2" customWidth="1"/>
    <col min="10022" max="10022" width="5" style="2" customWidth="1"/>
    <col min="10023" max="10023" width="9.140625" style="2" customWidth="1"/>
    <col min="10024" max="10026" width="5" style="2" customWidth="1"/>
    <col min="10027" max="10034" width="9.140625" style="2" customWidth="1"/>
    <col min="10035" max="10035" width="10.28515625" style="2" customWidth="1"/>
    <col min="10036" max="10036" width="10" style="2" customWidth="1"/>
    <col min="10037" max="10040" width="9.140625" style="2" customWidth="1"/>
    <col min="10041" max="10257" width="9.140625" style="2"/>
    <col min="10258" max="10258" width="5" style="2" bestFit="1" customWidth="1"/>
    <col min="10259" max="10259" width="5.28515625" style="2" customWidth="1"/>
    <col min="10260" max="10260" width="11.7109375" style="2" bestFit="1" customWidth="1"/>
    <col min="10261" max="10261" width="32.140625" style="2" bestFit="1" customWidth="1"/>
    <col min="10262" max="10262" width="9.140625" style="2" customWidth="1"/>
    <col min="10263" max="10263" width="10.140625" style="2" bestFit="1" customWidth="1"/>
    <col min="10264" max="10264" width="9.140625" style="2" customWidth="1"/>
    <col min="10265" max="10265" width="4.42578125" style="2" customWidth="1"/>
    <col min="10266" max="10266" width="5" style="2" customWidth="1"/>
    <col min="10267" max="10267" width="9.140625" style="2" customWidth="1"/>
    <col min="10268" max="10268" width="10.5703125" style="2" customWidth="1"/>
    <col min="10269" max="10269" width="7.5703125" style="2" customWidth="1"/>
    <col min="10270" max="10270" width="9" style="2" customWidth="1"/>
    <col min="10271" max="10271" width="7.5703125" style="2" customWidth="1"/>
    <col min="10272" max="10272" width="8.42578125" style="2" customWidth="1"/>
    <col min="10273" max="10273" width="7.7109375" style="2" customWidth="1"/>
    <col min="10274" max="10274" width="7.42578125" style="2" customWidth="1"/>
    <col min="10275" max="10275" width="7.5703125" style="2" customWidth="1"/>
    <col min="10276" max="10277" width="9.140625" style="2" customWidth="1"/>
    <col min="10278" max="10278" width="5" style="2" customWidth="1"/>
    <col min="10279" max="10279" width="9.140625" style="2" customWidth="1"/>
    <col min="10280" max="10282" width="5" style="2" customWidth="1"/>
    <col min="10283" max="10290" width="9.140625" style="2" customWidth="1"/>
    <col min="10291" max="10291" width="10.28515625" style="2" customWidth="1"/>
    <col min="10292" max="10292" width="10" style="2" customWidth="1"/>
    <col min="10293" max="10296" width="9.140625" style="2" customWidth="1"/>
    <col min="10297" max="10513" width="9.140625" style="2"/>
    <col min="10514" max="10514" width="5" style="2" bestFit="1" customWidth="1"/>
    <col min="10515" max="10515" width="5.28515625" style="2" customWidth="1"/>
    <col min="10516" max="10516" width="11.7109375" style="2" bestFit="1" customWidth="1"/>
    <col min="10517" max="10517" width="32.140625" style="2" bestFit="1" customWidth="1"/>
    <col min="10518" max="10518" width="9.140625" style="2" customWidth="1"/>
    <col min="10519" max="10519" width="10.140625" style="2" bestFit="1" customWidth="1"/>
    <col min="10520" max="10520" width="9.140625" style="2" customWidth="1"/>
    <col min="10521" max="10521" width="4.42578125" style="2" customWidth="1"/>
    <col min="10522" max="10522" width="5" style="2" customWidth="1"/>
    <col min="10523" max="10523" width="9.140625" style="2" customWidth="1"/>
    <col min="10524" max="10524" width="10.5703125" style="2" customWidth="1"/>
    <col min="10525" max="10525" width="7.5703125" style="2" customWidth="1"/>
    <col min="10526" max="10526" width="9" style="2" customWidth="1"/>
    <col min="10527" max="10527" width="7.5703125" style="2" customWidth="1"/>
    <col min="10528" max="10528" width="8.42578125" style="2" customWidth="1"/>
    <col min="10529" max="10529" width="7.7109375" style="2" customWidth="1"/>
    <col min="10530" max="10530" width="7.42578125" style="2" customWidth="1"/>
    <col min="10531" max="10531" width="7.5703125" style="2" customWidth="1"/>
    <col min="10532" max="10533" width="9.140625" style="2" customWidth="1"/>
    <col min="10534" max="10534" width="5" style="2" customWidth="1"/>
    <col min="10535" max="10535" width="9.140625" style="2" customWidth="1"/>
    <col min="10536" max="10538" width="5" style="2" customWidth="1"/>
    <col min="10539" max="10546" width="9.140625" style="2" customWidth="1"/>
    <col min="10547" max="10547" width="10.28515625" style="2" customWidth="1"/>
    <col min="10548" max="10548" width="10" style="2" customWidth="1"/>
    <col min="10549" max="10552" width="9.140625" style="2" customWidth="1"/>
    <col min="10553" max="10769" width="9.140625" style="2"/>
    <col min="10770" max="10770" width="5" style="2" bestFit="1" customWidth="1"/>
    <col min="10771" max="10771" width="5.28515625" style="2" customWidth="1"/>
    <col min="10772" max="10772" width="11.7109375" style="2" bestFit="1" customWidth="1"/>
    <col min="10773" max="10773" width="32.140625" style="2" bestFit="1" customWidth="1"/>
    <col min="10774" max="10774" width="9.140625" style="2" customWidth="1"/>
    <col min="10775" max="10775" width="10.140625" style="2" bestFit="1" customWidth="1"/>
    <col min="10776" max="10776" width="9.140625" style="2" customWidth="1"/>
    <col min="10777" max="10777" width="4.42578125" style="2" customWidth="1"/>
    <col min="10778" max="10778" width="5" style="2" customWidth="1"/>
    <col min="10779" max="10779" width="9.140625" style="2" customWidth="1"/>
    <col min="10780" max="10780" width="10.5703125" style="2" customWidth="1"/>
    <col min="10781" max="10781" width="7.5703125" style="2" customWidth="1"/>
    <col min="10782" max="10782" width="9" style="2" customWidth="1"/>
    <col min="10783" max="10783" width="7.5703125" style="2" customWidth="1"/>
    <col min="10784" max="10784" width="8.42578125" style="2" customWidth="1"/>
    <col min="10785" max="10785" width="7.7109375" style="2" customWidth="1"/>
    <col min="10786" max="10786" width="7.42578125" style="2" customWidth="1"/>
    <col min="10787" max="10787" width="7.5703125" style="2" customWidth="1"/>
    <col min="10788" max="10789" width="9.140625" style="2" customWidth="1"/>
    <col min="10790" max="10790" width="5" style="2" customWidth="1"/>
    <col min="10791" max="10791" width="9.140625" style="2" customWidth="1"/>
    <col min="10792" max="10794" width="5" style="2" customWidth="1"/>
    <col min="10795" max="10802" width="9.140625" style="2" customWidth="1"/>
    <col min="10803" max="10803" width="10.28515625" style="2" customWidth="1"/>
    <col min="10804" max="10804" width="10" style="2" customWidth="1"/>
    <col min="10805" max="10808" width="9.140625" style="2" customWidth="1"/>
    <col min="10809" max="11025" width="9.140625" style="2"/>
    <col min="11026" max="11026" width="5" style="2" bestFit="1" customWidth="1"/>
    <col min="11027" max="11027" width="5.28515625" style="2" customWidth="1"/>
    <col min="11028" max="11028" width="11.7109375" style="2" bestFit="1" customWidth="1"/>
    <col min="11029" max="11029" width="32.140625" style="2" bestFit="1" customWidth="1"/>
    <col min="11030" max="11030" width="9.140625" style="2" customWidth="1"/>
    <col min="11031" max="11031" width="10.140625" style="2" bestFit="1" customWidth="1"/>
    <col min="11032" max="11032" width="9.140625" style="2" customWidth="1"/>
    <col min="11033" max="11033" width="4.42578125" style="2" customWidth="1"/>
    <col min="11034" max="11034" width="5" style="2" customWidth="1"/>
    <col min="11035" max="11035" width="9.140625" style="2" customWidth="1"/>
    <col min="11036" max="11036" width="10.5703125" style="2" customWidth="1"/>
    <col min="11037" max="11037" width="7.5703125" style="2" customWidth="1"/>
    <col min="11038" max="11038" width="9" style="2" customWidth="1"/>
    <col min="11039" max="11039" width="7.5703125" style="2" customWidth="1"/>
    <col min="11040" max="11040" width="8.42578125" style="2" customWidth="1"/>
    <col min="11041" max="11041" width="7.7109375" style="2" customWidth="1"/>
    <col min="11042" max="11042" width="7.42578125" style="2" customWidth="1"/>
    <col min="11043" max="11043" width="7.5703125" style="2" customWidth="1"/>
    <col min="11044" max="11045" width="9.140625" style="2" customWidth="1"/>
    <col min="11046" max="11046" width="5" style="2" customWidth="1"/>
    <col min="11047" max="11047" width="9.140625" style="2" customWidth="1"/>
    <col min="11048" max="11050" width="5" style="2" customWidth="1"/>
    <col min="11051" max="11058" width="9.140625" style="2" customWidth="1"/>
    <col min="11059" max="11059" width="10.28515625" style="2" customWidth="1"/>
    <col min="11060" max="11060" width="10" style="2" customWidth="1"/>
    <col min="11061" max="11064" width="9.140625" style="2" customWidth="1"/>
    <col min="11065" max="11281" width="9.140625" style="2"/>
    <col min="11282" max="11282" width="5" style="2" bestFit="1" customWidth="1"/>
    <col min="11283" max="11283" width="5.28515625" style="2" customWidth="1"/>
    <col min="11284" max="11284" width="11.7109375" style="2" bestFit="1" customWidth="1"/>
    <col min="11285" max="11285" width="32.140625" style="2" bestFit="1" customWidth="1"/>
    <col min="11286" max="11286" width="9.140625" style="2" customWidth="1"/>
    <col min="11287" max="11287" width="10.140625" style="2" bestFit="1" customWidth="1"/>
    <col min="11288" max="11288" width="9.140625" style="2" customWidth="1"/>
    <col min="11289" max="11289" width="4.42578125" style="2" customWidth="1"/>
    <col min="11290" max="11290" width="5" style="2" customWidth="1"/>
    <col min="11291" max="11291" width="9.140625" style="2" customWidth="1"/>
    <col min="11292" max="11292" width="10.5703125" style="2" customWidth="1"/>
    <col min="11293" max="11293" width="7.5703125" style="2" customWidth="1"/>
    <col min="11294" max="11294" width="9" style="2" customWidth="1"/>
    <col min="11295" max="11295" width="7.5703125" style="2" customWidth="1"/>
    <col min="11296" max="11296" width="8.42578125" style="2" customWidth="1"/>
    <col min="11297" max="11297" width="7.7109375" style="2" customWidth="1"/>
    <col min="11298" max="11298" width="7.42578125" style="2" customWidth="1"/>
    <col min="11299" max="11299" width="7.5703125" style="2" customWidth="1"/>
    <col min="11300" max="11301" width="9.140625" style="2" customWidth="1"/>
    <col min="11302" max="11302" width="5" style="2" customWidth="1"/>
    <col min="11303" max="11303" width="9.140625" style="2" customWidth="1"/>
    <col min="11304" max="11306" width="5" style="2" customWidth="1"/>
    <col min="11307" max="11314" width="9.140625" style="2" customWidth="1"/>
    <col min="11315" max="11315" width="10.28515625" style="2" customWidth="1"/>
    <col min="11316" max="11316" width="10" style="2" customWidth="1"/>
    <col min="11317" max="11320" width="9.140625" style="2" customWidth="1"/>
    <col min="11321" max="11537" width="9.140625" style="2"/>
    <col min="11538" max="11538" width="5" style="2" bestFit="1" customWidth="1"/>
    <col min="11539" max="11539" width="5.28515625" style="2" customWidth="1"/>
    <col min="11540" max="11540" width="11.7109375" style="2" bestFit="1" customWidth="1"/>
    <col min="11541" max="11541" width="32.140625" style="2" bestFit="1" customWidth="1"/>
    <col min="11542" max="11542" width="9.140625" style="2" customWidth="1"/>
    <col min="11543" max="11543" width="10.140625" style="2" bestFit="1" customWidth="1"/>
    <col min="11544" max="11544" width="9.140625" style="2" customWidth="1"/>
    <col min="11545" max="11545" width="4.42578125" style="2" customWidth="1"/>
    <col min="11546" max="11546" width="5" style="2" customWidth="1"/>
    <col min="11547" max="11547" width="9.140625" style="2" customWidth="1"/>
    <col min="11548" max="11548" width="10.5703125" style="2" customWidth="1"/>
    <col min="11549" max="11549" width="7.5703125" style="2" customWidth="1"/>
    <col min="11550" max="11550" width="9" style="2" customWidth="1"/>
    <col min="11551" max="11551" width="7.5703125" style="2" customWidth="1"/>
    <col min="11552" max="11552" width="8.42578125" style="2" customWidth="1"/>
    <col min="11553" max="11553" width="7.7109375" style="2" customWidth="1"/>
    <col min="11554" max="11554" width="7.42578125" style="2" customWidth="1"/>
    <col min="11555" max="11555" width="7.5703125" style="2" customWidth="1"/>
    <col min="11556" max="11557" width="9.140625" style="2" customWidth="1"/>
    <col min="11558" max="11558" width="5" style="2" customWidth="1"/>
    <col min="11559" max="11559" width="9.140625" style="2" customWidth="1"/>
    <col min="11560" max="11562" width="5" style="2" customWidth="1"/>
    <col min="11563" max="11570" width="9.140625" style="2" customWidth="1"/>
    <col min="11571" max="11571" width="10.28515625" style="2" customWidth="1"/>
    <col min="11572" max="11572" width="10" style="2" customWidth="1"/>
    <col min="11573" max="11576" width="9.140625" style="2" customWidth="1"/>
    <col min="11577" max="11793" width="9.140625" style="2"/>
    <col min="11794" max="11794" width="5" style="2" bestFit="1" customWidth="1"/>
    <col min="11795" max="11795" width="5.28515625" style="2" customWidth="1"/>
    <col min="11796" max="11796" width="11.7109375" style="2" bestFit="1" customWidth="1"/>
    <col min="11797" max="11797" width="32.140625" style="2" bestFit="1" customWidth="1"/>
    <col min="11798" max="11798" width="9.140625" style="2" customWidth="1"/>
    <col min="11799" max="11799" width="10.140625" style="2" bestFit="1" customWidth="1"/>
    <col min="11800" max="11800" width="9.140625" style="2" customWidth="1"/>
    <col min="11801" max="11801" width="4.42578125" style="2" customWidth="1"/>
    <col min="11802" max="11802" width="5" style="2" customWidth="1"/>
    <col min="11803" max="11803" width="9.140625" style="2" customWidth="1"/>
    <col min="11804" max="11804" width="10.5703125" style="2" customWidth="1"/>
    <col min="11805" max="11805" width="7.5703125" style="2" customWidth="1"/>
    <col min="11806" max="11806" width="9" style="2" customWidth="1"/>
    <col min="11807" max="11807" width="7.5703125" style="2" customWidth="1"/>
    <col min="11808" max="11808" width="8.42578125" style="2" customWidth="1"/>
    <col min="11809" max="11809" width="7.7109375" style="2" customWidth="1"/>
    <col min="11810" max="11810" width="7.42578125" style="2" customWidth="1"/>
    <col min="11811" max="11811" width="7.5703125" style="2" customWidth="1"/>
    <col min="11812" max="11813" width="9.140625" style="2" customWidth="1"/>
    <col min="11814" max="11814" width="5" style="2" customWidth="1"/>
    <col min="11815" max="11815" width="9.140625" style="2" customWidth="1"/>
    <col min="11816" max="11818" width="5" style="2" customWidth="1"/>
    <col min="11819" max="11826" width="9.140625" style="2" customWidth="1"/>
    <col min="11827" max="11827" width="10.28515625" style="2" customWidth="1"/>
    <col min="11828" max="11828" width="10" style="2" customWidth="1"/>
    <col min="11829" max="11832" width="9.140625" style="2" customWidth="1"/>
    <col min="11833" max="12049" width="9.140625" style="2"/>
    <col min="12050" max="12050" width="5" style="2" bestFit="1" customWidth="1"/>
    <col min="12051" max="12051" width="5.28515625" style="2" customWidth="1"/>
    <col min="12052" max="12052" width="11.7109375" style="2" bestFit="1" customWidth="1"/>
    <col min="12053" max="12053" width="32.140625" style="2" bestFit="1" customWidth="1"/>
    <col min="12054" max="12054" width="9.140625" style="2" customWidth="1"/>
    <col min="12055" max="12055" width="10.140625" style="2" bestFit="1" customWidth="1"/>
    <col min="12056" max="12056" width="9.140625" style="2" customWidth="1"/>
    <col min="12057" max="12057" width="4.42578125" style="2" customWidth="1"/>
    <col min="12058" max="12058" width="5" style="2" customWidth="1"/>
    <col min="12059" max="12059" width="9.140625" style="2" customWidth="1"/>
    <col min="12060" max="12060" width="10.5703125" style="2" customWidth="1"/>
    <col min="12061" max="12061" width="7.5703125" style="2" customWidth="1"/>
    <col min="12062" max="12062" width="9" style="2" customWidth="1"/>
    <col min="12063" max="12063" width="7.5703125" style="2" customWidth="1"/>
    <col min="12064" max="12064" width="8.42578125" style="2" customWidth="1"/>
    <col min="12065" max="12065" width="7.7109375" style="2" customWidth="1"/>
    <col min="12066" max="12066" width="7.42578125" style="2" customWidth="1"/>
    <col min="12067" max="12067" width="7.5703125" style="2" customWidth="1"/>
    <col min="12068" max="12069" width="9.140625" style="2" customWidth="1"/>
    <col min="12070" max="12070" width="5" style="2" customWidth="1"/>
    <col min="12071" max="12071" width="9.140625" style="2" customWidth="1"/>
    <col min="12072" max="12074" width="5" style="2" customWidth="1"/>
    <col min="12075" max="12082" width="9.140625" style="2" customWidth="1"/>
    <col min="12083" max="12083" width="10.28515625" style="2" customWidth="1"/>
    <col min="12084" max="12084" width="10" style="2" customWidth="1"/>
    <col min="12085" max="12088" width="9.140625" style="2" customWidth="1"/>
    <col min="12089" max="12305" width="9.140625" style="2"/>
    <col min="12306" max="12306" width="5" style="2" bestFit="1" customWidth="1"/>
    <col min="12307" max="12307" width="5.28515625" style="2" customWidth="1"/>
    <col min="12308" max="12308" width="11.7109375" style="2" bestFit="1" customWidth="1"/>
    <col min="12309" max="12309" width="32.140625" style="2" bestFit="1" customWidth="1"/>
    <col min="12310" max="12310" width="9.140625" style="2" customWidth="1"/>
    <col min="12311" max="12311" width="10.140625" style="2" bestFit="1" customWidth="1"/>
    <col min="12312" max="12312" width="9.140625" style="2" customWidth="1"/>
    <col min="12313" max="12313" width="4.42578125" style="2" customWidth="1"/>
    <col min="12314" max="12314" width="5" style="2" customWidth="1"/>
    <col min="12315" max="12315" width="9.140625" style="2" customWidth="1"/>
    <col min="12316" max="12316" width="10.5703125" style="2" customWidth="1"/>
    <col min="12317" max="12317" width="7.5703125" style="2" customWidth="1"/>
    <col min="12318" max="12318" width="9" style="2" customWidth="1"/>
    <col min="12319" max="12319" width="7.5703125" style="2" customWidth="1"/>
    <col min="12320" max="12320" width="8.42578125" style="2" customWidth="1"/>
    <col min="12321" max="12321" width="7.7109375" style="2" customWidth="1"/>
    <col min="12322" max="12322" width="7.42578125" style="2" customWidth="1"/>
    <col min="12323" max="12323" width="7.5703125" style="2" customWidth="1"/>
    <col min="12324" max="12325" width="9.140625" style="2" customWidth="1"/>
    <col min="12326" max="12326" width="5" style="2" customWidth="1"/>
    <col min="12327" max="12327" width="9.140625" style="2" customWidth="1"/>
    <col min="12328" max="12330" width="5" style="2" customWidth="1"/>
    <col min="12331" max="12338" width="9.140625" style="2" customWidth="1"/>
    <col min="12339" max="12339" width="10.28515625" style="2" customWidth="1"/>
    <col min="12340" max="12340" width="10" style="2" customWidth="1"/>
    <col min="12341" max="12344" width="9.140625" style="2" customWidth="1"/>
    <col min="12345" max="12561" width="9.140625" style="2"/>
    <col min="12562" max="12562" width="5" style="2" bestFit="1" customWidth="1"/>
    <col min="12563" max="12563" width="5.28515625" style="2" customWidth="1"/>
    <col min="12564" max="12564" width="11.7109375" style="2" bestFit="1" customWidth="1"/>
    <col min="12565" max="12565" width="32.140625" style="2" bestFit="1" customWidth="1"/>
    <col min="12566" max="12566" width="9.140625" style="2" customWidth="1"/>
    <col min="12567" max="12567" width="10.140625" style="2" bestFit="1" customWidth="1"/>
    <col min="12568" max="12568" width="9.140625" style="2" customWidth="1"/>
    <col min="12569" max="12569" width="4.42578125" style="2" customWidth="1"/>
    <col min="12570" max="12570" width="5" style="2" customWidth="1"/>
    <col min="12571" max="12571" width="9.140625" style="2" customWidth="1"/>
    <col min="12572" max="12572" width="10.5703125" style="2" customWidth="1"/>
    <col min="12573" max="12573" width="7.5703125" style="2" customWidth="1"/>
    <col min="12574" max="12574" width="9" style="2" customWidth="1"/>
    <col min="12575" max="12575" width="7.5703125" style="2" customWidth="1"/>
    <col min="12576" max="12576" width="8.42578125" style="2" customWidth="1"/>
    <col min="12577" max="12577" width="7.7109375" style="2" customWidth="1"/>
    <col min="12578" max="12578" width="7.42578125" style="2" customWidth="1"/>
    <col min="12579" max="12579" width="7.5703125" style="2" customWidth="1"/>
    <col min="12580" max="12581" width="9.140625" style="2" customWidth="1"/>
    <col min="12582" max="12582" width="5" style="2" customWidth="1"/>
    <col min="12583" max="12583" width="9.140625" style="2" customWidth="1"/>
    <col min="12584" max="12586" width="5" style="2" customWidth="1"/>
    <col min="12587" max="12594" width="9.140625" style="2" customWidth="1"/>
    <col min="12595" max="12595" width="10.28515625" style="2" customWidth="1"/>
    <col min="12596" max="12596" width="10" style="2" customWidth="1"/>
    <col min="12597" max="12600" width="9.140625" style="2" customWidth="1"/>
    <col min="12601" max="12817" width="9.140625" style="2"/>
    <col min="12818" max="12818" width="5" style="2" bestFit="1" customWidth="1"/>
    <col min="12819" max="12819" width="5.28515625" style="2" customWidth="1"/>
    <col min="12820" max="12820" width="11.7109375" style="2" bestFit="1" customWidth="1"/>
    <col min="12821" max="12821" width="32.140625" style="2" bestFit="1" customWidth="1"/>
    <col min="12822" max="12822" width="9.140625" style="2" customWidth="1"/>
    <col min="12823" max="12823" width="10.140625" style="2" bestFit="1" customWidth="1"/>
    <col min="12824" max="12824" width="9.140625" style="2" customWidth="1"/>
    <col min="12825" max="12825" width="4.42578125" style="2" customWidth="1"/>
    <col min="12826" max="12826" width="5" style="2" customWidth="1"/>
    <col min="12827" max="12827" width="9.140625" style="2" customWidth="1"/>
    <col min="12828" max="12828" width="10.5703125" style="2" customWidth="1"/>
    <col min="12829" max="12829" width="7.5703125" style="2" customWidth="1"/>
    <col min="12830" max="12830" width="9" style="2" customWidth="1"/>
    <col min="12831" max="12831" width="7.5703125" style="2" customWidth="1"/>
    <col min="12832" max="12832" width="8.42578125" style="2" customWidth="1"/>
    <col min="12833" max="12833" width="7.7109375" style="2" customWidth="1"/>
    <col min="12834" max="12834" width="7.42578125" style="2" customWidth="1"/>
    <col min="12835" max="12835" width="7.5703125" style="2" customWidth="1"/>
    <col min="12836" max="12837" width="9.140625" style="2" customWidth="1"/>
    <col min="12838" max="12838" width="5" style="2" customWidth="1"/>
    <col min="12839" max="12839" width="9.140625" style="2" customWidth="1"/>
    <col min="12840" max="12842" width="5" style="2" customWidth="1"/>
    <col min="12843" max="12850" width="9.140625" style="2" customWidth="1"/>
    <col min="12851" max="12851" width="10.28515625" style="2" customWidth="1"/>
    <col min="12852" max="12852" width="10" style="2" customWidth="1"/>
    <col min="12853" max="12856" width="9.140625" style="2" customWidth="1"/>
    <col min="12857" max="13073" width="9.140625" style="2"/>
    <col min="13074" max="13074" width="5" style="2" bestFit="1" customWidth="1"/>
    <col min="13075" max="13075" width="5.28515625" style="2" customWidth="1"/>
    <col min="13076" max="13076" width="11.7109375" style="2" bestFit="1" customWidth="1"/>
    <col min="13077" max="13077" width="32.140625" style="2" bestFit="1" customWidth="1"/>
    <col min="13078" max="13078" width="9.140625" style="2" customWidth="1"/>
    <col min="13079" max="13079" width="10.140625" style="2" bestFit="1" customWidth="1"/>
    <col min="13080" max="13080" width="9.140625" style="2" customWidth="1"/>
    <col min="13081" max="13081" width="4.42578125" style="2" customWidth="1"/>
    <col min="13082" max="13082" width="5" style="2" customWidth="1"/>
    <col min="13083" max="13083" width="9.140625" style="2" customWidth="1"/>
    <col min="13084" max="13084" width="10.5703125" style="2" customWidth="1"/>
    <col min="13085" max="13085" width="7.5703125" style="2" customWidth="1"/>
    <col min="13086" max="13086" width="9" style="2" customWidth="1"/>
    <col min="13087" max="13087" width="7.5703125" style="2" customWidth="1"/>
    <col min="13088" max="13088" width="8.42578125" style="2" customWidth="1"/>
    <col min="13089" max="13089" width="7.7109375" style="2" customWidth="1"/>
    <col min="13090" max="13090" width="7.42578125" style="2" customWidth="1"/>
    <col min="13091" max="13091" width="7.5703125" style="2" customWidth="1"/>
    <col min="13092" max="13093" width="9.140625" style="2" customWidth="1"/>
    <col min="13094" max="13094" width="5" style="2" customWidth="1"/>
    <col min="13095" max="13095" width="9.140625" style="2" customWidth="1"/>
    <col min="13096" max="13098" width="5" style="2" customWidth="1"/>
    <col min="13099" max="13106" width="9.140625" style="2" customWidth="1"/>
    <col min="13107" max="13107" width="10.28515625" style="2" customWidth="1"/>
    <col min="13108" max="13108" width="10" style="2" customWidth="1"/>
    <col min="13109" max="13112" width="9.140625" style="2" customWidth="1"/>
    <col min="13113" max="13329" width="9.140625" style="2"/>
    <col min="13330" max="13330" width="5" style="2" bestFit="1" customWidth="1"/>
    <col min="13331" max="13331" width="5.28515625" style="2" customWidth="1"/>
    <col min="13332" max="13332" width="11.7109375" style="2" bestFit="1" customWidth="1"/>
    <col min="13333" max="13333" width="32.140625" style="2" bestFit="1" customWidth="1"/>
    <col min="13334" max="13334" width="9.140625" style="2" customWidth="1"/>
    <col min="13335" max="13335" width="10.140625" style="2" bestFit="1" customWidth="1"/>
    <col min="13336" max="13336" width="9.140625" style="2" customWidth="1"/>
    <col min="13337" max="13337" width="4.42578125" style="2" customWidth="1"/>
    <col min="13338" max="13338" width="5" style="2" customWidth="1"/>
    <col min="13339" max="13339" width="9.140625" style="2" customWidth="1"/>
    <col min="13340" max="13340" width="10.5703125" style="2" customWidth="1"/>
    <col min="13341" max="13341" width="7.5703125" style="2" customWidth="1"/>
    <col min="13342" max="13342" width="9" style="2" customWidth="1"/>
    <col min="13343" max="13343" width="7.5703125" style="2" customWidth="1"/>
    <col min="13344" max="13344" width="8.42578125" style="2" customWidth="1"/>
    <col min="13345" max="13345" width="7.7109375" style="2" customWidth="1"/>
    <col min="13346" max="13346" width="7.42578125" style="2" customWidth="1"/>
    <col min="13347" max="13347" width="7.5703125" style="2" customWidth="1"/>
    <col min="13348" max="13349" width="9.140625" style="2" customWidth="1"/>
    <col min="13350" max="13350" width="5" style="2" customWidth="1"/>
    <col min="13351" max="13351" width="9.140625" style="2" customWidth="1"/>
    <col min="13352" max="13354" width="5" style="2" customWidth="1"/>
    <col min="13355" max="13362" width="9.140625" style="2" customWidth="1"/>
    <col min="13363" max="13363" width="10.28515625" style="2" customWidth="1"/>
    <col min="13364" max="13364" width="10" style="2" customWidth="1"/>
    <col min="13365" max="13368" width="9.140625" style="2" customWidth="1"/>
    <col min="13369" max="13585" width="9.140625" style="2"/>
    <col min="13586" max="13586" width="5" style="2" bestFit="1" customWidth="1"/>
    <col min="13587" max="13587" width="5.28515625" style="2" customWidth="1"/>
    <col min="13588" max="13588" width="11.7109375" style="2" bestFit="1" customWidth="1"/>
    <col min="13589" max="13589" width="32.140625" style="2" bestFit="1" customWidth="1"/>
    <col min="13590" max="13590" width="9.140625" style="2" customWidth="1"/>
    <col min="13591" max="13591" width="10.140625" style="2" bestFit="1" customWidth="1"/>
    <col min="13592" max="13592" width="9.140625" style="2" customWidth="1"/>
    <col min="13593" max="13593" width="4.42578125" style="2" customWidth="1"/>
    <col min="13594" max="13594" width="5" style="2" customWidth="1"/>
    <col min="13595" max="13595" width="9.140625" style="2" customWidth="1"/>
    <col min="13596" max="13596" width="10.5703125" style="2" customWidth="1"/>
    <col min="13597" max="13597" width="7.5703125" style="2" customWidth="1"/>
    <col min="13598" max="13598" width="9" style="2" customWidth="1"/>
    <col min="13599" max="13599" width="7.5703125" style="2" customWidth="1"/>
    <col min="13600" max="13600" width="8.42578125" style="2" customWidth="1"/>
    <col min="13601" max="13601" width="7.7109375" style="2" customWidth="1"/>
    <col min="13602" max="13602" width="7.42578125" style="2" customWidth="1"/>
    <col min="13603" max="13603" width="7.5703125" style="2" customWidth="1"/>
    <col min="13604" max="13605" width="9.140625" style="2" customWidth="1"/>
    <col min="13606" max="13606" width="5" style="2" customWidth="1"/>
    <col min="13607" max="13607" width="9.140625" style="2" customWidth="1"/>
    <col min="13608" max="13610" width="5" style="2" customWidth="1"/>
    <col min="13611" max="13618" width="9.140625" style="2" customWidth="1"/>
    <col min="13619" max="13619" width="10.28515625" style="2" customWidth="1"/>
    <col min="13620" max="13620" width="10" style="2" customWidth="1"/>
    <col min="13621" max="13624" width="9.140625" style="2" customWidth="1"/>
    <col min="13625" max="13841" width="9.140625" style="2"/>
    <col min="13842" max="13842" width="5" style="2" bestFit="1" customWidth="1"/>
    <col min="13843" max="13843" width="5.28515625" style="2" customWidth="1"/>
    <col min="13844" max="13844" width="11.7109375" style="2" bestFit="1" customWidth="1"/>
    <col min="13845" max="13845" width="32.140625" style="2" bestFit="1" customWidth="1"/>
    <col min="13846" max="13846" width="9.140625" style="2" customWidth="1"/>
    <col min="13847" max="13847" width="10.140625" style="2" bestFit="1" customWidth="1"/>
    <col min="13848" max="13848" width="9.140625" style="2" customWidth="1"/>
    <col min="13849" max="13849" width="4.42578125" style="2" customWidth="1"/>
    <col min="13850" max="13850" width="5" style="2" customWidth="1"/>
    <col min="13851" max="13851" width="9.140625" style="2" customWidth="1"/>
    <col min="13852" max="13852" width="10.5703125" style="2" customWidth="1"/>
    <col min="13853" max="13853" width="7.5703125" style="2" customWidth="1"/>
    <col min="13854" max="13854" width="9" style="2" customWidth="1"/>
    <col min="13855" max="13855" width="7.5703125" style="2" customWidth="1"/>
    <col min="13856" max="13856" width="8.42578125" style="2" customWidth="1"/>
    <col min="13857" max="13857" width="7.7109375" style="2" customWidth="1"/>
    <col min="13858" max="13858" width="7.42578125" style="2" customWidth="1"/>
    <col min="13859" max="13859" width="7.5703125" style="2" customWidth="1"/>
    <col min="13860" max="13861" width="9.140625" style="2" customWidth="1"/>
    <col min="13862" max="13862" width="5" style="2" customWidth="1"/>
    <col min="13863" max="13863" width="9.140625" style="2" customWidth="1"/>
    <col min="13864" max="13866" width="5" style="2" customWidth="1"/>
    <col min="13867" max="13874" width="9.140625" style="2" customWidth="1"/>
    <col min="13875" max="13875" width="10.28515625" style="2" customWidth="1"/>
    <col min="13876" max="13876" width="10" style="2" customWidth="1"/>
    <col min="13877" max="13880" width="9.140625" style="2" customWidth="1"/>
    <col min="13881" max="14097" width="9.140625" style="2"/>
    <col min="14098" max="14098" width="5" style="2" bestFit="1" customWidth="1"/>
    <col min="14099" max="14099" width="5.28515625" style="2" customWidth="1"/>
    <col min="14100" max="14100" width="11.7109375" style="2" bestFit="1" customWidth="1"/>
    <col min="14101" max="14101" width="32.140625" style="2" bestFit="1" customWidth="1"/>
    <col min="14102" max="14102" width="9.140625" style="2" customWidth="1"/>
    <col min="14103" max="14103" width="10.140625" style="2" bestFit="1" customWidth="1"/>
    <col min="14104" max="14104" width="9.140625" style="2" customWidth="1"/>
    <col min="14105" max="14105" width="4.42578125" style="2" customWidth="1"/>
    <col min="14106" max="14106" width="5" style="2" customWidth="1"/>
    <col min="14107" max="14107" width="9.140625" style="2" customWidth="1"/>
    <col min="14108" max="14108" width="10.5703125" style="2" customWidth="1"/>
    <col min="14109" max="14109" width="7.5703125" style="2" customWidth="1"/>
    <col min="14110" max="14110" width="9" style="2" customWidth="1"/>
    <col min="14111" max="14111" width="7.5703125" style="2" customWidth="1"/>
    <col min="14112" max="14112" width="8.42578125" style="2" customWidth="1"/>
    <col min="14113" max="14113" width="7.7109375" style="2" customWidth="1"/>
    <col min="14114" max="14114" width="7.42578125" style="2" customWidth="1"/>
    <col min="14115" max="14115" width="7.5703125" style="2" customWidth="1"/>
    <col min="14116" max="14117" width="9.140625" style="2" customWidth="1"/>
    <col min="14118" max="14118" width="5" style="2" customWidth="1"/>
    <col min="14119" max="14119" width="9.140625" style="2" customWidth="1"/>
    <col min="14120" max="14122" width="5" style="2" customWidth="1"/>
    <col min="14123" max="14130" width="9.140625" style="2" customWidth="1"/>
    <col min="14131" max="14131" width="10.28515625" style="2" customWidth="1"/>
    <col min="14132" max="14132" width="10" style="2" customWidth="1"/>
    <col min="14133" max="14136" width="9.140625" style="2" customWidth="1"/>
    <col min="14137" max="14353" width="9.140625" style="2"/>
    <col min="14354" max="14354" width="5" style="2" bestFit="1" customWidth="1"/>
    <col min="14355" max="14355" width="5.28515625" style="2" customWidth="1"/>
    <col min="14356" max="14356" width="11.7109375" style="2" bestFit="1" customWidth="1"/>
    <col min="14357" max="14357" width="32.140625" style="2" bestFit="1" customWidth="1"/>
    <col min="14358" max="14358" width="9.140625" style="2" customWidth="1"/>
    <col min="14359" max="14359" width="10.140625" style="2" bestFit="1" customWidth="1"/>
    <col min="14360" max="14360" width="9.140625" style="2" customWidth="1"/>
    <col min="14361" max="14361" width="4.42578125" style="2" customWidth="1"/>
    <col min="14362" max="14362" width="5" style="2" customWidth="1"/>
    <col min="14363" max="14363" width="9.140625" style="2" customWidth="1"/>
    <col min="14364" max="14364" width="10.5703125" style="2" customWidth="1"/>
    <col min="14365" max="14365" width="7.5703125" style="2" customWidth="1"/>
    <col min="14366" max="14366" width="9" style="2" customWidth="1"/>
    <col min="14367" max="14367" width="7.5703125" style="2" customWidth="1"/>
    <col min="14368" max="14368" width="8.42578125" style="2" customWidth="1"/>
    <col min="14369" max="14369" width="7.7109375" style="2" customWidth="1"/>
    <col min="14370" max="14370" width="7.42578125" style="2" customWidth="1"/>
    <col min="14371" max="14371" width="7.5703125" style="2" customWidth="1"/>
    <col min="14372" max="14373" width="9.140625" style="2" customWidth="1"/>
    <col min="14374" max="14374" width="5" style="2" customWidth="1"/>
    <col min="14375" max="14375" width="9.140625" style="2" customWidth="1"/>
    <col min="14376" max="14378" width="5" style="2" customWidth="1"/>
    <col min="14379" max="14386" width="9.140625" style="2" customWidth="1"/>
    <col min="14387" max="14387" width="10.28515625" style="2" customWidth="1"/>
    <col min="14388" max="14388" width="10" style="2" customWidth="1"/>
    <col min="14389" max="14392" width="9.140625" style="2" customWidth="1"/>
    <col min="14393" max="14609" width="9.140625" style="2"/>
    <col min="14610" max="14610" width="5" style="2" bestFit="1" customWidth="1"/>
    <col min="14611" max="14611" width="5.28515625" style="2" customWidth="1"/>
    <col min="14612" max="14612" width="11.7109375" style="2" bestFit="1" customWidth="1"/>
    <col min="14613" max="14613" width="32.140625" style="2" bestFit="1" customWidth="1"/>
    <col min="14614" max="14614" width="9.140625" style="2" customWidth="1"/>
    <col min="14615" max="14615" width="10.140625" style="2" bestFit="1" customWidth="1"/>
    <col min="14616" max="14616" width="9.140625" style="2" customWidth="1"/>
    <col min="14617" max="14617" width="4.42578125" style="2" customWidth="1"/>
    <col min="14618" max="14618" width="5" style="2" customWidth="1"/>
    <col min="14619" max="14619" width="9.140625" style="2" customWidth="1"/>
    <col min="14620" max="14620" width="10.5703125" style="2" customWidth="1"/>
    <col min="14621" max="14621" width="7.5703125" style="2" customWidth="1"/>
    <col min="14622" max="14622" width="9" style="2" customWidth="1"/>
    <col min="14623" max="14623" width="7.5703125" style="2" customWidth="1"/>
    <col min="14624" max="14624" width="8.42578125" style="2" customWidth="1"/>
    <col min="14625" max="14625" width="7.7109375" style="2" customWidth="1"/>
    <col min="14626" max="14626" width="7.42578125" style="2" customWidth="1"/>
    <col min="14627" max="14627" width="7.5703125" style="2" customWidth="1"/>
    <col min="14628" max="14629" width="9.140625" style="2" customWidth="1"/>
    <col min="14630" max="14630" width="5" style="2" customWidth="1"/>
    <col min="14631" max="14631" width="9.140625" style="2" customWidth="1"/>
    <col min="14632" max="14634" width="5" style="2" customWidth="1"/>
    <col min="14635" max="14642" width="9.140625" style="2" customWidth="1"/>
    <col min="14643" max="14643" width="10.28515625" style="2" customWidth="1"/>
    <col min="14644" max="14644" width="10" style="2" customWidth="1"/>
    <col min="14645" max="14648" width="9.140625" style="2" customWidth="1"/>
    <col min="14649" max="14865" width="9.140625" style="2"/>
    <col min="14866" max="14866" width="5" style="2" bestFit="1" customWidth="1"/>
    <col min="14867" max="14867" width="5.28515625" style="2" customWidth="1"/>
    <col min="14868" max="14868" width="11.7109375" style="2" bestFit="1" customWidth="1"/>
    <col min="14869" max="14869" width="32.140625" style="2" bestFit="1" customWidth="1"/>
    <col min="14870" max="14870" width="9.140625" style="2" customWidth="1"/>
    <col min="14871" max="14871" width="10.140625" style="2" bestFit="1" customWidth="1"/>
    <col min="14872" max="14872" width="9.140625" style="2" customWidth="1"/>
    <col min="14873" max="14873" width="4.42578125" style="2" customWidth="1"/>
    <col min="14874" max="14874" width="5" style="2" customWidth="1"/>
    <col min="14875" max="14875" width="9.140625" style="2" customWidth="1"/>
    <col min="14876" max="14876" width="10.5703125" style="2" customWidth="1"/>
    <col min="14877" max="14877" width="7.5703125" style="2" customWidth="1"/>
    <col min="14878" max="14878" width="9" style="2" customWidth="1"/>
    <col min="14879" max="14879" width="7.5703125" style="2" customWidth="1"/>
    <col min="14880" max="14880" width="8.42578125" style="2" customWidth="1"/>
    <col min="14881" max="14881" width="7.7109375" style="2" customWidth="1"/>
    <col min="14882" max="14882" width="7.42578125" style="2" customWidth="1"/>
    <col min="14883" max="14883" width="7.5703125" style="2" customWidth="1"/>
    <col min="14884" max="14885" width="9.140625" style="2" customWidth="1"/>
    <col min="14886" max="14886" width="5" style="2" customWidth="1"/>
    <col min="14887" max="14887" width="9.140625" style="2" customWidth="1"/>
    <col min="14888" max="14890" width="5" style="2" customWidth="1"/>
    <col min="14891" max="14898" width="9.140625" style="2" customWidth="1"/>
    <col min="14899" max="14899" width="10.28515625" style="2" customWidth="1"/>
    <col min="14900" max="14900" width="10" style="2" customWidth="1"/>
    <col min="14901" max="14904" width="9.140625" style="2" customWidth="1"/>
    <col min="14905" max="15121" width="9.140625" style="2"/>
    <col min="15122" max="15122" width="5" style="2" bestFit="1" customWidth="1"/>
    <col min="15123" max="15123" width="5.28515625" style="2" customWidth="1"/>
    <col min="15124" max="15124" width="11.7109375" style="2" bestFit="1" customWidth="1"/>
    <col min="15125" max="15125" width="32.140625" style="2" bestFit="1" customWidth="1"/>
    <col min="15126" max="15126" width="9.140625" style="2" customWidth="1"/>
    <col min="15127" max="15127" width="10.140625" style="2" bestFit="1" customWidth="1"/>
    <col min="15128" max="15128" width="9.140625" style="2" customWidth="1"/>
    <col min="15129" max="15129" width="4.42578125" style="2" customWidth="1"/>
    <col min="15130" max="15130" width="5" style="2" customWidth="1"/>
    <col min="15131" max="15131" width="9.140625" style="2" customWidth="1"/>
    <col min="15132" max="15132" width="10.5703125" style="2" customWidth="1"/>
    <col min="15133" max="15133" width="7.5703125" style="2" customWidth="1"/>
    <col min="15134" max="15134" width="9" style="2" customWidth="1"/>
    <col min="15135" max="15135" width="7.5703125" style="2" customWidth="1"/>
    <col min="15136" max="15136" width="8.42578125" style="2" customWidth="1"/>
    <col min="15137" max="15137" width="7.7109375" style="2" customWidth="1"/>
    <col min="15138" max="15138" width="7.42578125" style="2" customWidth="1"/>
    <col min="15139" max="15139" width="7.5703125" style="2" customWidth="1"/>
    <col min="15140" max="15141" width="9.140625" style="2" customWidth="1"/>
    <col min="15142" max="15142" width="5" style="2" customWidth="1"/>
    <col min="15143" max="15143" width="9.140625" style="2" customWidth="1"/>
    <col min="15144" max="15146" width="5" style="2" customWidth="1"/>
    <col min="15147" max="15154" width="9.140625" style="2" customWidth="1"/>
    <col min="15155" max="15155" width="10.28515625" style="2" customWidth="1"/>
    <col min="15156" max="15156" width="10" style="2" customWidth="1"/>
    <col min="15157" max="15160" width="9.140625" style="2" customWidth="1"/>
    <col min="15161" max="15377" width="9.140625" style="2"/>
    <col min="15378" max="15378" width="5" style="2" bestFit="1" customWidth="1"/>
    <col min="15379" max="15379" width="5.28515625" style="2" customWidth="1"/>
    <col min="15380" max="15380" width="11.7109375" style="2" bestFit="1" customWidth="1"/>
    <col min="15381" max="15381" width="32.140625" style="2" bestFit="1" customWidth="1"/>
    <col min="15382" max="15382" width="9.140625" style="2" customWidth="1"/>
    <col min="15383" max="15383" width="10.140625" style="2" bestFit="1" customWidth="1"/>
    <col min="15384" max="15384" width="9.140625" style="2" customWidth="1"/>
    <col min="15385" max="15385" width="4.42578125" style="2" customWidth="1"/>
    <col min="15386" max="15386" width="5" style="2" customWidth="1"/>
    <col min="15387" max="15387" width="9.140625" style="2" customWidth="1"/>
    <col min="15388" max="15388" width="10.5703125" style="2" customWidth="1"/>
    <col min="15389" max="15389" width="7.5703125" style="2" customWidth="1"/>
    <col min="15390" max="15390" width="9" style="2" customWidth="1"/>
    <col min="15391" max="15391" width="7.5703125" style="2" customWidth="1"/>
    <col min="15392" max="15392" width="8.42578125" style="2" customWidth="1"/>
    <col min="15393" max="15393" width="7.7109375" style="2" customWidth="1"/>
    <col min="15394" max="15394" width="7.42578125" style="2" customWidth="1"/>
    <col min="15395" max="15395" width="7.5703125" style="2" customWidth="1"/>
    <col min="15396" max="15397" width="9.140625" style="2" customWidth="1"/>
    <col min="15398" max="15398" width="5" style="2" customWidth="1"/>
    <col min="15399" max="15399" width="9.140625" style="2" customWidth="1"/>
    <col min="15400" max="15402" width="5" style="2" customWidth="1"/>
    <col min="15403" max="15410" width="9.140625" style="2" customWidth="1"/>
    <col min="15411" max="15411" width="10.28515625" style="2" customWidth="1"/>
    <col min="15412" max="15412" width="10" style="2" customWidth="1"/>
    <col min="15413" max="15416" width="9.140625" style="2" customWidth="1"/>
    <col min="15417" max="15633" width="9.140625" style="2"/>
    <col min="15634" max="15634" width="5" style="2" bestFit="1" customWidth="1"/>
    <col min="15635" max="15635" width="5.28515625" style="2" customWidth="1"/>
    <col min="15636" max="15636" width="11.7109375" style="2" bestFit="1" customWidth="1"/>
    <col min="15637" max="15637" width="32.140625" style="2" bestFit="1" customWidth="1"/>
    <col min="15638" max="15638" width="9.140625" style="2" customWidth="1"/>
    <col min="15639" max="15639" width="10.140625" style="2" bestFit="1" customWidth="1"/>
    <col min="15640" max="15640" width="9.140625" style="2" customWidth="1"/>
    <col min="15641" max="15641" width="4.42578125" style="2" customWidth="1"/>
    <col min="15642" max="15642" width="5" style="2" customWidth="1"/>
    <col min="15643" max="15643" width="9.140625" style="2" customWidth="1"/>
    <col min="15644" max="15644" width="10.5703125" style="2" customWidth="1"/>
    <col min="15645" max="15645" width="7.5703125" style="2" customWidth="1"/>
    <col min="15646" max="15646" width="9" style="2" customWidth="1"/>
    <col min="15647" max="15647" width="7.5703125" style="2" customWidth="1"/>
    <col min="15648" max="15648" width="8.42578125" style="2" customWidth="1"/>
    <col min="15649" max="15649" width="7.7109375" style="2" customWidth="1"/>
    <col min="15650" max="15650" width="7.42578125" style="2" customWidth="1"/>
    <col min="15651" max="15651" width="7.5703125" style="2" customWidth="1"/>
    <col min="15652" max="15653" width="9.140625" style="2" customWidth="1"/>
    <col min="15654" max="15654" width="5" style="2" customWidth="1"/>
    <col min="15655" max="15655" width="9.140625" style="2" customWidth="1"/>
    <col min="15656" max="15658" width="5" style="2" customWidth="1"/>
    <col min="15659" max="15666" width="9.140625" style="2" customWidth="1"/>
    <col min="15667" max="15667" width="10.28515625" style="2" customWidth="1"/>
    <col min="15668" max="15668" width="10" style="2" customWidth="1"/>
    <col min="15669" max="15672" width="9.140625" style="2" customWidth="1"/>
    <col min="15673" max="15889" width="9.140625" style="2"/>
    <col min="15890" max="15890" width="5" style="2" bestFit="1" customWidth="1"/>
    <col min="15891" max="15891" width="5.28515625" style="2" customWidth="1"/>
    <col min="15892" max="15892" width="11.7109375" style="2" bestFit="1" customWidth="1"/>
    <col min="15893" max="15893" width="32.140625" style="2" bestFit="1" customWidth="1"/>
    <col min="15894" max="15894" width="9.140625" style="2" customWidth="1"/>
    <col min="15895" max="15895" width="10.140625" style="2" bestFit="1" customWidth="1"/>
    <col min="15896" max="15896" width="9.140625" style="2" customWidth="1"/>
    <col min="15897" max="15897" width="4.42578125" style="2" customWidth="1"/>
    <col min="15898" max="15898" width="5" style="2" customWidth="1"/>
    <col min="15899" max="15899" width="9.140625" style="2" customWidth="1"/>
    <col min="15900" max="15900" width="10.5703125" style="2" customWidth="1"/>
    <col min="15901" max="15901" width="7.5703125" style="2" customWidth="1"/>
    <col min="15902" max="15902" width="9" style="2" customWidth="1"/>
    <col min="15903" max="15903" width="7.5703125" style="2" customWidth="1"/>
    <col min="15904" max="15904" width="8.42578125" style="2" customWidth="1"/>
    <col min="15905" max="15905" width="7.7109375" style="2" customWidth="1"/>
    <col min="15906" max="15906" width="7.42578125" style="2" customWidth="1"/>
    <col min="15907" max="15907" width="7.5703125" style="2" customWidth="1"/>
    <col min="15908" max="15909" width="9.140625" style="2" customWidth="1"/>
    <col min="15910" max="15910" width="5" style="2" customWidth="1"/>
    <col min="15911" max="15911" width="9.140625" style="2" customWidth="1"/>
    <col min="15912" max="15914" width="5" style="2" customWidth="1"/>
    <col min="15915" max="15922" width="9.140625" style="2" customWidth="1"/>
    <col min="15923" max="15923" width="10.28515625" style="2" customWidth="1"/>
    <col min="15924" max="15924" width="10" style="2" customWidth="1"/>
    <col min="15925" max="15928" width="9.140625" style="2" customWidth="1"/>
    <col min="15929" max="16145" width="9.140625" style="2"/>
    <col min="16146" max="16146" width="5" style="2" bestFit="1" customWidth="1"/>
    <col min="16147" max="16147" width="5.28515625" style="2" customWidth="1"/>
    <col min="16148" max="16148" width="11.7109375" style="2" bestFit="1" customWidth="1"/>
    <col min="16149" max="16149" width="32.140625" style="2" bestFit="1" customWidth="1"/>
    <col min="16150" max="16150" width="9.140625" style="2" customWidth="1"/>
    <col min="16151" max="16151" width="10.140625" style="2" bestFit="1" customWidth="1"/>
    <col min="16152" max="16152" width="9.140625" style="2" customWidth="1"/>
    <col min="16153" max="16153" width="4.42578125" style="2" customWidth="1"/>
    <col min="16154" max="16154" width="5" style="2" customWidth="1"/>
    <col min="16155" max="16155" width="9.140625" style="2" customWidth="1"/>
    <col min="16156" max="16156" width="10.5703125" style="2" customWidth="1"/>
    <col min="16157" max="16157" width="7.5703125" style="2" customWidth="1"/>
    <col min="16158" max="16158" width="9" style="2" customWidth="1"/>
    <col min="16159" max="16159" width="7.5703125" style="2" customWidth="1"/>
    <col min="16160" max="16160" width="8.42578125" style="2" customWidth="1"/>
    <col min="16161" max="16161" width="7.7109375" style="2" customWidth="1"/>
    <col min="16162" max="16162" width="7.42578125" style="2" customWidth="1"/>
    <col min="16163" max="16163" width="7.5703125" style="2" customWidth="1"/>
    <col min="16164" max="16165" width="9.140625" style="2" customWidth="1"/>
    <col min="16166" max="16166" width="5" style="2" customWidth="1"/>
    <col min="16167" max="16167" width="9.140625" style="2" customWidth="1"/>
    <col min="16168" max="16170" width="5" style="2" customWidth="1"/>
    <col min="16171" max="16178" width="9.140625" style="2" customWidth="1"/>
    <col min="16179" max="16179" width="10.28515625" style="2" customWidth="1"/>
    <col min="16180" max="16180" width="10" style="2" customWidth="1"/>
    <col min="16181" max="16184" width="9.140625" style="2" customWidth="1"/>
    <col min="16185" max="16384" width="9.140625" style="2"/>
  </cols>
  <sheetData>
    <row r="1" spans="1:57" s="1" customFormat="1" ht="16.5">
      <c r="A1" s="30" t="s">
        <v>2323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57" ht="28.5">
      <c r="V2" s="28" t="s">
        <v>0</v>
      </c>
      <c r="W2" s="28"/>
      <c r="X2" s="28"/>
      <c r="Y2" s="19" t="s">
        <v>1</v>
      </c>
      <c r="Z2" s="19" t="s">
        <v>2</v>
      </c>
    </row>
    <row r="3" spans="1:57">
      <c r="V3" s="20" t="s">
        <v>3</v>
      </c>
      <c r="W3" s="29" t="s">
        <v>4</v>
      </c>
      <c r="X3" s="29"/>
      <c r="Y3" s="11">
        <v>108</v>
      </c>
      <c r="Z3" s="24">
        <v>60</v>
      </c>
    </row>
    <row r="4" spans="1:57">
      <c r="V4" s="20" t="s">
        <v>5</v>
      </c>
      <c r="W4" s="29" t="s">
        <v>6</v>
      </c>
      <c r="X4" s="29"/>
      <c r="Y4" s="11">
        <v>438</v>
      </c>
      <c r="Z4" s="24">
        <v>200</v>
      </c>
    </row>
    <row r="5" spans="1:57">
      <c r="V5" s="20" t="s">
        <v>7</v>
      </c>
      <c r="W5" s="29" t="s">
        <v>8</v>
      </c>
      <c r="X5" s="29"/>
      <c r="Y5" s="11">
        <v>432</v>
      </c>
      <c r="Z5" s="24">
        <v>210</v>
      </c>
    </row>
    <row r="6" spans="1:57">
      <c r="V6" s="20" t="s">
        <v>9</v>
      </c>
      <c r="W6" s="29" t="s">
        <v>10</v>
      </c>
      <c r="X6" s="29"/>
      <c r="Y6" s="11">
        <v>69</v>
      </c>
      <c r="Z6" s="24">
        <v>60</v>
      </c>
    </row>
    <row r="7" spans="1:57">
      <c r="V7" s="27" t="s">
        <v>1278</v>
      </c>
      <c r="W7" s="27"/>
      <c r="X7" s="27"/>
      <c r="Y7" s="23">
        <v>1047</v>
      </c>
      <c r="Z7" s="23">
        <v>530</v>
      </c>
    </row>
    <row r="8" spans="1:57" s="10" customFormat="1" ht="52.5" customHeight="1" collapsed="1">
      <c r="A8" s="17" t="s">
        <v>11</v>
      </c>
      <c r="B8" s="17" t="s">
        <v>12</v>
      </c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17" t="s">
        <v>4279</v>
      </c>
      <c r="I8" s="17" t="s">
        <v>1280</v>
      </c>
      <c r="J8" s="17" t="s">
        <v>1279</v>
      </c>
      <c r="K8" s="17" t="s">
        <v>18</v>
      </c>
      <c r="L8" s="17" t="s">
        <v>4280</v>
      </c>
      <c r="M8" s="17" t="s">
        <v>4281</v>
      </c>
      <c r="N8" s="17" t="s">
        <v>4282</v>
      </c>
      <c r="O8" s="17" t="s">
        <v>4283</v>
      </c>
      <c r="P8" s="17" t="s">
        <v>4284</v>
      </c>
      <c r="Q8" s="17" t="s">
        <v>4285</v>
      </c>
      <c r="R8" s="17" t="s">
        <v>4286</v>
      </c>
      <c r="S8" s="17" t="s">
        <v>4287</v>
      </c>
      <c r="T8" s="17"/>
      <c r="U8" s="17"/>
      <c r="V8" s="17" t="s">
        <v>0</v>
      </c>
      <c r="W8" s="17" t="s">
        <v>19</v>
      </c>
      <c r="X8" s="17" t="s">
        <v>20</v>
      </c>
      <c r="Y8" s="17" t="s">
        <v>21</v>
      </c>
      <c r="Z8" s="17" t="s">
        <v>22</v>
      </c>
      <c r="AA8" s="17" t="s">
        <v>23</v>
      </c>
      <c r="AB8" s="17" t="s">
        <v>24</v>
      </c>
      <c r="AC8" s="17" t="s">
        <v>25</v>
      </c>
      <c r="AD8" s="17" t="s">
        <v>26</v>
      </c>
      <c r="AE8" s="17" t="s">
        <v>27</v>
      </c>
      <c r="AF8" s="17" t="s">
        <v>28</v>
      </c>
      <c r="AG8" s="17" t="s">
        <v>29</v>
      </c>
      <c r="AH8" s="17" t="s">
        <v>30</v>
      </c>
      <c r="AI8" s="17" t="s">
        <v>31</v>
      </c>
      <c r="AJ8" s="17" t="s">
        <v>32</v>
      </c>
      <c r="AK8" s="17" t="s">
        <v>33</v>
      </c>
      <c r="AL8" s="17" t="s">
        <v>34</v>
      </c>
      <c r="AM8" s="17" t="s">
        <v>35</v>
      </c>
      <c r="AN8" s="17" t="s">
        <v>36</v>
      </c>
      <c r="AO8" s="17" t="s">
        <v>37</v>
      </c>
      <c r="AP8" s="17" t="s">
        <v>38</v>
      </c>
      <c r="AQ8" s="17" t="s">
        <v>39</v>
      </c>
      <c r="AR8" s="17" t="s">
        <v>40</v>
      </c>
      <c r="AS8" s="17" t="s">
        <v>4288</v>
      </c>
      <c r="AT8" s="17" t="s">
        <v>4289</v>
      </c>
      <c r="AU8" s="17" t="s">
        <v>4290</v>
      </c>
      <c r="AV8" s="17" t="s">
        <v>4291</v>
      </c>
      <c r="AW8" s="17" t="s">
        <v>4292</v>
      </c>
      <c r="AX8" s="17" t="s">
        <v>4293</v>
      </c>
      <c r="AY8" s="17" t="s">
        <v>4294</v>
      </c>
      <c r="AZ8" s="9" t="s">
        <v>41</v>
      </c>
      <c r="BA8" s="9" t="s">
        <v>42</v>
      </c>
      <c r="BB8" s="9"/>
      <c r="BC8" s="9"/>
    </row>
    <row r="9" spans="1:57" s="22" customFormat="1" ht="22.5" customHeight="1">
      <c r="A9" s="13">
        <v>1</v>
      </c>
      <c r="B9" s="13" t="s">
        <v>123</v>
      </c>
      <c r="C9" s="14" t="s">
        <v>675</v>
      </c>
      <c r="D9" s="13" t="s">
        <v>676</v>
      </c>
      <c r="E9" s="15" t="s">
        <v>677</v>
      </c>
      <c r="F9" s="15" t="s">
        <v>524</v>
      </c>
      <c r="G9" s="15" t="s">
        <v>57</v>
      </c>
      <c r="H9" s="15"/>
      <c r="I9" s="15"/>
      <c r="J9" s="15" t="s">
        <v>49</v>
      </c>
      <c r="K9" s="15" t="s">
        <v>50</v>
      </c>
      <c r="L9" s="15"/>
      <c r="M9" s="15"/>
      <c r="N9" s="15" t="s">
        <v>322</v>
      </c>
      <c r="O9" s="15" t="s">
        <v>2328</v>
      </c>
      <c r="P9" s="15" t="s">
        <v>2355</v>
      </c>
      <c r="Q9" s="15" t="s">
        <v>2356</v>
      </c>
      <c r="R9" s="15" t="s">
        <v>113</v>
      </c>
      <c r="S9" s="15" t="s">
        <v>2364</v>
      </c>
      <c r="T9" s="15" t="s">
        <v>322</v>
      </c>
      <c r="U9" s="15" t="s">
        <v>5130</v>
      </c>
      <c r="V9" s="15" t="s">
        <v>9</v>
      </c>
      <c r="W9" s="15" t="s">
        <v>51</v>
      </c>
      <c r="X9" s="15" t="s">
        <v>7</v>
      </c>
      <c r="Y9" s="15" t="s">
        <v>51</v>
      </c>
      <c r="Z9" s="15"/>
      <c r="AA9" s="15"/>
      <c r="AB9" s="15"/>
      <c r="AC9" s="15"/>
      <c r="AD9" s="15"/>
      <c r="AE9" s="15"/>
      <c r="AF9" s="16">
        <v>6.25</v>
      </c>
      <c r="AG9" s="16">
        <v>7</v>
      </c>
      <c r="AH9" s="16"/>
      <c r="AI9" s="16">
        <v>7.5</v>
      </c>
      <c r="AJ9" s="16">
        <v>4.75</v>
      </c>
      <c r="AK9" s="16"/>
      <c r="AL9" s="16"/>
      <c r="AM9" s="16">
        <v>2.75</v>
      </c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5" t="s">
        <v>3930</v>
      </c>
      <c r="AY9" s="15" t="s">
        <v>4166</v>
      </c>
      <c r="AZ9" s="8" t="str">
        <f>IF(AH9&gt;0,BD9+IF(J9="1",1.5,IF(J9="2",0.5,IF(J9="2NT",1,0)))+IF(I9="",0,IF(OR(VALUE(I9)=1,VALUE(I9)=2,VALUE(I9)=3,VALUE(I9)=4),2,IF(OR(VALUE(I9)=5,VALUE(I9)=6,VALUE(I9)=7),1,0))),"")</f>
        <v/>
      </c>
      <c r="BA9" s="8">
        <f>IF(AJ9&gt;0,BE9+IF(J9="1",1.5,IF(J9="2",0.5,IF(J9="2NT",1,0)))+IF(I9="",0,IF(OR(VALUE(I9)=1,VALUE(I9)=2,VALUE(I9)=3,VALUE(I9)=4),2,IF(OR(VALUE(I9)=5,VALUE(I9)=6,VALUE(I9)=7),1,0))),"")</f>
        <v>20</v>
      </c>
      <c r="BB9" s="6">
        <f>AF9+AH9+AI9</f>
        <v>13.75</v>
      </c>
      <c r="BC9" s="24">
        <f>+AJ9+AI9+AF9</f>
        <v>18.5</v>
      </c>
      <c r="BD9" s="7">
        <f>BB9</f>
        <v>13.75</v>
      </c>
      <c r="BE9" s="7">
        <f>BC9</f>
        <v>18.5</v>
      </c>
    </row>
    <row r="10" spans="1:57" s="22" customFormat="1" ht="22.5" customHeight="1">
      <c r="A10" s="13">
        <v>2</v>
      </c>
      <c r="B10" s="13" t="s">
        <v>376</v>
      </c>
      <c r="C10" s="14" t="s">
        <v>3115</v>
      </c>
      <c r="D10" s="13" t="s">
        <v>3116</v>
      </c>
      <c r="E10" s="15" t="s">
        <v>3117</v>
      </c>
      <c r="F10" s="15" t="s">
        <v>3118</v>
      </c>
      <c r="G10" s="15" t="s">
        <v>57</v>
      </c>
      <c r="H10" s="15" t="s">
        <v>3119</v>
      </c>
      <c r="I10" s="15"/>
      <c r="J10" s="15" t="s">
        <v>81</v>
      </c>
      <c r="K10" s="15" t="s">
        <v>50</v>
      </c>
      <c r="L10" s="15"/>
      <c r="M10" s="15"/>
      <c r="N10" s="15" t="s">
        <v>322</v>
      </c>
      <c r="O10" s="15" t="s">
        <v>2328</v>
      </c>
      <c r="P10" s="15" t="s">
        <v>2481</v>
      </c>
      <c r="Q10" s="15" t="s">
        <v>2552</v>
      </c>
      <c r="R10" s="15"/>
      <c r="S10" s="15"/>
      <c r="T10" s="15" t="s">
        <v>322</v>
      </c>
      <c r="U10" s="15" t="s">
        <v>5210</v>
      </c>
      <c r="V10" s="15" t="s">
        <v>9</v>
      </c>
      <c r="W10" s="15" t="s">
        <v>51</v>
      </c>
      <c r="X10" s="15" t="s">
        <v>7</v>
      </c>
      <c r="Y10" s="15" t="s">
        <v>51</v>
      </c>
      <c r="Z10" s="15" t="s">
        <v>3</v>
      </c>
      <c r="AA10" s="15" t="s">
        <v>51</v>
      </c>
      <c r="AB10" s="15"/>
      <c r="AC10" s="15"/>
      <c r="AD10" s="15"/>
      <c r="AE10" s="15"/>
      <c r="AF10" s="16">
        <v>6.5</v>
      </c>
      <c r="AG10" s="16">
        <v>3.75</v>
      </c>
      <c r="AH10" s="16"/>
      <c r="AI10" s="16">
        <v>6.75</v>
      </c>
      <c r="AJ10" s="16">
        <v>5.25</v>
      </c>
      <c r="AK10" s="16"/>
      <c r="AL10" s="16"/>
      <c r="AM10" s="16">
        <v>2.75</v>
      </c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5" t="s">
        <v>3930</v>
      </c>
      <c r="AY10" s="15" t="s">
        <v>3992</v>
      </c>
      <c r="AZ10" s="8" t="str">
        <f>IF(AH10&gt;0,BD10+IF(J10="1",1.5,IF(J10="2",0.5,IF(J10="2NT",1,0)))+IF(I10="",0,IF(OR(VALUE(I10)=1,VALUE(I10)=2,VALUE(I10)=3,VALUE(I10)=4),2,IF(OR(VALUE(I10)=5,VALUE(I10)=6,VALUE(I10)=7),1,0))),"")</f>
        <v/>
      </c>
      <c r="BA10" s="8">
        <f>IF(AJ10&gt;0,BE10+IF(J10="1",1.5,IF(J10="2",0.5,IF(J10="2NT",1,0)))+IF(I10="",0,IF(OR(VALUE(I10)=1,VALUE(I10)=2,VALUE(I10)=3,VALUE(I10)=4),2,IF(OR(VALUE(I10)=5,VALUE(I10)=6,VALUE(I10)=7),1,0))),"")</f>
        <v>19.5</v>
      </c>
      <c r="BB10" s="6">
        <f>AF10+AH10+AI10</f>
        <v>13.25</v>
      </c>
      <c r="BC10" s="24">
        <f>+AJ10+AI10+AF10</f>
        <v>18.5</v>
      </c>
      <c r="BD10" s="7">
        <f>BB10</f>
        <v>13.25</v>
      </c>
      <c r="BE10" s="7">
        <f>BC10</f>
        <v>18.5</v>
      </c>
    </row>
    <row r="11" spans="1:57" s="22" customFormat="1" ht="22.5" customHeight="1">
      <c r="A11" s="13">
        <v>3</v>
      </c>
      <c r="B11" s="13" t="s">
        <v>516</v>
      </c>
      <c r="C11" s="14" t="s">
        <v>5495</v>
      </c>
      <c r="D11" s="13" t="s">
        <v>5496</v>
      </c>
      <c r="E11" s="15" t="s">
        <v>5497</v>
      </c>
      <c r="F11" s="15" t="s">
        <v>5498</v>
      </c>
      <c r="G11" s="15" t="s">
        <v>57</v>
      </c>
      <c r="H11" s="15" t="s">
        <v>5499</v>
      </c>
      <c r="I11" s="15"/>
      <c r="J11" s="15" t="s">
        <v>81</v>
      </c>
      <c r="K11" s="15" t="s">
        <v>59</v>
      </c>
      <c r="L11" s="15"/>
      <c r="M11" s="15"/>
      <c r="N11" s="15" t="s">
        <v>625</v>
      </c>
      <c r="O11" s="15" t="s">
        <v>2570</v>
      </c>
      <c r="P11" s="15" t="s">
        <v>2358</v>
      </c>
      <c r="Q11" s="15" t="s">
        <v>4583</v>
      </c>
      <c r="R11" s="15"/>
      <c r="S11" s="15"/>
      <c r="T11" s="15" t="s">
        <v>625</v>
      </c>
      <c r="U11" s="15" t="s">
        <v>5357</v>
      </c>
      <c r="V11" s="15" t="s">
        <v>9</v>
      </c>
      <c r="W11" s="15" t="s">
        <v>51</v>
      </c>
      <c r="X11" s="15"/>
      <c r="Y11" s="15"/>
      <c r="Z11" s="15"/>
      <c r="AA11" s="15"/>
      <c r="AB11" s="15"/>
      <c r="AC11" s="15"/>
      <c r="AD11" s="15"/>
      <c r="AE11" s="15"/>
      <c r="AF11" s="16">
        <v>6.5</v>
      </c>
      <c r="AG11" s="16"/>
      <c r="AH11" s="16"/>
      <c r="AI11" s="16">
        <v>7.25</v>
      </c>
      <c r="AJ11" s="16">
        <v>4.75</v>
      </c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5" t="s">
        <v>3930</v>
      </c>
      <c r="AY11" s="15" t="s">
        <v>5500</v>
      </c>
      <c r="AZ11" s="8" t="str">
        <f>IF(AH11&gt;0,BD11+IF(J11="1",1.5,IF(J11="2",0.5,IF(J11="2NT",1,0)))+IF(I11="",0,IF(OR(VALUE(I11)=1,VALUE(I11)=2,VALUE(I11)=3,VALUE(I11)=4),2,IF(OR(VALUE(I11)=5,VALUE(I11)=6,VALUE(I11)=7),1,0))),"")</f>
        <v/>
      </c>
      <c r="BA11" s="8">
        <f>IF(AJ11&gt;0,BE11+IF(J11="1",1.5,IF(J11="2",0.5,IF(J11="2NT",1,0)))+IF(I11="",0,IF(OR(VALUE(I11)=1,VALUE(I11)=2,VALUE(I11)=3,VALUE(I11)=4),2,IF(OR(VALUE(I11)=5,VALUE(I11)=6,VALUE(I11)=7),1,0))),"")</f>
        <v>19.5</v>
      </c>
      <c r="BB11" s="6">
        <f>AF11+AH11+AI11</f>
        <v>13.75</v>
      </c>
      <c r="BC11" s="24">
        <f>+AJ11+AI11+AF11</f>
        <v>18.5</v>
      </c>
      <c r="BD11" s="7">
        <f>BB11</f>
        <v>13.75</v>
      </c>
      <c r="BE11" s="7">
        <f>BC11</f>
        <v>18.5</v>
      </c>
    </row>
    <row r="12" spans="1:57" s="22" customFormat="1" ht="22.5" customHeight="1">
      <c r="A12" s="13">
        <v>4</v>
      </c>
      <c r="B12" s="13" t="s">
        <v>576</v>
      </c>
      <c r="C12" s="14" t="s">
        <v>3228</v>
      </c>
      <c r="D12" s="13" t="s">
        <v>3229</v>
      </c>
      <c r="E12" s="15" t="s">
        <v>3230</v>
      </c>
      <c r="F12" s="15" t="s">
        <v>3231</v>
      </c>
      <c r="G12" s="15" t="s">
        <v>57</v>
      </c>
      <c r="H12" s="15" t="s">
        <v>3232</v>
      </c>
      <c r="I12" s="15"/>
      <c r="J12" s="15" t="s">
        <v>58</v>
      </c>
      <c r="K12" s="15" t="s">
        <v>50</v>
      </c>
      <c r="L12" s="15"/>
      <c r="M12" s="15"/>
      <c r="N12" s="15" t="s">
        <v>322</v>
      </c>
      <c r="O12" s="15" t="s">
        <v>2328</v>
      </c>
      <c r="P12" s="15" t="s">
        <v>934</v>
      </c>
      <c r="Q12" s="15" t="s">
        <v>2334</v>
      </c>
      <c r="R12" s="15"/>
      <c r="S12" s="15"/>
      <c r="T12" s="15" t="s">
        <v>322</v>
      </c>
      <c r="U12" s="15" t="s">
        <v>5378</v>
      </c>
      <c r="V12" s="15" t="s">
        <v>9</v>
      </c>
      <c r="W12" s="15" t="s">
        <v>51</v>
      </c>
      <c r="X12" s="15" t="s">
        <v>7</v>
      </c>
      <c r="Y12" s="15" t="s">
        <v>51</v>
      </c>
      <c r="Z12" s="15" t="s">
        <v>3</v>
      </c>
      <c r="AA12" s="15" t="s">
        <v>51</v>
      </c>
      <c r="AB12" s="15"/>
      <c r="AC12" s="15"/>
      <c r="AD12" s="15"/>
      <c r="AE12" s="15"/>
      <c r="AF12" s="16">
        <v>6.25</v>
      </c>
      <c r="AG12" s="16">
        <v>5</v>
      </c>
      <c r="AH12" s="16"/>
      <c r="AI12" s="16">
        <v>6.25</v>
      </c>
      <c r="AJ12" s="16">
        <v>6.25</v>
      </c>
      <c r="AK12" s="16"/>
      <c r="AL12" s="16"/>
      <c r="AM12" s="16">
        <v>3</v>
      </c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5" t="s">
        <v>3930</v>
      </c>
      <c r="AY12" s="15" t="s">
        <v>4004</v>
      </c>
      <c r="AZ12" s="8" t="str">
        <f>IF(AH12&gt;0,BD12+IF(J12="1",1.5,IF(J12="2",0.5,IF(J12="2NT",1,0)))+IF(I12="",0,IF(OR(VALUE(I12)=1,VALUE(I12)=2,VALUE(I12)=3,VALUE(I12)=4),2,IF(OR(VALUE(I12)=5,VALUE(I12)=6,VALUE(I12)=7),1,0))),"")</f>
        <v/>
      </c>
      <c r="BA12" s="8">
        <f>IF(AJ12&gt;0,BE12+IF(J12="1",1.5,IF(J12="2",0.5,IF(J12="2NT",1,0)))+IF(I12="",0,IF(OR(VALUE(I12)=1,VALUE(I12)=2,VALUE(I12)=3,VALUE(I12)=4),2,IF(OR(VALUE(I12)=5,VALUE(I12)=6,VALUE(I12)=7),1,0))),"")</f>
        <v>19.25</v>
      </c>
      <c r="BB12" s="6">
        <f>AF12+AH12+AI12</f>
        <v>12.5</v>
      </c>
      <c r="BC12" s="24">
        <f>+AJ12+AI12+AF12</f>
        <v>18.75</v>
      </c>
      <c r="BD12" s="7">
        <f>BB12</f>
        <v>12.5</v>
      </c>
      <c r="BE12" s="7">
        <f>BC12</f>
        <v>18.75</v>
      </c>
    </row>
    <row r="13" spans="1:57" s="22" customFormat="1" ht="22.5" customHeight="1">
      <c r="A13" s="13">
        <v>5</v>
      </c>
      <c r="B13" s="13" t="s">
        <v>65</v>
      </c>
      <c r="C13" s="14" t="s">
        <v>1266</v>
      </c>
      <c r="D13" s="13" t="s">
        <v>1267</v>
      </c>
      <c r="E13" s="15" t="s">
        <v>1268</v>
      </c>
      <c r="F13" s="15" t="s">
        <v>1269</v>
      </c>
      <c r="G13" s="15" t="s">
        <v>57</v>
      </c>
      <c r="H13" s="15" t="s">
        <v>3680</v>
      </c>
      <c r="I13" s="15"/>
      <c r="J13" s="15" t="s">
        <v>81</v>
      </c>
      <c r="K13" s="15" t="s">
        <v>50</v>
      </c>
      <c r="L13" s="15"/>
      <c r="M13" s="15"/>
      <c r="N13" s="15" t="s">
        <v>322</v>
      </c>
      <c r="O13" s="15" t="s">
        <v>2328</v>
      </c>
      <c r="P13" s="15" t="s">
        <v>2358</v>
      </c>
      <c r="Q13" s="15" t="s">
        <v>2359</v>
      </c>
      <c r="R13" s="15"/>
      <c r="S13" s="15"/>
      <c r="T13" s="15" t="s">
        <v>322</v>
      </c>
      <c r="U13" s="15" t="s">
        <v>5222</v>
      </c>
      <c r="V13" s="15" t="s">
        <v>9</v>
      </c>
      <c r="W13" s="15" t="s">
        <v>51</v>
      </c>
      <c r="X13" s="15" t="s">
        <v>7</v>
      </c>
      <c r="Y13" s="15" t="s">
        <v>51</v>
      </c>
      <c r="Z13" s="15" t="s">
        <v>3</v>
      </c>
      <c r="AA13" s="15" t="s">
        <v>51</v>
      </c>
      <c r="AB13" s="15"/>
      <c r="AC13" s="15"/>
      <c r="AD13" s="15"/>
      <c r="AE13" s="15"/>
      <c r="AF13" s="16">
        <v>6</v>
      </c>
      <c r="AG13" s="16">
        <v>5.75</v>
      </c>
      <c r="AH13" s="16"/>
      <c r="AI13" s="16">
        <v>6.5</v>
      </c>
      <c r="AJ13" s="16">
        <v>5.75</v>
      </c>
      <c r="AK13" s="16"/>
      <c r="AL13" s="16"/>
      <c r="AM13" s="16">
        <v>3</v>
      </c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5" t="s">
        <v>3930</v>
      </c>
      <c r="AY13" s="15" t="s">
        <v>4136</v>
      </c>
      <c r="AZ13" s="8" t="str">
        <f>IF(AH13&gt;0,BD13+IF(J13="1",1.5,IF(J13="2",0.5,IF(J13="2NT",1,0)))+IF(I13="",0,IF(OR(VALUE(I13)=1,VALUE(I13)=2,VALUE(I13)=3,VALUE(I13)=4),2,IF(OR(VALUE(I13)=5,VALUE(I13)=6,VALUE(I13)=7),1,0))),"")</f>
        <v/>
      </c>
      <c r="BA13" s="8">
        <f>IF(AJ13&gt;0,BE13+IF(J13="1",1.5,IF(J13="2",0.5,IF(J13="2NT",1,0)))+IF(I13="",0,IF(OR(VALUE(I13)=1,VALUE(I13)=2,VALUE(I13)=3,VALUE(I13)=4),2,IF(OR(VALUE(I13)=5,VALUE(I13)=6,VALUE(I13)=7),1,0))),"")</f>
        <v>19.25</v>
      </c>
      <c r="BB13" s="6">
        <f>AF13+AH13+AI13</f>
        <v>12.5</v>
      </c>
      <c r="BC13" s="24">
        <f>+AJ13+AI13+AF13</f>
        <v>18.25</v>
      </c>
      <c r="BD13" s="7">
        <f>BB13</f>
        <v>12.5</v>
      </c>
      <c r="BE13" s="7">
        <f>BC13</f>
        <v>18.25</v>
      </c>
    </row>
    <row r="14" spans="1:57" s="22" customFormat="1" ht="22.5" customHeight="1">
      <c r="A14" s="13">
        <v>6</v>
      </c>
      <c r="B14" s="13" t="s">
        <v>112</v>
      </c>
      <c r="C14" s="14" t="s">
        <v>1562</v>
      </c>
      <c r="D14" s="13" t="s">
        <v>1130</v>
      </c>
      <c r="E14" s="15" t="s">
        <v>1563</v>
      </c>
      <c r="F14" s="15" t="s">
        <v>1365</v>
      </c>
      <c r="G14" s="15" t="s">
        <v>57</v>
      </c>
      <c r="H14" s="15" t="s">
        <v>3525</v>
      </c>
      <c r="I14" s="15"/>
      <c r="J14" s="15" t="s">
        <v>49</v>
      </c>
      <c r="K14" s="15" t="s">
        <v>50</v>
      </c>
      <c r="L14" s="15"/>
      <c r="M14" s="15"/>
      <c r="N14" s="15" t="s">
        <v>493</v>
      </c>
      <c r="O14" s="15" t="s">
        <v>2340</v>
      </c>
      <c r="P14" s="15" t="s">
        <v>351</v>
      </c>
      <c r="Q14" s="15" t="s">
        <v>2451</v>
      </c>
      <c r="R14" s="15"/>
      <c r="S14" s="15"/>
      <c r="T14" s="15" t="s">
        <v>493</v>
      </c>
      <c r="U14" s="15" t="s">
        <v>5355</v>
      </c>
      <c r="V14" s="15" t="s">
        <v>9</v>
      </c>
      <c r="W14" s="15" t="s">
        <v>51</v>
      </c>
      <c r="X14" s="15" t="s">
        <v>7</v>
      </c>
      <c r="Y14" s="15" t="s">
        <v>51</v>
      </c>
      <c r="Z14" s="15" t="s">
        <v>3</v>
      </c>
      <c r="AA14" s="15" t="s">
        <v>51</v>
      </c>
      <c r="AB14" s="15"/>
      <c r="AC14" s="15"/>
      <c r="AD14" s="15"/>
      <c r="AE14" s="15"/>
      <c r="AF14" s="16">
        <v>5.5</v>
      </c>
      <c r="AG14" s="16">
        <v>3.5</v>
      </c>
      <c r="AH14" s="16"/>
      <c r="AI14" s="16">
        <v>6.5</v>
      </c>
      <c r="AJ14" s="16">
        <v>5.75</v>
      </c>
      <c r="AK14" s="16"/>
      <c r="AL14" s="16"/>
      <c r="AM14" s="16">
        <v>2.75</v>
      </c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5" t="s">
        <v>3930</v>
      </c>
      <c r="AY14" s="15" t="s">
        <v>4073</v>
      </c>
      <c r="AZ14" s="8" t="str">
        <f>IF(AH14&gt;0,BD14+IF(J14="1",1.5,IF(J14="2",0.5,IF(J14="2NT",1,0)))+IF(I14="",0,IF(OR(VALUE(I14)=1,VALUE(I14)=2,VALUE(I14)=3,VALUE(I14)=4),2,IF(OR(VALUE(I14)=5,VALUE(I14)=6,VALUE(I14)=7),1,0))),"")</f>
        <v/>
      </c>
      <c r="BA14" s="8">
        <f>IF(AJ14&gt;0,BE14+IF(J14="1",1.5,IF(J14="2",0.5,IF(J14="2NT",1,0)))+IF(I14="",0,IF(OR(VALUE(I14)=1,VALUE(I14)=2,VALUE(I14)=3,VALUE(I14)=4),2,IF(OR(VALUE(I14)=5,VALUE(I14)=6,VALUE(I14)=7),1,0))),"")</f>
        <v>19.25</v>
      </c>
      <c r="BB14" s="6">
        <f>AF14+AH14+AI14</f>
        <v>12</v>
      </c>
      <c r="BC14" s="24">
        <f>+AJ14+AI14+AF14</f>
        <v>17.75</v>
      </c>
      <c r="BD14" s="7">
        <f>BB14</f>
        <v>12</v>
      </c>
      <c r="BE14" s="7">
        <f>BC14</f>
        <v>17.75</v>
      </c>
    </row>
    <row r="15" spans="1:57" s="22" customFormat="1" ht="22.5" customHeight="1">
      <c r="A15" s="13">
        <v>7</v>
      </c>
      <c r="B15" s="13" t="s">
        <v>170</v>
      </c>
      <c r="C15" s="14" t="s">
        <v>5721</v>
      </c>
      <c r="D15" s="13" t="s">
        <v>5722</v>
      </c>
      <c r="E15" s="15" t="s">
        <v>5723</v>
      </c>
      <c r="F15" s="15" t="s">
        <v>1079</v>
      </c>
      <c r="G15" s="15" t="s">
        <v>57</v>
      </c>
      <c r="H15" s="15" t="s">
        <v>5724</v>
      </c>
      <c r="I15" s="15"/>
      <c r="J15" s="15" t="s">
        <v>49</v>
      </c>
      <c r="K15" s="15" t="s">
        <v>50</v>
      </c>
      <c r="L15" s="15"/>
      <c r="M15" s="15"/>
      <c r="N15" s="15" t="s">
        <v>322</v>
      </c>
      <c r="O15" s="15" t="s">
        <v>2328</v>
      </c>
      <c r="P15" s="15" t="s">
        <v>2481</v>
      </c>
      <c r="Q15" s="15" t="s">
        <v>2552</v>
      </c>
      <c r="R15" s="15" t="s">
        <v>351</v>
      </c>
      <c r="S15" s="15" t="s">
        <v>5725</v>
      </c>
      <c r="T15" s="15" t="s">
        <v>322</v>
      </c>
      <c r="U15" s="15" t="s">
        <v>5210</v>
      </c>
      <c r="V15" s="15" t="s">
        <v>9</v>
      </c>
      <c r="W15" s="15" t="s">
        <v>51</v>
      </c>
      <c r="X15" s="15" t="s">
        <v>7</v>
      </c>
      <c r="Y15" s="15" t="s">
        <v>51</v>
      </c>
      <c r="Z15" s="15"/>
      <c r="AA15" s="15"/>
      <c r="AB15" s="15"/>
      <c r="AC15" s="15"/>
      <c r="AD15" s="15"/>
      <c r="AE15" s="15"/>
      <c r="AF15" s="16">
        <v>6.75</v>
      </c>
      <c r="AG15" s="16">
        <v>5.5</v>
      </c>
      <c r="AH15" s="16">
        <v>5.5</v>
      </c>
      <c r="AI15" s="16">
        <v>6.5</v>
      </c>
      <c r="AJ15" s="16">
        <v>4.5</v>
      </c>
      <c r="AK15" s="16"/>
      <c r="AL15" s="16"/>
      <c r="AM15" s="16">
        <v>4.25</v>
      </c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5" t="s">
        <v>3930</v>
      </c>
      <c r="AY15" s="15" t="s">
        <v>5720</v>
      </c>
      <c r="AZ15" s="8">
        <f>IF(AH15&gt;0,BD15+IF(J15="1",1.5,IF(J15="2",0.5,IF(J15="2NT",1,0)))+IF(I15="",0,IF(OR(VALUE(I15)=1,VALUE(I15)=2,VALUE(I15)=3,VALUE(I15)=4),2,IF(OR(VALUE(I15)=5,VALUE(I15)=6,VALUE(I15)=7),1,0))),"")</f>
        <v>20.25</v>
      </c>
      <c r="BA15" s="8">
        <f>IF(AJ15&gt;0,BE15+IF(J15="1",1.5,IF(J15="2",0.5,IF(J15="2NT",1,0)))+IF(I15="",0,IF(OR(VALUE(I15)=1,VALUE(I15)=2,VALUE(I15)=3,VALUE(I15)=4),2,IF(OR(VALUE(I15)=5,VALUE(I15)=6,VALUE(I15)=7),1,0))),"")</f>
        <v>19.25</v>
      </c>
      <c r="BB15" s="6">
        <f>AF15+AH15+AI15</f>
        <v>18.75</v>
      </c>
      <c r="BC15" s="24">
        <f>+AJ15+AI15+AF15</f>
        <v>17.75</v>
      </c>
      <c r="BD15" s="7">
        <f>BB15</f>
        <v>18.75</v>
      </c>
      <c r="BE15" s="7">
        <f>BC15</f>
        <v>17.75</v>
      </c>
    </row>
    <row r="16" spans="1:57" s="22" customFormat="1" ht="22.5" customHeight="1">
      <c r="A16" s="13">
        <v>8</v>
      </c>
      <c r="B16" s="13" t="s">
        <v>444</v>
      </c>
      <c r="C16" s="14" t="s">
        <v>5501</v>
      </c>
      <c r="D16" s="13" t="s">
        <v>5502</v>
      </c>
      <c r="E16" s="15" t="s">
        <v>5503</v>
      </c>
      <c r="F16" s="15" t="s">
        <v>5504</v>
      </c>
      <c r="G16" s="15" t="s">
        <v>57</v>
      </c>
      <c r="H16" s="15" t="s">
        <v>5505</v>
      </c>
      <c r="I16" s="15"/>
      <c r="J16" s="15" t="s">
        <v>49</v>
      </c>
      <c r="K16" s="15" t="s">
        <v>50</v>
      </c>
      <c r="L16" s="15"/>
      <c r="M16" s="15"/>
      <c r="N16" s="15" t="s">
        <v>376</v>
      </c>
      <c r="O16" s="15" t="s">
        <v>2348</v>
      </c>
      <c r="P16" s="15" t="s">
        <v>2355</v>
      </c>
      <c r="Q16" s="15" t="s">
        <v>3047</v>
      </c>
      <c r="R16" s="15" t="s">
        <v>2358</v>
      </c>
      <c r="S16" s="15" t="s">
        <v>4920</v>
      </c>
      <c r="T16" s="15" t="s">
        <v>376</v>
      </c>
      <c r="U16" s="15" t="s">
        <v>5315</v>
      </c>
      <c r="V16" s="15" t="s">
        <v>9</v>
      </c>
      <c r="W16" s="15" t="s">
        <v>51</v>
      </c>
      <c r="X16" s="15" t="s">
        <v>7</v>
      </c>
      <c r="Y16" s="15" t="s">
        <v>51</v>
      </c>
      <c r="Z16" s="15"/>
      <c r="AA16" s="15"/>
      <c r="AB16" s="15"/>
      <c r="AC16" s="15"/>
      <c r="AD16" s="15"/>
      <c r="AE16" s="15"/>
      <c r="AF16" s="16">
        <v>6</v>
      </c>
      <c r="AG16" s="16">
        <v>6</v>
      </c>
      <c r="AH16" s="16"/>
      <c r="AI16" s="16">
        <v>5.25</v>
      </c>
      <c r="AJ16" s="16">
        <v>5.5</v>
      </c>
      <c r="AK16" s="16"/>
      <c r="AL16" s="16"/>
      <c r="AM16" s="16">
        <v>3.25</v>
      </c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5" t="s">
        <v>3930</v>
      </c>
      <c r="AY16" s="15" t="s">
        <v>5506</v>
      </c>
      <c r="AZ16" s="8" t="str">
        <f>IF(AH16&gt;0,BD16+IF(J16="1",1.5,IF(J16="2",0.5,IF(J16="2NT",1,0)))+IF(I16="",0,IF(OR(VALUE(I16)=1,VALUE(I16)=2,VALUE(I16)=3,VALUE(I16)=4),2,IF(OR(VALUE(I16)=5,VALUE(I16)=6,VALUE(I16)=7),1,0))),"")</f>
        <v/>
      </c>
      <c r="BA16" s="8">
        <f>IF(AJ16&gt;0,BE16+IF(J16="1",1.5,IF(J16="2",0.5,IF(J16="2NT",1,0)))+IF(I16="",0,IF(OR(VALUE(I16)=1,VALUE(I16)=2,VALUE(I16)=3,VALUE(I16)=4),2,IF(OR(VALUE(I16)=5,VALUE(I16)=6,VALUE(I16)=7),1,0))),"")</f>
        <v>18.25</v>
      </c>
      <c r="BB16" s="6">
        <f>AF16+AH16+AI16</f>
        <v>11.25</v>
      </c>
      <c r="BC16" s="24">
        <f>+AJ16+AI16+AF16</f>
        <v>16.75</v>
      </c>
      <c r="BD16" s="7">
        <f>BB16</f>
        <v>11.25</v>
      </c>
      <c r="BE16" s="7">
        <f>BC16</f>
        <v>16.75</v>
      </c>
    </row>
    <row r="17" spans="1:57" s="22" customFormat="1" ht="22.5" customHeight="1">
      <c r="A17" s="13">
        <v>9</v>
      </c>
      <c r="B17" s="13" t="s">
        <v>503</v>
      </c>
      <c r="C17" s="14" t="s">
        <v>1337</v>
      </c>
      <c r="D17" s="13" t="s">
        <v>1338</v>
      </c>
      <c r="E17" s="15" t="s">
        <v>1339</v>
      </c>
      <c r="F17" s="15" t="s">
        <v>135</v>
      </c>
      <c r="G17" s="15" t="s">
        <v>57</v>
      </c>
      <c r="H17" s="15" t="s">
        <v>3462</v>
      </c>
      <c r="I17" s="15"/>
      <c r="J17" s="15" t="s">
        <v>58</v>
      </c>
      <c r="K17" s="15" t="s">
        <v>50</v>
      </c>
      <c r="L17" s="15"/>
      <c r="M17" s="15"/>
      <c r="N17" s="15" t="s">
        <v>322</v>
      </c>
      <c r="O17" s="15" t="s">
        <v>2328</v>
      </c>
      <c r="P17" s="15" t="s">
        <v>2355</v>
      </c>
      <c r="Q17" s="15" t="s">
        <v>2356</v>
      </c>
      <c r="R17" s="15"/>
      <c r="S17" s="15"/>
      <c r="T17" s="15" t="s">
        <v>322</v>
      </c>
      <c r="U17" s="15" t="s">
        <v>5180</v>
      </c>
      <c r="V17" s="15" t="s">
        <v>9</v>
      </c>
      <c r="W17" s="15" t="s">
        <v>51</v>
      </c>
      <c r="X17" s="15" t="s">
        <v>7</v>
      </c>
      <c r="Y17" s="15" t="s">
        <v>51</v>
      </c>
      <c r="Z17" s="15" t="s">
        <v>3</v>
      </c>
      <c r="AA17" s="15" t="s">
        <v>51</v>
      </c>
      <c r="AB17" s="15"/>
      <c r="AC17" s="15"/>
      <c r="AD17" s="15"/>
      <c r="AE17" s="15"/>
      <c r="AF17" s="16">
        <v>5.25</v>
      </c>
      <c r="AG17" s="16">
        <v>5.5</v>
      </c>
      <c r="AH17" s="16"/>
      <c r="AI17" s="16">
        <v>7</v>
      </c>
      <c r="AJ17" s="16">
        <v>5.5</v>
      </c>
      <c r="AK17" s="16"/>
      <c r="AL17" s="16"/>
      <c r="AM17" s="16">
        <v>2</v>
      </c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5" t="s">
        <v>3930</v>
      </c>
      <c r="AY17" s="15" t="s">
        <v>4048</v>
      </c>
      <c r="AZ17" s="8" t="str">
        <f>IF(AH17&gt;0,BD17+IF(J17="1",1.5,IF(J17="2",0.5,IF(J17="2NT",1,0)))+IF(I17="",0,IF(OR(VALUE(I17)=1,VALUE(I17)=2,VALUE(I17)=3,VALUE(I17)=4),2,IF(OR(VALUE(I17)=5,VALUE(I17)=6,VALUE(I17)=7),1,0))),"")</f>
        <v/>
      </c>
      <c r="BA17" s="8">
        <f>IF(AJ17&gt;0,BE17+IF(J17="1",1.5,IF(J17="2",0.5,IF(J17="2NT",1,0)))+IF(I17="",0,IF(OR(VALUE(I17)=1,VALUE(I17)=2,VALUE(I17)=3,VALUE(I17)=4),2,IF(OR(VALUE(I17)=5,VALUE(I17)=6,VALUE(I17)=7),1,0))),"")</f>
        <v>18.25</v>
      </c>
      <c r="BB17" s="6">
        <f>AF17+AH17+AI17</f>
        <v>12.25</v>
      </c>
      <c r="BC17" s="24">
        <f>+AJ17+AI17+AF17</f>
        <v>17.75</v>
      </c>
      <c r="BD17" s="7">
        <f>BB17</f>
        <v>12.25</v>
      </c>
      <c r="BE17" s="7">
        <f>BC17</f>
        <v>17.75</v>
      </c>
    </row>
    <row r="18" spans="1:57" s="22" customFormat="1" ht="22.5" customHeight="1">
      <c r="A18" s="13">
        <v>10</v>
      </c>
      <c r="B18" s="13" t="s">
        <v>2105</v>
      </c>
      <c r="C18" s="14" t="s">
        <v>2343</v>
      </c>
      <c r="D18" s="13" t="s">
        <v>2344</v>
      </c>
      <c r="E18" s="15" t="s">
        <v>2345</v>
      </c>
      <c r="F18" s="15" t="s">
        <v>2346</v>
      </c>
      <c r="G18" s="15" t="s">
        <v>57</v>
      </c>
      <c r="H18" s="15" t="s">
        <v>2347</v>
      </c>
      <c r="I18" s="15"/>
      <c r="J18" s="15" t="s">
        <v>49</v>
      </c>
      <c r="K18" s="15" t="s">
        <v>59</v>
      </c>
      <c r="L18" s="15"/>
      <c r="M18" s="15"/>
      <c r="N18" s="15" t="s">
        <v>376</v>
      </c>
      <c r="O18" s="15" t="s">
        <v>2348</v>
      </c>
      <c r="P18" s="15" t="s">
        <v>2341</v>
      </c>
      <c r="Q18" s="15" t="s">
        <v>2349</v>
      </c>
      <c r="R18" s="15"/>
      <c r="S18" s="15"/>
      <c r="T18" s="15" t="s">
        <v>376</v>
      </c>
      <c r="U18" s="15" t="s">
        <v>5173</v>
      </c>
      <c r="V18" s="15" t="s">
        <v>9</v>
      </c>
      <c r="W18" s="15" t="s">
        <v>51</v>
      </c>
      <c r="X18" s="15" t="s">
        <v>7</v>
      </c>
      <c r="Y18" s="15" t="s">
        <v>51</v>
      </c>
      <c r="Z18" s="15"/>
      <c r="AA18" s="15"/>
      <c r="AB18" s="15"/>
      <c r="AC18" s="15"/>
      <c r="AD18" s="15"/>
      <c r="AE18" s="15"/>
      <c r="AF18" s="16">
        <v>5.5</v>
      </c>
      <c r="AG18" s="16"/>
      <c r="AH18" s="16"/>
      <c r="AI18" s="16">
        <v>5.75</v>
      </c>
      <c r="AJ18" s="16">
        <v>5.25</v>
      </c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5" t="s">
        <v>3930</v>
      </c>
      <c r="AY18" s="15" t="s">
        <v>3933</v>
      </c>
      <c r="AZ18" s="8" t="str">
        <f>IF(AH18&gt;0,BD18+IF(J18="1",1.5,IF(J18="2",0.5,IF(J18="2NT",1,0)))+IF(I18="",0,IF(OR(VALUE(I18)=1,VALUE(I18)=2,VALUE(I18)=3,VALUE(I18)=4),2,IF(OR(VALUE(I18)=5,VALUE(I18)=6,VALUE(I18)=7),1,0))),"")</f>
        <v/>
      </c>
      <c r="BA18" s="8">
        <f>IF(AJ18&gt;0,BE18+IF(J18="1",1.5,IF(J18="2",0.5,IF(J18="2NT",1,0)))+IF(I18="",0,IF(OR(VALUE(I18)=1,VALUE(I18)=2,VALUE(I18)=3,VALUE(I18)=4),2,IF(OR(VALUE(I18)=5,VALUE(I18)=6,VALUE(I18)=7),1,0))),"")</f>
        <v>18</v>
      </c>
      <c r="BB18" s="6">
        <f>AF18+AH18+AI18</f>
        <v>11.25</v>
      </c>
      <c r="BC18" s="24">
        <f>+AJ18+AI18+AF18</f>
        <v>16.5</v>
      </c>
      <c r="BD18" s="7">
        <f>BB18</f>
        <v>11.25</v>
      </c>
      <c r="BE18" s="7">
        <f>BC18</f>
        <v>16.5</v>
      </c>
    </row>
    <row r="19" spans="1:57" s="22" customFormat="1" ht="22.5" customHeight="1">
      <c r="A19" s="13">
        <v>11</v>
      </c>
      <c r="B19" s="13" t="s">
        <v>286</v>
      </c>
      <c r="C19" s="14" t="s">
        <v>3330</v>
      </c>
      <c r="D19" s="13" t="s">
        <v>3331</v>
      </c>
      <c r="E19" s="15" t="s">
        <v>3332</v>
      </c>
      <c r="F19" s="15" t="s">
        <v>3333</v>
      </c>
      <c r="G19" s="15" t="s">
        <v>57</v>
      </c>
      <c r="H19" s="15" t="s">
        <v>3334</v>
      </c>
      <c r="I19" s="15"/>
      <c r="J19" s="15" t="s">
        <v>58</v>
      </c>
      <c r="K19" s="15" t="s">
        <v>50</v>
      </c>
      <c r="L19" s="15"/>
      <c r="M19" s="15"/>
      <c r="N19" s="15" t="s">
        <v>322</v>
      </c>
      <c r="O19" s="15" t="s">
        <v>2328</v>
      </c>
      <c r="P19" s="15" t="s">
        <v>934</v>
      </c>
      <c r="Q19" s="15" t="s">
        <v>2334</v>
      </c>
      <c r="R19" s="15"/>
      <c r="S19" s="15"/>
      <c r="T19" s="15" t="s">
        <v>322</v>
      </c>
      <c r="U19" s="15" t="s">
        <v>5378</v>
      </c>
      <c r="V19" s="15" t="s">
        <v>9</v>
      </c>
      <c r="W19" s="15" t="s">
        <v>51</v>
      </c>
      <c r="X19" s="15" t="s">
        <v>7</v>
      </c>
      <c r="Y19" s="15" t="s">
        <v>51</v>
      </c>
      <c r="Z19" s="15" t="s">
        <v>3</v>
      </c>
      <c r="AA19" s="15" t="s">
        <v>51</v>
      </c>
      <c r="AB19" s="15"/>
      <c r="AC19" s="15"/>
      <c r="AD19" s="15"/>
      <c r="AE19" s="15"/>
      <c r="AF19" s="16">
        <v>5.25</v>
      </c>
      <c r="AG19" s="16">
        <v>4</v>
      </c>
      <c r="AH19" s="16"/>
      <c r="AI19" s="16">
        <v>7</v>
      </c>
      <c r="AJ19" s="16">
        <v>5.25</v>
      </c>
      <c r="AK19" s="16"/>
      <c r="AL19" s="16"/>
      <c r="AM19" s="16">
        <v>3</v>
      </c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5" t="s">
        <v>3930</v>
      </c>
      <c r="AY19" s="15" t="s">
        <v>4015</v>
      </c>
      <c r="AZ19" s="8" t="str">
        <f>IF(AH19&gt;0,BD19+IF(J19="1",1.5,IF(J19="2",0.5,IF(J19="2NT",1,0)))+IF(I19="",0,IF(OR(VALUE(I19)=1,VALUE(I19)=2,VALUE(I19)=3,VALUE(I19)=4),2,IF(OR(VALUE(I19)=5,VALUE(I19)=6,VALUE(I19)=7),1,0))),"")</f>
        <v/>
      </c>
      <c r="BA19" s="8">
        <f>IF(AJ19&gt;0,BE19+IF(J19="1",1.5,IF(J19="2",0.5,IF(J19="2NT",1,0)))+IF(I19="",0,IF(OR(VALUE(I19)=1,VALUE(I19)=2,VALUE(I19)=3,VALUE(I19)=4),2,IF(OR(VALUE(I19)=5,VALUE(I19)=6,VALUE(I19)=7),1,0))),"")</f>
        <v>18</v>
      </c>
      <c r="BB19" s="6">
        <f>AF19+AH19+AI19</f>
        <v>12.25</v>
      </c>
      <c r="BC19" s="24">
        <f>+AJ19+AI19+AF19</f>
        <v>17.5</v>
      </c>
      <c r="BD19" s="7">
        <f>BB19</f>
        <v>12.25</v>
      </c>
      <c r="BE19" s="7">
        <f>BC19</f>
        <v>17.5</v>
      </c>
    </row>
    <row r="20" spans="1:57" s="22" customFormat="1" ht="22.5" customHeight="1">
      <c r="A20" s="13">
        <v>12</v>
      </c>
      <c r="B20" s="13" t="s">
        <v>596</v>
      </c>
      <c r="C20" s="14" t="s">
        <v>3357</v>
      </c>
      <c r="D20" s="13" t="s">
        <v>3358</v>
      </c>
      <c r="E20" s="15" t="s">
        <v>3359</v>
      </c>
      <c r="F20" s="15" t="s">
        <v>385</v>
      </c>
      <c r="G20" s="15" t="s">
        <v>57</v>
      </c>
      <c r="H20" s="15" t="s">
        <v>3360</v>
      </c>
      <c r="I20" s="15"/>
      <c r="J20" s="15" t="s">
        <v>81</v>
      </c>
      <c r="K20" s="15" t="s">
        <v>50</v>
      </c>
      <c r="L20" s="15"/>
      <c r="M20" s="15"/>
      <c r="N20" s="15" t="s">
        <v>493</v>
      </c>
      <c r="O20" s="15" t="s">
        <v>2340</v>
      </c>
      <c r="P20" s="15" t="s">
        <v>2355</v>
      </c>
      <c r="Q20" s="15" t="s">
        <v>2438</v>
      </c>
      <c r="R20" s="15"/>
      <c r="S20" s="15"/>
      <c r="T20" s="15" t="s">
        <v>493</v>
      </c>
      <c r="U20" s="15" t="s">
        <v>5130</v>
      </c>
      <c r="V20" s="15" t="s">
        <v>9</v>
      </c>
      <c r="W20" s="15" t="s">
        <v>51</v>
      </c>
      <c r="X20" s="15" t="s">
        <v>7</v>
      </c>
      <c r="Y20" s="15" t="s">
        <v>51</v>
      </c>
      <c r="Z20" s="15" t="s">
        <v>3</v>
      </c>
      <c r="AA20" s="15" t="s">
        <v>51</v>
      </c>
      <c r="AB20" s="15"/>
      <c r="AC20" s="15"/>
      <c r="AD20" s="15"/>
      <c r="AE20" s="15"/>
      <c r="AF20" s="16">
        <v>5.5</v>
      </c>
      <c r="AG20" s="16">
        <v>6.5</v>
      </c>
      <c r="AH20" s="16"/>
      <c r="AI20" s="16">
        <v>6.5</v>
      </c>
      <c r="AJ20" s="16">
        <v>4.75</v>
      </c>
      <c r="AK20" s="16"/>
      <c r="AL20" s="16"/>
      <c r="AM20" s="16">
        <v>3.5</v>
      </c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5" t="s">
        <v>3930</v>
      </c>
      <c r="AY20" s="15" t="s">
        <v>4018</v>
      </c>
      <c r="AZ20" s="8" t="str">
        <f>IF(AH20&gt;0,BD20+IF(J20="1",1.5,IF(J20="2",0.5,IF(J20="2NT",1,0)))+IF(I20="",0,IF(OR(VALUE(I20)=1,VALUE(I20)=2,VALUE(I20)=3,VALUE(I20)=4),2,IF(OR(VALUE(I20)=5,VALUE(I20)=6,VALUE(I20)=7),1,0))),"")</f>
        <v/>
      </c>
      <c r="BA20" s="8">
        <f>IF(AJ20&gt;0,BE20+IF(J20="1",1.5,IF(J20="2",0.5,IF(J20="2NT",1,0)))+IF(I20="",0,IF(OR(VALUE(I20)=1,VALUE(I20)=2,VALUE(I20)=3,VALUE(I20)=4),2,IF(OR(VALUE(I20)=5,VALUE(I20)=6,VALUE(I20)=7),1,0))),"")</f>
        <v>17.75</v>
      </c>
      <c r="BB20" s="6">
        <f>AF20+AH20+AI20</f>
        <v>12</v>
      </c>
      <c r="BC20" s="24">
        <f>+AJ20+AI20+AF20</f>
        <v>16.75</v>
      </c>
      <c r="BD20" s="7">
        <f>BB20</f>
        <v>12</v>
      </c>
      <c r="BE20" s="7">
        <f>BC20</f>
        <v>16.75</v>
      </c>
    </row>
    <row r="21" spans="1:57" s="22" customFormat="1" ht="22.5" customHeight="1">
      <c r="A21" s="13">
        <v>13</v>
      </c>
      <c r="B21" s="13" t="s">
        <v>498</v>
      </c>
      <c r="C21" s="14" t="s">
        <v>4932</v>
      </c>
      <c r="D21" s="13" t="s">
        <v>4933</v>
      </c>
      <c r="E21" s="15" t="s">
        <v>4934</v>
      </c>
      <c r="F21" s="15" t="s">
        <v>2252</v>
      </c>
      <c r="G21" s="15" t="s">
        <v>57</v>
      </c>
      <c r="H21" s="15" t="s">
        <v>4935</v>
      </c>
      <c r="I21" s="15"/>
      <c r="J21" s="15" t="s">
        <v>49</v>
      </c>
      <c r="K21" s="15" t="s">
        <v>50</v>
      </c>
      <c r="L21" s="15"/>
      <c r="M21" s="15"/>
      <c r="N21" s="15" t="s">
        <v>616</v>
      </c>
      <c r="O21" s="15" t="s">
        <v>2611</v>
      </c>
      <c r="P21" s="15" t="s">
        <v>2634</v>
      </c>
      <c r="Q21" s="15" t="s">
        <v>3111</v>
      </c>
      <c r="R21" s="15"/>
      <c r="S21" s="15"/>
      <c r="T21" s="15" t="s">
        <v>616</v>
      </c>
      <c r="U21" s="15" t="s">
        <v>5350</v>
      </c>
      <c r="V21" s="15" t="s">
        <v>9</v>
      </c>
      <c r="W21" s="15" t="s">
        <v>51</v>
      </c>
      <c r="X21" s="15" t="s">
        <v>7</v>
      </c>
      <c r="Y21" s="15" t="s">
        <v>51</v>
      </c>
      <c r="Z21" s="15" t="s">
        <v>5</v>
      </c>
      <c r="AA21" s="15" t="s">
        <v>70</v>
      </c>
      <c r="AB21" s="15" t="s">
        <v>3</v>
      </c>
      <c r="AC21" s="15" t="s">
        <v>51</v>
      </c>
      <c r="AD21" s="15"/>
      <c r="AE21" s="15"/>
      <c r="AF21" s="16">
        <v>5</v>
      </c>
      <c r="AG21" s="16">
        <v>5.25</v>
      </c>
      <c r="AH21" s="16">
        <v>6</v>
      </c>
      <c r="AI21" s="16">
        <v>5.5</v>
      </c>
      <c r="AJ21" s="16">
        <v>5.5</v>
      </c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5" t="s">
        <v>3930</v>
      </c>
      <c r="AY21" s="15" t="s">
        <v>4931</v>
      </c>
      <c r="AZ21" s="8">
        <f>IF(AH21&gt;0,BD21+IF(J21="1",1.5,IF(J21="2",0.5,IF(J21="2NT",1,0)))+IF(I21="",0,IF(OR(VALUE(I21)=1,VALUE(I21)=2,VALUE(I21)=3,VALUE(I21)=4),2,IF(OR(VALUE(I21)=5,VALUE(I21)=6,VALUE(I21)=7),1,0))),"")</f>
        <v>18</v>
      </c>
      <c r="BA21" s="8">
        <f>IF(AJ21&gt;0,BE21+IF(J21="1",1.5,IF(J21="2",0.5,IF(J21="2NT",1,0)))+IF(I21="",0,IF(OR(VALUE(I21)=1,VALUE(I21)=2,VALUE(I21)=3,VALUE(I21)=4),2,IF(OR(VALUE(I21)=5,VALUE(I21)=6,VALUE(I21)=7),1,0))),"")</f>
        <v>17.5</v>
      </c>
      <c r="BB21" s="6">
        <f>AF21+AH21+AI21</f>
        <v>16.5</v>
      </c>
      <c r="BC21" s="24">
        <f>+AJ21+AI21+AF21</f>
        <v>16</v>
      </c>
      <c r="BD21" s="7">
        <f>BB21</f>
        <v>16.5</v>
      </c>
      <c r="BE21" s="7">
        <f>BC21</f>
        <v>16</v>
      </c>
    </row>
    <row r="22" spans="1:57" s="22" customFormat="1" ht="22.5" customHeight="1">
      <c r="A22" s="13">
        <v>14</v>
      </c>
      <c r="B22" s="13" t="s">
        <v>184</v>
      </c>
      <c r="C22" s="14" t="s">
        <v>4795</v>
      </c>
      <c r="D22" s="13" t="s">
        <v>4796</v>
      </c>
      <c r="E22" s="15" t="s">
        <v>4797</v>
      </c>
      <c r="F22" s="15" t="s">
        <v>551</v>
      </c>
      <c r="G22" s="15" t="s">
        <v>57</v>
      </c>
      <c r="H22" s="15"/>
      <c r="I22" s="15"/>
      <c r="J22" s="15" t="s">
        <v>49</v>
      </c>
      <c r="K22" s="15" t="s">
        <v>59</v>
      </c>
      <c r="L22" s="15"/>
      <c r="M22" s="15"/>
      <c r="N22" s="15" t="s">
        <v>493</v>
      </c>
      <c r="O22" s="15" t="s">
        <v>2340</v>
      </c>
      <c r="P22" s="15" t="s">
        <v>2355</v>
      </c>
      <c r="Q22" s="15" t="s">
        <v>2438</v>
      </c>
      <c r="R22" s="15" t="s">
        <v>649</v>
      </c>
      <c r="S22" s="15" t="s">
        <v>4798</v>
      </c>
      <c r="T22" s="15" t="s">
        <v>493</v>
      </c>
      <c r="U22" s="15" t="s">
        <v>5287</v>
      </c>
      <c r="V22" s="15" t="s">
        <v>9</v>
      </c>
      <c r="W22" s="15" t="s">
        <v>51</v>
      </c>
      <c r="X22" s="15" t="s">
        <v>7</v>
      </c>
      <c r="Y22" s="15" t="s">
        <v>51</v>
      </c>
      <c r="Z22" s="15"/>
      <c r="AA22" s="15"/>
      <c r="AB22" s="15"/>
      <c r="AC22" s="15"/>
      <c r="AD22" s="15"/>
      <c r="AE22" s="15"/>
      <c r="AF22" s="16">
        <v>5.5</v>
      </c>
      <c r="AG22" s="16"/>
      <c r="AH22" s="16">
        <v>4.25</v>
      </c>
      <c r="AI22" s="16">
        <v>5.5</v>
      </c>
      <c r="AJ22" s="16">
        <v>5</v>
      </c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5" t="s">
        <v>3930</v>
      </c>
      <c r="AY22" s="15" t="s">
        <v>5281</v>
      </c>
      <c r="AZ22" s="8">
        <f>IF(AH22&gt;0,BD22+IF(J22="1",1.5,IF(J22="2",0.5,IF(J22="2NT",1,0)))+IF(I22="",0,IF(OR(VALUE(I22)=1,VALUE(I22)=2,VALUE(I22)=3,VALUE(I22)=4),2,IF(OR(VALUE(I22)=5,VALUE(I22)=6,VALUE(I22)=7),1,0))),"")</f>
        <v>16.75</v>
      </c>
      <c r="BA22" s="8">
        <f>IF(AJ22&gt;0,BE22+IF(J22="1",1.5,IF(J22="2",0.5,IF(J22="2NT",1,0)))+IF(I22="",0,IF(OR(VALUE(I22)=1,VALUE(I22)=2,VALUE(I22)=3,VALUE(I22)=4),2,IF(OR(VALUE(I22)=5,VALUE(I22)=6,VALUE(I22)=7),1,0))),"")</f>
        <v>17.5</v>
      </c>
      <c r="BB22" s="6">
        <f>AF22+AH22+AI22</f>
        <v>15.25</v>
      </c>
      <c r="BC22" s="24">
        <f>+AJ22+AI22+AF22</f>
        <v>16</v>
      </c>
      <c r="BD22" s="7">
        <f>BB22</f>
        <v>15.25</v>
      </c>
      <c r="BE22" s="7">
        <f>BC22</f>
        <v>16</v>
      </c>
    </row>
    <row r="23" spans="1:57" s="22" customFormat="1" ht="22.5" customHeight="1">
      <c r="A23" s="13">
        <v>15</v>
      </c>
      <c r="B23" s="13" t="s">
        <v>179</v>
      </c>
      <c r="C23" s="14" t="s">
        <v>1362</v>
      </c>
      <c r="D23" s="13" t="s">
        <v>1363</v>
      </c>
      <c r="E23" s="15" t="s">
        <v>1364</v>
      </c>
      <c r="F23" s="15" t="s">
        <v>1365</v>
      </c>
      <c r="G23" s="15" t="s">
        <v>57</v>
      </c>
      <c r="H23" s="15" t="s">
        <v>3469</v>
      </c>
      <c r="I23" s="15"/>
      <c r="J23" s="15" t="s">
        <v>49</v>
      </c>
      <c r="K23" s="15" t="s">
        <v>50</v>
      </c>
      <c r="L23" s="15"/>
      <c r="M23" s="15"/>
      <c r="N23" s="15" t="s">
        <v>665</v>
      </c>
      <c r="O23" s="15" t="s">
        <v>2522</v>
      </c>
      <c r="P23" s="15" t="s">
        <v>43</v>
      </c>
      <c r="Q23" s="15" t="s">
        <v>2694</v>
      </c>
      <c r="R23" s="15"/>
      <c r="S23" s="15"/>
      <c r="T23" s="15" t="s">
        <v>665</v>
      </c>
      <c r="U23" s="15" t="s">
        <v>5287</v>
      </c>
      <c r="V23" s="15" t="s">
        <v>9</v>
      </c>
      <c r="W23" s="15" t="s">
        <v>51</v>
      </c>
      <c r="X23" s="15"/>
      <c r="Y23" s="15"/>
      <c r="Z23" s="15"/>
      <c r="AA23" s="15"/>
      <c r="AB23" s="15"/>
      <c r="AC23" s="15"/>
      <c r="AD23" s="15"/>
      <c r="AE23" s="15"/>
      <c r="AF23" s="16">
        <v>4.5</v>
      </c>
      <c r="AG23" s="16">
        <v>6.25</v>
      </c>
      <c r="AH23" s="16"/>
      <c r="AI23" s="16">
        <v>6.75</v>
      </c>
      <c r="AJ23" s="16">
        <v>4.75</v>
      </c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5" t="s">
        <v>3930</v>
      </c>
      <c r="AY23" s="15" t="s">
        <v>4050</v>
      </c>
      <c r="AZ23" s="8" t="str">
        <f>IF(AH23&gt;0,BD23+IF(J23="1",1.5,IF(J23="2",0.5,IF(J23="2NT",1,0)))+IF(I23="",0,IF(OR(VALUE(I23)=1,VALUE(I23)=2,VALUE(I23)=3,VALUE(I23)=4),2,IF(OR(VALUE(I23)=5,VALUE(I23)=6,VALUE(I23)=7),1,0))),"")</f>
        <v/>
      </c>
      <c r="BA23" s="8">
        <f>IF(AJ23&gt;0,BE23+IF(J23="1",1.5,IF(J23="2",0.5,IF(J23="2NT",1,0)))+IF(I23="",0,IF(OR(VALUE(I23)=1,VALUE(I23)=2,VALUE(I23)=3,VALUE(I23)=4),2,IF(OR(VALUE(I23)=5,VALUE(I23)=6,VALUE(I23)=7),1,0))),"")</f>
        <v>17.5</v>
      </c>
      <c r="BB23" s="6">
        <f>AF23+AH23+AI23</f>
        <v>11.25</v>
      </c>
      <c r="BC23" s="24">
        <f>+AJ23+AI23+AF23</f>
        <v>16</v>
      </c>
      <c r="BD23" s="7">
        <f>BB23</f>
        <v>11.25</v>
      </c>
      <c r="BE23" s="7">
        <f>BC23</f>
        <v>16</v>
      </c>
    </row>
    <row r="24" spans="1:57" s="22" customFormat="1" ht="22.5" customHeight="1">
      <c r="A24" s="13">
        <v>16</v>
      </c>
      <c r="B24" s="13" t="s">
        <v>92</v>
      </c>
      <c r="C24" s="14" t="s">
        <v>1994</v>
      </c>
      <c r="D24" s="13" t="s">
        <v>1995</v>
      </c>
      <c r="E24" s="15" t="s">
        <v>1996</v>
      </c>
      <c r="F24" s="15" t="s">
        <v>611</v>
      </c>
      <c r="G24" s="15" t="s">
        <v>57</v>
      </c>
      <c r="H24" s="15" t="s">
        <v>3652</v>
      </c>
      <c r="I24" s="15"/>
      <c r="J24" s="15" t="s">
        <v>81</v>
      </c>
      <c r="K24" s="15" t="s">
        <v>50</v>
      </c>
      <c r="L24" s="15"/>
      <c r="M24" s="15"/>
      <c r="N24" s="15" t="s">
        <v>322</v>
      </c>
      <c r="O24" s="15" t="s">
        <v>2328</v>
      </c>
      <c r="P24" s="15" t="s">
        <v>2355</v>
      </c>
      <c r="Q24" s="15" t="s">
        <v>2356</v>
      </c>
      <c r="R24" s="15"/>
      <c r="S24" s="15"/>
      <c r="T24" s="15" t="s">
        <v>322</v>
      </c>
      <c r="U24" s="15" t="s">
        <v>5350</v>
      </c>
      <c r="V24" s="15" t="s">
        <v>9</v>
      </c>
      <c r="W24" s="15" t="s">
        <v>51</v>
      </c>
      <c r="X24" s="15" t="s">
        <v>3</v>
      </c>
      <c r="Y24" s="15" t="s">
        <v>51</v>
      </c>
      <c r="Z24" s="15"/>
      <c r="AA24" s="15"/>
      <c r="AB24" s="15"/>
      <c r="AC24" s="15"/>
      <c r="AD24" s="15"/>
      <c r="AE24" s="15"/>
      <c r="AF24" s="16">
        <v>4.5</v>
      </c>
      <c r="AG24" s="16">
        <v>6</v>
      </c>
      <c r="AH24" s="16"/>
      <c r="AI24" s="16">
        <v>6</v>
      </c>
      <c r="AJ24" s="16">
        <v>5.75</v>
      </c>
      <c r="AK24" s="16"/>
      <c r="AL24" s="16"/>
      <c r="AM24" s="16">
        <v>5.5</v>
      </c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5" t="s">
        <v>3930</v>
      </c>
      <c r="AY24" s="15" t="s">
        <v>4125</v>
      </c>
      <c r="AZ24" s="8" t="str">
        <f>IF(AH24&gt;0,BD24+IF(J24="1",1.5,IF(J24="2",0.5,IF(J24="2NT",1,0)))+IF(I24="",0,IF(OR(VALUE(I24)=1,VALUE(I24)=2,VALUE(I24)=3,VALUE(I24)=4),2,IF(OR(VALUE(I24)=5,VALUE(I24)=6,VALUE(I24)=7),1,0))),"")</f>
        <v/>
      </c>
      <c r="BA24" s="8">
        <f>IF(AJ24&gt;0,BE24+IF(J24="1",1.5,IF(J24="2",0.5,IF(J24="2NT",1,0)))+IF(I24="",0,IF(OR(VALUE(I24)=1,VALUE(I24)=2,VALUE(I24)=3,VALUE(I24)=4),2,IF(OR(VALUE(I24)=5,VALUE(I24)=6,VALUE(I24)=7),1,0))),"")</f>
        <v>17.25</v>
      </c>
      <c r="BB24" s="6">
        <f>AF24+AH24+AI24</f>
        <v>10.5</v>
      </c>
      <c r="BC24" s="24">
        <f>+AJ24+AI24+AF24</f>
        <v>16.25</v>
      </c>
      <c r="BD24" s="7">
        <f>BB24</f>
        <v>10.5</v>
      </c>
      <c r="BE24" s="7">
        <f>BC24</f>
        <v>16.25</v>
      </c>
    </row>
    <row r="25" spans="1:57" s="22" customFormat="1" ht="22.5" customHeight="1">
      <c r="A25" s="13">
        <v>17</v>
      </c>
      <c r="B25" s="13" t="s">
        <v>189</v>
      </c>
      <c r="C25" s="14" t="s">
        <v>2220</v>
      </c>
      <c r="D25" s="13" t="s">
        <v>2221</v>
      </c>
      <c r="E25" s="15" t="s">
        <v>2222</v>
      </c>
      <c r="F25" s="15" t="s">
        <v>2223</v>
      </c>
      <c r="G25" s="15" t="s">
        <v>57</v>
      </c>
      <c r="H25" s="15" t="s">
        <v>3416</v>
      </c>
      <c r="I25" s="15"/>
      <c r="J25" s="15" t="s">
        <v>49</v>
      </c>
      <c r="K25" s="15" t="s">
        <v>50</v>
      </c>
      <c r="L25" s="15"/>
      <c r="M25" s="15"/>
      <c r="N25" s="15" t="s">
        <v>665</v>
      </c>
      <c r="O25" s="15" t="s">
        <v>2522</v>
      </c>
      <c r="P25" s="15" t="s">
        <v>2355</v>
      </c>
      <c r="Q25" s="15" t="s">
        <v>3395</v>
      </c>
      <c r="R25" s="15"/>
      <c r="S25" s="15"/>
      <c r="T25" s="15" t="s">
        <v>665</v>
      </c>
      <c r="U25" s="15" t="s">
        <v>5130</v>
      </c>
      <c r="V25" s="15" t="s">
        <v>9</v>
      </c>
      <c r="W25" s="15" t="s">
        <v>51</v>
      </c>
      <c r="X25" s="15" t="s">
        <v>7</v>
      </c>
      <c r="Y25" s="15" t="s">
        <v>51</v>
      </c>
      <c r="Z25" s="15" t="s">
        <v>3</v>
      </c>
      <c r="AA25" s="15" t="s">
        <v>51</v>
      </c>
      <c r="AB25" s="15" t="s">
        <v>5</v>
      </c>
      <c r="AC25" s="15" t="s">
        <v>70</v>
      </c>
      <c r="AD25" s="15"/>
      <c r="AE25" s="15"/>
      <c r="AF25" s="16">
        <v>5.5</v>
      </c>
      <c r="AG25" s="16">
        <v>5</v>
      </c>
      <c r="AH25" s="16">
        <v>4.75</v>
      </c>
      <c r="AI25" s="16">
        <v>5.5</v>
      </c>
      <c r="AJ25" s="16">
        <v>4.75</v>
      </c>
      <c r="AK25" s="16"/>
      <c r="AL25" s="16"/>
      <c r="AM25" s="16">
        <v>3</v>
      </c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5" t="s">
        <v>3930</v>
      </c>
      <c r="AY25" s="15" t="s">
        <v>4032</v>
      </c>
      <c r="AZ25" s="8">
        <f>IF(AH25&gt;0,BD25+IF(J25="1",1.5,IF(J25="2",0.5,IF(J25="2NT",1,0)))+IF(I25="",0,IF(OR(VALUE(I25)=1,VALUE(I25)=2,VALUE(I25)=3,VALUE(I25)=4),2,IF(OR(VALUE(I25)=5,VALUE(I25)=6,VALUE(I25)=7),1,0))),"")</f>
        <v>17.25</v>
      </c>
      <c r="BA25" s="8">
        <f>IF(AJ25&gt;0,BE25+IF(J25="1",1.5,IF(J25="2",0.5,IF(J25="2NT",1,0)))+IF(I25="",0,IF(OR(VALUE(I25)=1,VALUE(I25)=2,VALUE(I25)=3,VALUE(I25)=4),2,IF(OR(VALUE(I25)=5,VALUE(I25)=6,VALUE(I25)=7),1,0))),"")</f>
        <v>17.25</v>
      </c>
      <c r="BB25" s="6">
        <f>AF25+AH25+AI25</f>
        <v>15.75</v>
      </c>
      <c r="BC25" s="24">
        <f>+AJ25+AI25+AF25</f>
        <v>15.75</v>
      </c>
      <c r="BD25" s="7">
        <f>BB25</f>
        <v>15.75</v>
      </c>
      <c r="BE25" s="7">
        <f>BC25</f>
        <v>15.75</v>
      </c>
    </row>
    <row r="26" spans="1:57" s="22" customFormat="1" ht="22.5" customHeight="1">
      <c r="A26" s="13">
        <v>18</v>
      </c>
      <c r="B26" s="13" t="s">
        <v>586</v>
      </c>
      <c r="C26" s="14" t="s">
        <v>5512</v>
      </c>
      <c r="D26" s="13" t="s">
        <v>5513</v>
      </c>
      <c r="E26" s="15" t="s">
        <v>5514</v>
      </c>
      <c r="F26" s="15" t="s">
        <v>419</v>
      </c>
      <c r="G26" s="15" t="s">
        <v>57</v>
      </c>
      <c r="H26" s="15" t="s">
        <v>5515</v>
      </c>
      <c r="I26" s="15" t="s">
        <v>649</v>
      </c>
      <c r="J26" s="15" t="s">
        <v>49</v>
      </c>
      <c r="K26" s="15" t="s">
        <v>50</v>
      </c>
      <c r="L26" s="15"/>
      <c r="M26" s="15"/>
      <c r="N26" s="15" t="s">
        <v>665</v>
      </c>
      <c r="O26" s="15" t="s">
        <v>2522</v>
      </c>
      <c r="P26" s="15" t="s">
        <v>65</v>
      </c>
      <c r="Q26" s="15" t="s">
        <v>3482</v>
      </c>
      <c r="R26" s="15"/>
      <c r="S26" s="15"/>
      <c r="T26" s="15" t="s">
        <v>665</v>
      </c>
      <c r="U26" s="15" t="s">
        <v>5180</v>
      </c>
      <c r="V26" s="15" t="s">
        <v>9</v>
      </c>
      <c r="W26" s="15" t="s">
        <v>51</v>
      </c>
      <c r="X26" s="15" t="s">
        <v>7</v>
      </c>
      <c r="Y26" s="15" t="s">
        <v>51</v>
      </c>
      <c r="Z26" s="15"/>
      <c r="AA26" s="15"/>
      <c r="AB26" s="15"/>
      <c r="AC26" s="15"/>
      <c r="AD26" s="15"/>
      <c r="AE26" s="15"/>
      <c r="AF26" s="16">
        <v>3.75</v>
      </c>
      <c r="AG26" s="16">
        <v>4.5</v>
      </c>
      <c r="AH26" s="16">
        <v>5.5</v>
      </c>
      <c r="AI26" s="16">
        <v>5.5</v>
      </c>
      <c r="AJ26" s="16">
        <v>4.5</v>
      </c>
      <c r="AK26" s="16"/>
      <c r="AL26" s="16"/>
      <c r="AM26" s="16">
        <v>2.75</v>
      </c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5" t="s">
        <v>3930</v>
      </c>
      <c r="AY26" s="15" t="s">
        <v>5506</v>
      </c>
      <c r="AZ26" s="8">
        <f>IF(AH26&gt;0,BD26+IF(J26="1",1.5,IF(J26="2",0.5,IF(J26="2NT",1,0)))+IF(I26="",0,IF(OR(VALUE(I26)=1,VALUE(I26)=2,VALUE(I26)=3,VALUE(I26)=4),2,IF(OR(VALUE(I26)=5,VALUE(I26)=6,VALUE(I26)=7),1,0))),"")</f>
        <v>18.25</v>
      </c>
      <c r="BA26" s="8">
        <f>IF(AJ26&gt;0,BE26+IF(J26="1",1.5,IF(J26="2",0.5,IF(J26="2NT",1,0)))+IF(I26="",0,IF(OR(VALUE(I26)=1,VALUE(I26)=2,VALUE(I26)=3,VALUE(I26)=4),2,IF(OR(VALUE(I26)=5,VALUE(I26)=6,VALUE(I26)=7),1,0))),"")</f>
        <v>17.25</v>
      </c>
      <c r="BB26" s="6">
        <f>AF26+AH26+AI26</f>
        <v>14.75</v>
      </c>
      <c r="BC26" s="24">
        <f>+AJ26+AI26+AF26</f>
        <v>13.75</v>
      </c>
      <c r="BD26" s="7">
        <f>BB26</f>
        <v>14.75</v>
      </c>
      <c r="BE26" s="7">
        <f>BC26</f>
        <v>13.75</v>
      </c>
    </row>
    <row r="27" spans="1:57" s="22" customFormat="1" ht="22.5" customHeight="1">
      <c r="A27" s="13">
        <v>19</v>
      </c>
      <c r="B27" s="13" t="s">
        <v>526</v>
      </c>
      <c r="C27" s="14" t="s">
        <v>5756</v>
      </c>
      <c r="D27" s="13" t="s">
        <v>5757</v>
      </c>
      <c r="E27" s="15" t="s">
        <v>5758</v>
      </c>
      <c r="F27" s="15" t="s">
        <v>1878</v>
      </c>
      <c r="G27" s="15" t="s">
        <v>57</v>
      </c>
      <c r="H27" s="15" t="s">
        <v>5759</v>
      </c>
      <c r="I27" s="15"/>
      <c r="J27" s="15" t="s">
        <v>58</v>
      </c>
      <c r="K27" s="15" t="s">
        <v>50</v>
      </c>
      <c r="L27" s="15"/>
      <c r="M27" s="15"/>
      <c r="N27" s="15" t="s">
        <v>493</v>
      </c>
      <c r="O27" s="15" t="s">
        <v>2340</v>
      </c>
      <c r="P27" s="15" t="s">
        <v>2341</v>
      </c>
      <c r="Q27" s="15" t="s">
        <v>2342</v>
      </c>
      <c r="R27" s="15"/>
      <c r="S27" s="15"/>
      <c r="T27" s="15" t="s">
        <v>493</v>
      </c>
      <c r="U27" s="15" t="s">
        <v>5180</v>
      </c>
      <c r="V27" s="15" t="s">
        <v>9</v>
      </c>
      <c r="W27" s="15" t="s">
        <v>51</v>
      </c>
      <c r="X27" s="15" t="s">
        <v>7</v>
      </c>
      <c r="Y27" s="15" t="s">
        <v>51</v>
      </c>
      <c r="Z27" s="15"/>
      <c r="AA27" s="15"/>
      <c r="AB27" s="15"/>
      <c r="AC27" s="15"/>
      <c r="AD27" s="15"/>
      <c r="AE27" s="15"/>
      <c r="AF27" s="16">
        <v>6</v>
      </c>
      <c r="AG27" s="16">
        <v>6</v>
      </c>
      <c r="AH27" s="16"/>
      <c r="AI27" s="16">
        <v>4.5</v>
      </c>
      <c r="AJ27" s="16">
        <v>6</v>
      </c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5" t="s">
        <v>3930</v>
      </c>
      <c r="AY27" s="15" t="s">
        <v>5755</v>
      </c>
      <c r="AZ27" s="8" t="str">
        <f>IF(AH27&gt;0,BD27+IF(J27="1",1.5,IF(J27="2",0.5,IF(J27="2NT",1,0)))+IF(I27="",0,IF(OR(VALUE(I27)=1,VALUE(I27)=2,VALUE(I27)=3,VALUE(I27)=4),2,IF(OR(VALUE(I27)=5,VALUE(I27)=6,VALUE(I27)=7),1,0))),"")</f>
        <v/>
      </c>
      <c r="BA27" s="8">
        <f>IF(AJ27&gt;0,BE27+IF(J27="1",1.5,IF(J27="2",0.5,IF(J27="2NT",1,0)))+IF(I27="",0,IF(OR(VALUE(I27)=1,VALUE(I27)=2,VALUE(I27)=3,VALUE(I27)=4),2,IF(OR(VALUE(I27)=5,VALUE(I27)=6,VALUE(I27)=7),1,0))),"")</f>
        <v>17</v>
      </c>
      <c r="BB27" s="6">
        <f>AF27+AH27+AI27</f>
        <v>10.5</v>
      </c>
      <c r="BC27" s="24">
        <f>+AJ27+AI27+AF27</f>
        <v>16.5</v>
      </c>
      <c r="BD27" s="7">
        <f>BB27</f>
        <v>10.5</v>
      </c>
      <c r="BE27" s="7">
        <f>BC27</f>
        <v>16.5</v>
      </c>
    </row>
    <row r="28" spans="1:57" s="22" customFormat="1" ht="22.5" customHeight="1">
      <c r="A28" s="13">
        <v>20</v>
      </c>
      <c r="B28" s="13" t="s">
        <v>52</v>
      </c>
      <c r="C28" s="14" t="s">
        <v>678</v>
      </c>
      <c r="D28" s="13" t="s">
        <v>679</v>
      </c>
      <c r="E28" s="15" t="s">
        <v>680</v>
      </c>
      <c r="F28" s="15" t="s">
        <v>681</v>
      </c>
      <c r="G28" s="15" t="s">
        <v>57</v>
      </c>
      <c r="H28" s="15" t="s">
        <v>3849</v>
      </c>
      <c r="I28" s="15"/>
      <c r="J28" s="15" t="s">
        <v>49</v>
      </c>
      <c r="K28" s="15" t="s">
        <v>50</v>
      </c>
      <c r="L28" s="15"/>
      <c r="M28" s="15"/>
      <c r="N28" s="15" t="s">
        <v>322</v>
      </c>
      <c r="O28" s="15" t="s">
        <v>2328</v>
      </c>
      <c r="P28" s="15" t="s">
        <v>2481</v>
      </c>
      <c r="Q28" s="15" t="s">
        <v>2552</v>
      </c>
      <c r="R28" s="15" t="s">
        <v>2341</v>
      </c>
      <c r="S28" s="15" t="s">
        <v>3227</v>
      </c>
      <c r="T28" s="15" t="s">
        <v>322</v>
      </c>
      <c r="U28" s="15" t="s">
        <v>5357</v>
      </c>
      <c r="V28" s="15" t="s">
        <v>9</v>
      </c>
      <c r="W28" s="15" t="s">
        <v>51</v>
      </c>
      <c r="X28" s="15" t="s">
        <v>7</v>
      </c>
      <c r="Y28" s="15" t="s">
        <v>51</v>
      </c>
      <c r="Z28" s="15" t="s">
        <v>3</v>
      </c>
      <c r="AA28" s="15" t="s">
        <v>51</v>
      </c>
      <c r="AB28" s="15"/>
      <c r="AC28" s="15"/>
      <c r="AD28" s="15"/>
      <c r="AE28" s="15"/>
      <c r="AF28" s="16">
        <v>5.75</v>
      </c>
      <c r="AG28" s="16">
        <v>5.5</v>
      </c>
      <c r="AH28" s="16"/>
      <c r="AI28" s="16">
        <v>5.25</v>
      </c>
      <c r="AJ28" s="16">
        <v>4.5</v>
      </c>
      <c r="AK28" s="16"/>
      <c r="AL28" s="16"/>
      <c r="AM28" s="16">
        <v>3.5</v>
      </c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5" t="s">
        <v>3930</v>
      </c>
      <c r="AY28" s="15" t="s">
        <v>4222</v>
      </c>
      <c r="AZ28" s="8" t="str">
        <f>IF(AH28&gt;0,BD28+IF(J28="1",1.5,IF(J28="2",0.5,IF(J28="2NT",1,0)))+IF(I28="",0,IF(OR(VALUE(I28)=1,VALUE(I28)=2,VALUE(I28)=3,VALUE(I28)=4),2,IF(OR(VALUE(I28)=5,VALUE(I28)=6,VALUE(I28)=7),1,0))),"")</f>
        <v/>
      </c>
      <c r="BA28" s="8">
        <f>IF(AJ28&gt;0,BE28+IF(J28="1",1.5,IF(J28="2",0.5,IF(J28="2NT",1,0)))+IF(I28="",0,IF(OR(VALUE(I28)=1,VALUE(I28)=2,VALUE(I28)=3,VALUE(I28)=4),2,IF(OR(VALUE(I28)=5,VALUE(I28)=6,VALUE(I28)=7),1,0))),"")</f>
        <v>17</v>
      </c>
      <c r="BB28" s="6">
        <f>AF28+AH28+AI28</f>
        <v>11</v>
      </c>
      <c r="BC28" s="24">
        <f>+AJ28+AI28+AF28</f>
        <v>15.5</v>
      </c>
      <c r="BD28" s="7">
        <f>BB28</f>
        <v>11</v>
      </c>
      <c r="BE28" s="7">
        <f>BC28</f>
        <v>15.5</v>
      </c>
    </row>
    <row r="29" spans="1:57" s="22" customFormat="1" ht="22.5" customHeight="1">
      <c r="A29" s="13">
        <v>21</v>
      </c>
      <c r="B29" s="13" t="s">
        <v>655</v>
      </c>
      <c r="C29" s="14" t="s">
        <v>4517</v>
      </c>
      <c r="D29" s="13" t="s">
        <v>4518</v>
      </c>
      <c r="E29" s="15" t="s">
        <v>4519</v>
      </c>
      <c r="F29" s="15" t="s">
        <v>4520</v>
      </c>
      <c r="G29" s="15" t="s">
        <v>57</v>
      </c>
      <c r="H29" s="15" t="s">
        <v>4521</v>
      </c>
      <c r="I29" s="15"/>
      <c r="J29" s="15" t="s">
        <v>81</v>
      </c>
      <c r="K29" s="15" t="s">
        <v>59</v>
      </c>
      <c r="L29" s="15"/>
      <c r="M29" s="15"/>
      <c r="N29" s="15" t="s">
        <v>376</v>
      </c>
      <c r="O29" s="15" t="s">
        <v>2348</v>
      </c>
      <c r="P29" s="15" t="s">
        <v>934</v>
      </c>
      <c r="Q29" s="15" t="s">
        <v>2811</v>
      </c>
      <c r="R29" s="15"/>
      <c r="S29" s="15"/>
      <c r="T29" s="15" t="s">
        <v>376</v>
      </c>
      <c r="U29" s="15" t="s">
        <v>5372</v>
      </c>
      <c r="V29" s="15" t="s">
        <v>9</v>
      </c>
      <c r="W29" s="15" t="s">
        <v>51</v>
      </c>
      <c r="X29" s="15" t="s">
        <v>7</v>
      </c>
      <c r="Y29" s="15" t="s">
        <v>51</v>
      </c>
      <c r="Z29" s="15" t="s">
        <v>3</v>
      </c>
      <c r="AA29" s="15" t="s">
        <v>51</v>
      </c>
      <c r="AB29" s="15"/>
      <c r="AC29" s="15"/>
      <c r="AD29" s="15"/>
      <c r="AE29" s="15"/>
      <c r="AF29" s="16">
        <v>5</v>
      </c>
      <c r="AG29" s="16"/>
      <c r="AH29" s="16"/>
      <c r="AI29" s="16">
        <v>5.25</v>
      </c>
      <c r="AJ29" s="16">
        <v>5.5</v>
      </c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5" t="s">
        <v>3930</v>
      </c>
      <c r="AY29" s="15" t="s">
        <v>4522</v>
      </c>
      <c r="AZ29" s="8" t="str">
        <f>IF(AH29&gt;0,BD29+IF(J29="1",1.5,IF(J29="2",0.5,IF(J29="2NT",1,0)))+IF(I29="",0,IF(OR(VALUE(I29)=1,VALUE(I29)=2,VALUE(I29)=3,VALUE(I29)=4),2,IF(OR(VALUE(I29)=5,VALUE(I29)=6,VALUE(I29)=7),1,0))),"")</f>
        <v/>
      </c>
      <c r="BA29" s="8">
        <f>IF(AJ29&gt;0,BE29+IF(J29="1",1.5,IF(J29="2",0.5,IF(J29="2NT",1,0)))+IF(I29="",0,IF(OR(VALUE(I29)=1,VALUE(I29)=2,VALUE(I29)=3,VALUE(I29)=4),2,IF(OR(VALUE(I29)=5,VALUE(I29)=6,VALUE(I29)=7),1,0))),"")</f>
        <v>16.75</v>
      </c>
      <c r="BB29" s="6">
        <f>AF29+AH29+AI29</f>
        <v>10.25</v>
      </c>
      <c r="BC29" s="24">
        <f>+AJ29+AI29+AF29</f>
        <v>15.75</v>
      </c>
      <c r="BD29" s="7">
        <f>BB29</f>
        <v>10.25</v>
      </c>
      <c r="BE29" s="7">
        <f>BC29</f>
        <v>15.75</v>
      </c>
    </row>
    <row r="30" spans="1:57" s="22" customFormat="1" ht="22.5" customHeight="1">
      <c r="A30" s="13">
        <v>22</v>
      </c>
      <c r="B30" s="13" t="s">
        <v>520</v>
      </c>
      <c r="C30" s="14" t="s">
        <v>5742</v>
      </c>
      <c r="D30" s="13" t="s">
        <v>5743</v>
      </c>
      <c r="E30" s="15" t="s">
        <v>5744</v>
      </c>
      <c r="F30" s="15" t="s">
        <v>5745</v>
      </c>
      <c r="G30" s="15" t="s">
        <v>57</v>
      </c>
      <c r="H30" s="15" t="s">
        <v>5746</v>
      </c>
      <c r="I30" s="15"/>
      <c r="J30" s="15" t="s">
        <v>81</v>
      </c>
      <c r="K30" s="15" t="s">
        <v>50</v>
      </c>
      <c r="L30" s="15"/>
      <c r="M30" s="15"/>
      <c r="N30" s="15" t="s">
        <v>322</v>
      </c>
      <c r="O30" s="15" t="s">
        <v>2328</v>
      </c>
      <c r="P30" s="15" t="s">
        <v>2481</v>
      </c>
      <c r="Q30" s="15" t="s">
        <v>2552</v>
      </c>
      <c r="R30" s="15"/>
      <c r="S30" s="15"/>
      <c r="T30" s="15" t="s">
        <v>322</v>
      </c>
      <c r="U30" s="15" t="s">
        <v>5357</v>
      </c>
      <c r="V30" s="15" t="s">
        <v>9</v>
      </c>
      <c r="W30" s="15" t="s">
        <v>51</v>
      </c>
      <c r="X30" s="15" t="s">
        <v>3</v>
      </c>
      <c r="Y30" s="15" t="s">
        <v>51</v>
      </c>
      <c r="Z30" s="15" t="s">
        <v>7</v>
      </c>
      <c r="AA30" s="15" t="s">
        <v>51</v>
      </c>
      <c r="AB30" s="15"/>
      <c r="AC30" s="15"/>
      <c r="AD30" s="15"/>
      <c r="AE30" s="15"/>
      <c r="AF30" s="16">
        <v>4.5</v>
      </c>
      <c r="AG30" s="16">
        <v>4.75</v>
      </c>
      <c r="AH30" s="16">
        <v>5.5</v>
      </c>
      <c r="AI30" s="16">
        <v>5.75</v>
      </c>
      <c r="AJ30" s="16">
        <v>5.5</v>
      </c>
      <c r="AK30" s="16"/>
      <c r="AL30" s="16"/>
      <c r="AM30" s="16">
        <v>2.75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5" t="s">
        <v>3930</v>
      </c>
      <c r="AY30" s="15" t="s">
        <v>5747</v>
      </c>
      <c r="AZ30" s="8">
        <f>IF(AH30&gt;0,BD30+IF(J30="1",1.5,IF(J30="2",0.5,IF(J30="2NT",1,0)))+IF(I30="",0,IF(OR(VALUE(I30)=1,VALUE(I30)=2,VALUE(I30)=3,VALUE(I30)=4),2,IF(OR(VALUE(I30)=5,VALUE(I30)=6,VALUE(I30)=7),1,0))),"")</f>
        <v>16.75</v>
      </c>
      <c r="BA30" s="8">
        <f>IF(AJ30&gt;0,BE30+IF(J30="1",1.5,IF(J30="2",0.5,IF(J30="2NT",1,0)))+IF(I30="",0,IF(OR(VALUE(I30)=1,VALUE(I30)=2,VALUE(I30)=3,VALUE(I30)=4),2,IF(OR(VALUE(I30)=5,VALUE(I30)=6,VALUE(I30)=7),1,0))),"")</f>
        <v>16.75</v>
      </c>
      <c r="BB30" s="6">
        <f>AF30+AH30+AI30</f>
        <v>15.75</v>
      </c>
      <c r="BC30" s="24">
        <f>+AJ30+AI30+AF30</f>
        <v>15.75</v>
      </c>
      <c r="BD30" s="7">
        <f>BB30</f>
        <v>15.75</v>
      </c>
      <c r="BE30" s="7">
        <f>BC30</f>
        <v>15.75</v>
      </c>
    </row>
    <row r="31" spans="1:57" s="22" customFormat="1" ht="22.5" customHeight="1">
      <c r="A31" s="13">
        <v>23</v>
      </c>
      <c r="B31" s="13" t="s">
        <v>4828</v>
      </c>
      <c r="C31" s="14" t="s">
        <v>5238</v>
      </c>
      <c r="D31" s="13" t="s">
        <v>5239</v>
      </c>
      <c r="E31" s="15" t="s">
        <v>5240</v>
      </c>
      <c r="F31" s="15" t="s">
        <v>850</v>
      </c>
      <c r="G31" s="15" t="s">
        <v>57</v>
      </c>
      <c r="H31" s="15" t="s">
        <v>5241</v>
      </c>
      <c r="I31" s="15"/>
      <c r="J31" s="15" t="s">
        <v>60</v>
      </c>
      <c r="K31" s="15" t="s">
        <v>50</v>
      </c>
      <c r="L31" s="15"/>
      <c r="M31" s="15"/>
      <c r="N31" s="15" t="s">
        <v>934</v>
      </c>
      <c r="O31" s="15" t="s">
        <v>2480</v>
      </c>
      <c r="P31" s="15" t="s">
        <v>649</v>
      </c>
      <c r="Q31" s="15" t="s">
        <v>3778</v>
      </c>
      <c r="R31" s="15"/>
      <c r="S31" s="15"/>
      <c r="T31" s="15" t="s">
        <v>934</v>
      </c>
      <c r="U31" s="15" t="s">
        <v>5194</v>
      </c>
      <c r="V31" s="15" t="s">
        <v>9</v>
      </c>
      <c r="W31" s="15" t="s">
        <v>51</v>
      </c>
      <c r="X31" s="15" t="s">
        <v>3</v>
      </c>
      <c r="Y31" s="15" t="s">
        <v>51</v>
      </c>
      <c r="Z31" s="15" t="s">
        <v>5</v>
      </c>
      <c r="AA31" s="15" t="s">
        <v>70</v>
      </c>
      <c r="AB31" s="15"/>
      <c r="AC31" s="15"/>
      <c r="AD31" s="15"/>
      <c r="AE31" s="15"/>
      <c r="AF31" s="16">
        <v>6.75</v>
      </c>
      <c r="AG31" s="16">
        <v>4.25</v>
      </c>
      <c r="AH31" s="16">
        <v>5.25</v>
      </c>
      <c r="AI31" s="16">
        <v>5.5</v>
      </c>
      <c r="AJ31" s="16">
        <v>4.5</v>
      </c>
      <c r="AK31" s="16"/>
      <c r="AL31" s="16"/>
      <c r="AM31" s="16">
        <v>6</v>
      </c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5" t="s">
        <v>3930</v>
      </c>
      <c r="AY31" s="15" t="s">
        <v>5242</v>
      </c>
      <c r="AZ31" s="8">
        <f>IF(AH31&gt;0,BD31+IF(J31="1",1.5,IF(J31="2",0.5,IF(J31="2NT",1,0)))+IF(I31="",0,IF(OR(VALUE(I31)=1,VALUE(I31)=2,VALUE(I31)=3,VALUE(I31)=4),2,IF(OR(VALUE(I31)=5,VALUE(I31)=6,VALUE(I31)=7),1,0))),"")</f>
        <v>17.5</v>
      </c>
      <c r="BA31" s="8">
        <f>IF(AJ31&gt;0,BE31+IF(J31="1",1.5,IF(J31="2",0.5,IF(J31="2NT",1,0)))+IF(I31="",0,IF(OR(VALUE(I31)=1,VALUE(I31)=2,VALUE(I31)=3,VALUE(I31)=4),2,IF(OR(VALUE(I31)=5,VALUE(I31)=6,VALUE(I31)=7),1,0))),"")</f>
        <v>16.75</v>
      </c>
      <c r="BB31" s="6">
        <f>AF31+AH31+AI31</f>
        <v>17.5</v>
      </c>
      <c r="BC31" s="24">
        <f>+AJ31+AI31+AF31</f>
        <v>16.75</v>
      </c>
      <c r="BD31" s="7">
        <f>BB31</f>
        <v>17.5</v>
      </c>
      <c r="BE31" s="7">
        <f>BC31</f>
        <v>16.75</v>
      </c>
    </row>
    <row r="32" spans="1:57" s="22" customFormat="1" ht="22.5" customHeight="1">
      <c r="A32" s="13">
        <v>24</v>
      </c>
      <c r="B32" s="13" t="s">
        <v>322</v>
      </c>
      <c r="C32" s="14" t="s">
        <v>3150</v>
      </c>
      <c r="D32" s="13" t="s">
        <v>1699</v>
      </c>
      <c r="E32" s="15" t="s">
        <v>3151</v>
      </c>
      <c r="F32" s="15" t="s">
        <v>570</v>
      </c>
      <c r="G32" s="15" t="s">
        <v>57</v>
      </c>
      <c r="H32" s="15" t="s">
        <v>3152</v>
      </c>
      <c r="I32" s="15"/>
      <c r="J32" s="15" t="s">
        <v>49</v>
      </c>
      <c r="K32" s="15" t="s">
        <v>50</v>
      </c>
      <c r="L32" s="15"/>
      <c r="M32" s="15"/>
      <c r="N32" s="15" t="s">
        <v>665</v>
      </c>
      <c r="O32" s="15" t="s">
        <v>2522</v>
      </c>
      <c r="P32" s="15" t="s">
        <v>102</v>
      </c>
      <c r="Q32" s="15" t="s">
        <v>2706</v>
      </c>
      <c r="R32" s="15"/>
      <c r="S32" s="15"/>
      <c r="T32" s="15" t="s">
        <v>665</v>
      </c>
      <c r="U32" s="15" t="s">
        <v>5309</v>
      </c>
      <c r="V32" s="15" t="s">
        <v>9</v>
      </c>
      <c r="W32" s="15" t="s">
        <v>51</v>
      </c>
      <c r="X32" s="15" t="s">
        <v>7</v>
      </c>
      <c r="Y32" s="15" t="s">
        <v>51</v>
      </c>
      <c r="Z32" s="15" t="s">
        <v>3</v>
      </c>
      <c r="AA32" s="15" t="s">
        <v>51</v>
      </c>
      <c r="AB32" s="15"/>
      <c r="AC32" s="15"/>
      <c r="AD32" s="15"/>
      <c r="AE32" s="15"/>
      <c r="AF32" s="16">
        <v>5.75</v>
      </c>
      <c r="AG32" s="16">
        <v>4.75</v>
      </c>
      <c r="AH32" s="16"/>
      <c r="AI32" s="16">
        <v>5.5</v>
      </c>
      <c r="AJ32" s="16">
        <v>4</v>
      </c>
      <c r="AK32" s="16"/>
      <c r="AL32" s="16"/>
      <c r="AM32" s="16">
        <v>2.75</v>
      </c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5" t="s">
        <v>3930</v>
      </c>
      <c r="AY32" s="15" t="s">
        <v>3996</v>
      </c>
      <c r="AZ32" s="8" t="str">
        <f>IF(AH32&gt;0,BD32+IF(J32="1",1.5,IF(J32="2",0.5,IF(J32="2NT",1,0)))+IF(I32="",0,IF(OR(VALUE(I32)=1,VALUE(I32)=2,VALUE(I32)=3,VALUE(I32)=4),2,IF(OR(VALUE(I32)=5,VALUE(I32)=6,VALUE(I32)=7),1,0))),"")</f>
        <v/>
      </c>
      <c r="BA32" s="8">
        <f>IF(AJ32&gt;0,BE32+IF(J32="1",1.5,IF(J32="2",0.5,IF(J32="2NT",1,0)))+IF(I32="",0,IF(OR(VALUE(I32)=1,VALUE(I32)=2,VALUE(I32)=3,VALUE(I32)=4),2,IF(OR(VALUE(I32)=5,VALUE(I32)=6,VALUE(I32)=7),1,0))),"")</f>
        <v>16.75</v>
      </c>
      <c r="BB32" s="6">
        <f>AF32+AH32+AI32</f>
        <v>11.25</v>
      </c>
      <c r="BC32" s="24">
        <f>+AJ32+AI32+AF32</f>
        <v>15.25</v>
      </c>
      <c r="BD32" s="7">
        <f>BB32</f>
        <v>11.25</v>
      </c>
      <c r="BE32" s="7">
        <f>BC32</f>
        <v>15.25</v>
      </c>
    </row>
    <row r="33" spans="1:57" s="22" customFormat="1" ht="22.5" customHeight="1">
      <c r="A33" s="13">
        <v>25</v>
      </c>
      <c r="B33" s="13" t="s">
        <v>194</v>
      </c>
      <c r="C33" s="14" t="s">
        <v>4873</v>
      </c>
      <c r="D33" s="13" t="s">
        <v>4450</v>
      </c>
      <c r="E33" s="15" t="s">
        <v>4874</v>
      </c>
      <c r="F33" s="15" t="s">
        <v>1354</v>
      </c>
      <c r="G33" s="15" t="s">
        <v>57</v>
      </c>
      <c r="H33" s="15" t="s">
        <v>4875</v>
      </c>
      <c r="I33" s="15"/>
      <c r="J33" s="15" t="s">
        <v>49</v>
      </c>
      <c r="K33" s="15" t="s">
        <v>50</v>
      </c>
      <c r="L33" s="15"/>
      <c r="M33" s="15"/>
      <c r="N33" s="15" t="s">
        <v>596</v>
      </c>
      <c r="O33" s="15" t="s">
        <v>2588</v>
      </c>
      <c r="P33" s="15" t="s">
        <v>113</v>
      </c>
      <c r="Q33" s="15" t="s">
        <v>3254</v>
      </c>
      <c r="R33" s="15" t="s">
        <v>503</v>
      </c>
      <c r="S33" s="15" t="s">
        <v>4876</v>
      </c>
      <c r="T33" s="15" t="s">
        <v>596</v>
      </c>
      <c r="U33" s="15" t="s">
        <v>5347</v>
      </c>
      <c r="V33" s="15" t="s">
        <v>9</v>
      </c>
      <c r="W33" s="15" t="s">
        <v>51</v>
      </c>
      <c r="X33" s="15" t="s">
        <v>7</v>
      </c>
      <c r="Y33" s="15" t="s">
        <v>51</v>
      </c>
      <c r="Z33" s="15"/>
      <c r="AA33" s="15"/>
      <c r="AB33" s="15"/>
      <c r="AC33" s="15"/>
      <c r="AD33" s="15"/>
      <c r="AE33" s="15"/>
      <c r="AF33" s="16">
        <v>5.25</v>
      </c>
      <c r="AG33" s="16">
        <v>5.75</v>
      </c>
      <c r="AH33" s="16">
        <v>6.5</v>
      </c>
      <c r="AI33" s="16">
        <v>4.75</v>
      </c>
      <c r="AJ33" s="16">
        <v>5</v>
      </c>
      <c r="AK33" s="16"/>
      <c r="AL33" s="16"/>
      <c r="AM33" s="16">
        <v>2.5</v>
      </c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5" t="s">
        <v>3930</v>
      </c>
      <c r="AY33" s="15" t="s">
        <v>4868</v>
      </c>
      <c r="AZ33" s="8">
        <f>IF(AH33&gt;0,BD33+IF(J33="1",1.5,IF(J33="2",0.5,IF(J33="2NT",1,0)))+IF(I33="",0,IF(OR(VALUE(I33)=1,VALUE(I33)=2,VALUE(I33)=3,VALUE(I33)=4),2,IF(OR(VALUE(I33)=5,VALUE(I33)=6,VALUE(I33)=7),1,0))),"")</f>
        <v>18</v>
      </c>
      <c r="BA33" s="8">
        <f>IF(AJ33&gt;0,BE33+IF(J33="1",1.5,IF(J33="2",0.5,IF(J33="2NT",1,0)))+IF(I33="",0,IF(OR(VALUE(I33)=1,VALUE(I33)=2,VALUE(I33)=3,VALUE(I33)=4),2,IF(OR(VALUE(I33)=5,VALUE(I33)=6,VALUE(I33)=7),1,0))),"")</f>
        <v>16.5</v>
      </c>
      <c r="BB33" s="6">
        <f>AF33+AH33+AI33</f>
        <v>16.5</v>
      </c>
      <c r="BC33" s="24">
        <f>+AJ33+AI33+AF33</f>
        <v>15</v>
      </c>
      <c r="BD33" s="7">
        <f>BB33</f>
        <v>16.5</v>
      </c>
      <c r="BE33" s="7">
        <f>BC33</f>
        <v>15</v>
      </c>
    </row>
    <row r="34" spans="1:57" s="22" customFormat="1" ht="22.5" customHeight="1">
      <c r="A34" s="13">
        <v>26</v>
      </c>
      <c r="B34" s="13" t="s">
        <v>87</v>
      </c>
      <c r="C34" s="14" t="s">
        <v>690</v>
      </c>
      <c r="D34" s="13" t="s">
        <v>691</v>
      </c>
      <c r="E34" s="15" t="s">
        <v>692</v>
      </c>
      <c r="F34" s="15" t="s">
        <v>693</v>
      </c>
      <c r="G34" s="15" t="s">
        <v>57</v>
      </c>
      <c r="H34" s="15" t="s">
        <v>3882</v>
      </c>
      <c r="I34" s="15"/>
      <c r="J34" s="15" t="s">
        <v>81</v>
      </c>
      <c r="K34" s="15" t="s">
        <v>59</v>
      </c>
      <c r="L34" s="15"/>
      <c r="M34" s="15"/>
      <c r="N34" s="15" t="s">
        <v>493</v>
      </c>
      <c r="O34" s="15" t="s">
        <v>2340</v>
      </c>
      <c r="P34" s="15" t="s">
        <v>2358</v>
      </c>
      <c r="Q34" s="15" t="s">
        <v>2637</v>
      </c>
      <c r="R34" s="15"/>
      <c r="S34" s="15"/>
      <c r="T34" s="15" t="s">
        <v>493</v>
      </c>
      <c r="U34" s="15" t="s">
        <v>5168</v>
      </c>
      <c r="V34" s="15" t="s">
        <v>9</v>
      </c>
      <c r="W34" s="15" t="s">
        <v>51</v>
      </c>
      <c r="X34" s="15" t="s">
        <v>3</v>
      </c>
      <c r="Y34" s="15" t="s">
        <v>51</v>
      </c>
      <c r="Z34" s="15" t="s">
        <v>5</v>
      </c>
      <c r="AA34" s="15" t="s">
        <v>70</v>
      </c>
      <c r="AB34" s="15" t="s">
        <v>7</v>
      </c>
      <c r="AC34" s="15" t="s">
        <v>51</v>
      </c>
      <c r="AD34" s="15"/>
      <c r="AE34" s="15"/>
      <c r="AF34" s="16">
        <v>4.25</v>
      </c>
      <c r="AG34" s="16"/>
      <c r="AH34" s="16">
        <v>4.5</v>
      </c>
      <c r="AI34" s="16">
        <v>5.25</v>
      </c>
      <c r="AJ34" s="16">
        <v>5.75</v>
      </c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5" t="s">
        <v>3930</v>
      </c>
      <c r="AY34" s="15" t="s">
        <v>4242</v>
      </c>
      <c r="AZ34" s="8">
        <f>IF(AH34&gt;0,BD34+IF(J34="1",1.5,IF(J34="2",0.5,IF(J34="2NT",1,0)))+IF(I34="",0,IF(OR(VALUE(I34)=1,VALUE(I34)=2,VALUE(I34)=3,VALUE(I34)=4),2,IF(OR(VALUE(I34)=5,VALUE(I34)=6,VALUE(I34)=7),1,0))),"")</f>
        <v>15</v>
      </c>
      <c r="BA34" s="8">
        <f>IF(AJ34&gt;0,BE34+IF(J34="1",1.5,IF(J34="2",0.5,IF(J34="2NT",1,0)))+IF(I34="",0,IF(OR(VALUE(I34)=1,VALUE(I34)=2,VALUE(I34)=3,VALUE(I34)=4),2,IF(OR(VALUE(I34)=5,VALUE(I34)=6,VALUE(I34)=7),1,0))),"")</f>
        <v>16.25</v>
      </c>
      <c r="BB34" s="6">
        <f>AF34+AH34+AI34</f>
        <v>14</v>
      </c>
      <c r="BC34" s="24">
        <f>+AJ34+AI34+AF34</f>
        <v>15.25</v>
      </c>
      <c r="BD34" s="7">
        <f>BB34</f>
        <v>14</v>
      </c>
      <c r="BE34" s="7">
        <f>BC34</f>
        <v>15.25</v>
      </c>
    </row>
    <row r="35" spans="1:57" s="22" customFormat="1" ht="22.5" customHeight="1">
      <c r="A35" s="13">
        <v>27</v>
      </c>
      <c r="B35" s="13" t="s">
        <v>531</v>
      </c>
      <c r="C35" s="14" t="s">
        <v>1611</v>
      </c>
      <c r="D35" s="13" t="s">
        <v>1612</v>
      </c>
      <c r="E35" s="15" t="s">
        <v>1613</v>
      </c>
      <c r="F35" s="15" t="s">
        <v>580</v>
      </c>
      <c r="G35" s="15" t="s">
        <v>57</v>
      </c>
      <c r="H35" s="15" t="s">
        <v>3536</v>
      </c>
      <c r="I35" s="15"/>
      <c r="J35" s="15" t="s">
        <v>58</v>
      </c>
      <c r="K35" s="15" t="s">
        <v>50</v>
      </c>
      <c r="L35" s="15"/>
      <c r="M35" s="15"/>
      <c r="N35" s="15" t="s">
        <v>322</v>
      </c>
      <c r="O35" s="15" t="s">
        <v>2328</v>
      </c>
      <c r="P35" s="15" t="s">
        <v>649</v>
      </c>
      <c r="Q35" s="15" t="s">
        <v>2329</v>
      </c>
      <c r="R35" s="15"/>
      <c r="S35" s="15"/>
      <c r="T35" s="15" t="s">
        <v>322</v>
      </c>
      <c r="U35" s="15" t="s">
        <v>5250</v>
      </c>
      <c r="V35" s="15" t="s">
        <v>9</v>
      </c>
      <c r="W35" s="15" t="s">
        <v>51</v>
      </c>
      <c r="X35" s="15"/>
      <c r="Y35" s="15"/>
      <c r="Z35" s="15"/>
      <c r="AA35" s="15"/>
      <c r="AB35" s="15"/>
      <c r="AC35" s="15"/>
      <c r="AD35" s="15"/>
      <c r="AE35" s="15"/>
      <c r="AF35" s="16">
        <v>4</v>
      </c>
      <c r="AG35" s="16">
        <v>5</v>
      </c>
      <c r="AH35" s="16"/>
      <c r="AI35" s="16">
        <v>6.5</v>
      </c>
      <c r="AJ35" s="16">
        <v>5.25</v>
      </c>
      <c r="AK35" s="16"/>
      <c r="AL35" s="16"/>
      <c r="AM35" s="16">
        <v>3.25</v>
      </c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5" t="s">
        <v>3930</v>
      </c>
      <c r="AY35" s="15" t="s">
        <v>5242</v>
      </c>
      <c r="AZ35" s="8" t="str">
        <f>IF(AH35&gt;0,BD35+IF(J35="1",1.5,IF(J35="2",0.5,IF(J35="2NT",1,0)))+IF(I35="",0,IF(OR(VALUE(I35)=1,VALUE(I35)=2,VALUE(I35)=3,VALUE(I35)=4),2,IF(OR(VALUE(I35)=5,VALUE(I35)=6,VALUE(I35)=7),1,0))),"")</f>
        <v/>
      </c>
      <c r="BA35" s="8">
        <f>IF(AJ35&gt;0,BE35+IF(J35="1",1.5,IF(J35="2",0.5,IF(J35="2NT",1,0)))+IF(I35="",0,IF(OR(VALUE(I35)=1,VALUE(I35)=2,VALUE(I35)=3,VALUE(I35)=4),2,IF(OR(VALUE(I35)=5,VALUE(I35)=6,VALUE(I35)=7),1,0))),"")</f>
        <v>16.25</v>
      </c>
      <c r="BB35" s="6">
        <f>AF35+AH35+AI35</f>
        <v>10.5</v>
      </c>
      <c r="BC35" s="24">
        <f>+AJ35+AI35+AF35</f>
        <v>15.75</v>
      </c>
      <c r="BD35" s="7">
        <f>BB35</f>
        <v>10.5</v>
      </c>
      <c r="BE35" s="7">
        <f>BC35</f>
        <v>15.75</v>
      </c>
    </row>
    <row r="36" spans="1:57" s="22" customFormat="1" ht="22.5" customHeight="1">
      <c r="A36" s="13">
        <v>28</v>
      </c>
      <c r="B36" s="13" t="s">
        <v>356</v>
      </c>
      <c r="C36" s="14" t="s">
        <v>2562</v>
      </c>
      <c r="D36" s="13" t="s">
        <v>2563</v>
      </c>
      <c r="E36" s="15" t="s">
        <v>2564</v>
      </c>
      <c r="F36" s="15" t="s">
        <v>193</v>
      </c>
      <c r="G36" s="15" t="s">
        <v>57</v>
      </c>
      <c r="H36" s="15" t="s">
        <v>2565</v>
      </c>
      <c r="I36" s="15"/>
      <c r="J36" s="15" t="s">
        <v>81</v>
      </c>
      <c r="K36" s="15" t="s">
        <v>50</v>
      </c>
      <c r="L36" s="15"/>
      <c r="M36" s="15"/>
      <c r="N36" s="15" t="s">
        <v>322</v>
      </c>
      <c r="O36" s="15" t="s">
        <v>2328</v>
      </c>
      <c r="P36" s="15" t="s">
        <v>2481</v>
      </c>
      <c r="Q36" s="15" t="s">
        <v>2552</v>
      </c>
      <c r="R36" s="15"/>
      <c r="S36" s="15"/>
      <c r="T36" s="15" t="s">
        <v>322</v>
      </c>
      <c r="U36" s="15" t="s">
        <v>5210</v>
      </c>
      <c r="V36" s="15" t="s">
        <v>9</v>
      </c>
      <c r="W36" s="15" t="s">
        <v>51</v>
      </c>
      <c r="X36" s="15"/>
      <c r="Y36" s="15"/>
      <c r="Z36" s="15"/>
      <c r="AA36" s="15"/>
      <c r="AB36" s="15"/>
      <c r="AC36" s="15"/>
      <c r="AD36" s="15"/>
      <c r="AE36" s="15"/>
      <c r="AF36" s="16">
        <v>5.5</v>
      </c>
      <c r="AG36" s="16">
        <v>4.5</v>
      </c>
      <c r="AH36" s="16">
        <v>5.75</v>
      </c>
      <c r="AI36" s="16">
        <v>5.25</v>
      </c>
      <c r="AJ36" s="16">
        <v>4.5</v>
      </c>
      <c r="AK36" s="16"/>
      <c r="AL36" s="16"/>
      <c r="AM36" s="16">
        <v>2</v>
      </c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5" t="s">
        <v>3930</v>
      </c>
      <c r="AY36" s="15" t="s">
        <v>5302</v>
      </c>
      <c r="AZ36" s="8">
        <f>IF(AH36&gt;0,BD36+IF(J36="1",1.5,IF(J36="2",0.5,IF(J36="2NT",1,0)))+IF(I36="",0,IF(OR(VALUE(I36)=1,VALUE(I36)=2,VALUE(I36)=3,VALUE(I36)=4),2,IF(OR(VALUE(I36)=5,VALUE(I36)=6,VALUE(I36)=7),1,0))),"")</f>
        <v>17.5</v>
      </c>
      <c r="BA36" s="8">
        <f>IF(AJ36&gt;0,BE36+IF(J36="1",1.5,IF(J36="2",0.5,IF(J36="2NT",1,0)))+IF(I36="",0,IF(OR(VALUE(I36)=1,VALUE(I36)=2,VALUE(I36)=3,VALUE(I36)=4),2,IF(OR(VALUE(I36)=5,VALUE(I36)=6,VALUE(I36)=7),1,0))),"")</f>
        <v>16.25</v>
      </c>
      <c r="BB36" s="6">
        <f>AF36+AH36+AI36</f>
        <v>16.5</v>
      </c>
      <c r="BC36" s="24">
        <f>+AJ36+AI36+AF36</f>
        <v>15.25</v>
      </c>
      <c r="BD36" s="7">
        <f>BB36</f>
        <v>16.5</v>
      </c>
      <c r="BE36" s="7">
        <f>BC36</f>
        <v>15.25</v>
      </c>
    </row>
    <row r="37" spans="1:57" s="22" customFormat="1" ht="22.5" customHeight="1">
      <c r="A37" s="13">
        <v>29</v>
      </c>
      <c r="B37" s="13" t="s">
        <v>493</v>
      </c>
      <c r="C37" s="14" t="s">
        <v>3112</v>
      </c>
      <c r="D37" s="13" t="s">
        <v>1412</v>
      </c>
      <c r="E37" s="15" t="s">
        <v>3113</v>
      </c>
      <c r="F37" s="15" t="s">
        <v>831</v>
      </c>
      <c r="G37" s="15" t="s">
        <v>57</v>
      </c>
      <c r="H37" s="15" t="s">
        <v>3114</v>
      </c>
      <c r="I37" s="15"/>
      <c r="J37" s="15" t="s">
        <v>81</v>
      </c>
      <c r="K37" s="15" t="s">
        <v>50</v>
      </c>
      <c r="L37" s="15"/>
      <c r="M37" s="15"/>
      <c r="N37" s="15" t="s">
        <v>322</v>
      </c>
      <c r="O37" s="15" t="s">
        <v>2328</v>
      </c>
      <c r="P37" s="15" t="s">
        <v>2358</v>
      </c>
      <c r="Q37" s="15" t="s">
        <v>2359</v>
      </c>
      <c r="R37" s="15"/>
      <c r="S37" s="15"/>
      <c r="T37" s="15" t="s">
        <v>322</v>
      </c>
      <c r="U37" s="15" t="s">
        <v>5222</v>
      </c>
      <c r="V37" s="15" t="s">
        <v>9</v>
      </c>
      <c r="W37" s="15" t="s">
        <v>51</v>
      </c>
      <c r="X37" s="15" t="s">
        <v>7</v>
      </c>
      <c r="Y37" s="15" t="s">
        <v>51</v>
      </c>
      <c r="Z37" s="15"/>
      <c r="AA37" s="15"/>
      <c r="AB37" s="15"/>
      <c r="AC37" s="15"/>
      <c r="AD37" s="15"/>
      <c r="AE37" s="15"/>
      <c r="AF37" s="16">
        <v>6.75</v>
      </c>
      <c r="AG37" s="16">
        <v>5.25</v>
      </c>
      <c r="AH37" s="16"/>
      <c r="AI37" s="16">
        <v>4.5</v>
      </c>
      <c r="AJ37" s="16">
        <v>4</v>
      </c>
      <c r="AK37" s="16"/>
      <c r="AL37" s="16"/>
      <c r="AM37" s="16">
        <v>3</v>
      </c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5" t="s">
        <v>3930</v>
      </c>
      <c r="AY37" s="15" t="s">
        <v>3992</v>
      </c>
      <c r="AZ37" s="8" t="str">
        <f>IF(AH37&gt;0,BD37+IF(J37="1",1.5,IF(J37="2",0.5,IF(J37="2NT",1,0)))+IF(I37="",0,IF(OR(VALUE(I37)=1,VALUE(I37)=2,VALUE(I37)=3,VALUE(I37)=4),2,IF(OR(VALUE(I37)=5,VALUE(I37)=6,VALUE(I37)=7),1,0))),"")</f>
        <v/>
      </c>
      <c r="BA37" s="8">
        <f>IF(AJ37&gt;0,BE37+IF(J37="1",1.5,IF(J37="2",0.5,IF(J37="2NT",1,0)))+IF(I37="",0,IF(OR(VALUE(I37)=1,VALUE(I37)=2,VALUE(I37)=3,VALUE(I37)=4),2,IF(OR(VALUE(I37)=5,VALUE(I37)=6,VALUE(I37)=7),1,0))),"")</f>
        <v>16.25</v>
      </c>
      <c r="BB37" s="6">
        <f>AF37+AH37+AI37</f>
        <v>11.25</v>
      </c>
      <c r="BC37" s="24">
        <f>+AJ37+AI37+AF37</f>
        <v>15.25</v>
      </c>
      <c r="BD37" s="7">
        <f>BB37</f>
        <v>11.25</v>
      </c>
      <c r="BE37" s="7">
        <f>BC37</f>
        <v>15.25</v>
      </c>
    </row>
    <row r="38" spans="1:57" s="22" customFormat="1" ht="22.5" customHeight="1">
      <c r="A38" s="13">
        <v>30</v>
      </c>
      <c r="B38" s="13" t="s">
        <v>141</v>
      </c>
      <c r="C38" s="14" t="s">
        <v>2905</v>
      </c>
      <c r="D38" s="13" t="s">
        <v>2906</v>
      </c>
      <c r="E38" s="15" t="s">
        <v>2907</v>
      </c>
      <c r="F38" s="15" t="s">
        <v>1159</v>
      </c>
      <c r="G38" s="15" t="s">
        <v>57</v>
      </c>
      <c r="H38" s="15" t="s">
        <v>2908</v>
      </c>
      <c r="I38" s="15"/>
      <c r="J38" s="15" t="s">
        <v>81</v>
      </c>
      <c r="K38" s="15" t="s">
        <v>50</v>
      </c>
      <c r="L38" s="15"/>
      <c r="M38" s="15"/>
      <c r="N38" s="15" t="s">
        <v>493</v>
      </c>
      <c r="O38" s="15" t="s">
        <v>2340</v>
      </c>
      <c r="P38" s="15" t="s">
        <v>2355</v>
      </c>
      <c r="Q38" s="15" t="s">
        <v>2438</v>
      </c>
      <c r="R38" s="15"/>
      <c r="S38" s="15"/>
      <c r="T38" s="15" t="s">
        <v>493</v>
      </c>
      <c r="U38" s="15" t="s">
        <v>5130</v>
      </c>
      <c r="V38" s="15" t="s">
        <v>9</v>
      </c>
      <c r="W38" s="15" t="s">
        <v>51</v>
      </c>
      <c r="X38" s="15" t="s">
        <v>3</v>
      </c>
      <c r="Y38" s="15" t="s">
        <v>51</v>
      </c>
      <c r="Z38" s="15" t="s">
        <v>7</v>
      </c>
      <c r="AA38" s="15" t="s">
        <v>51</v>
      </c>
      <c r="AB38" s="15"/>
      <c r="AC38" s="15"/>
      <c r="AD38" s="15"/>
      <c r="AE38" s="15"/>
      <c r="AF38" s="16">
        <v>5</v>
      </c>
      <c r="AG38" s="16">
        <v>6.5</v>
      </c>
      <c r="AH38" s="16"/>
      <c r="AI38" s="16">
        <v>5.5</v>
      </c>
      <c r="AJ38" s="16">
        <v>4.5</v>
      </c>
      <c r="AK38" s="16"/>
      <c r="AL38" s="16"/>
      <c r="AM38" s="16">
        <v>2.5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5" t="s">
        <v>3930</v>
      </c>
      <c r="AY38" s="15" t="s">
        <v>3974</v>
      </c>
      <c r="AZ38" s="8" t="str">
        <f>IF(AH38&gt;0,BD38+IF(J38="1",1.5,IF(J38="2",0.5,IF(J38="2NT",1,0)))+IF(I38="",0,IF(OR(VALUE(I38)=1,VALUE(I38)=2,VALUE(I38)=3,VALUE(I38)=4),2,IF(OR(VALUE(I38)=5,VALUE(I38)=6,VALUE(I38)=7),1,0))),"")</f>
        <v/>
      </c>
      <c r="BA38" s="8">
        <f>IF(AJ38&gt;0,BE38+IF(J38="1",1.5,IF(J38="2",0.5,IF(J38="2NT",1,0)))+IF(I38="",0,IF(OR(VALUE(I38)=1,VALUE(I38)=2,VALUE(I38)=3,VALUE(I38)=4),2,IF(OR(VALUE(I38)=5,VALUE(I38)=6,VALUE(I38)=7),1,0))),"")</f>
        <v>16</v>
      </c>
      <c r="BB38" s="6">
        <f>AF38+AH38+AI38</f>
        <v>10.5</v>
      </c>
      <c r="BC38" s="24">
        <f>+AJ38+AI38+AF38</f>
        <v>15</v>
      </c>
      <c r="BD38" s="7">
        <f>BB38</f>
        <v>10.5</v>
      </c>
      <c r="BE38" s="7">
        <f>BC38</f>
        <v>15</v>
      </c>
    </row>
    <row r="39" spans="1:57" s="22" customFormat="1" ht="22.5" customHeight="1">
      <c r="A39" s="13">
        <v>31</v>
      </c>
      <c r="B39" s="13" t="s">
        <v>342</v>
      </c>
      <c r="C39" s="14" t="s">
        <v>464</v>
      </c>
      <c r="D39" s="13" t="s">
        <v>465</v>
      </c>
      <c r="E39" s="15" t="s">
        <v>466</v>
      </c>
      <c r="F39" s="15" t="s">
        <v>467</v>
      </c>
      <c r="G39" s="15" t="s">
        <v>57</v>
      </c>
      <c r="H39" s="15" t="s">
        <v>3880</v>
      </c>
      <c r="I39" s="15"/>
      <c r="J39" s="15" t="s">
        <v>58</v>
      </c>
      <c r="K39" s="15" t="s">
        <v>50</v>
      </c>
      <c r="L39" s="15"/>
      <c r="M39" s="15"/>
      <c r="N39" s="15" t="s">
        <v>322</v>
      </c>
      <c r="O39" s="15" t="s">
        <v>2328</v>
      </c>
      <c r="P39" s="15" t="s">
        <v>649</v>
      </c>
      <c r="Q39" s="15" t="s">
        <v>2329</v>
      </c>
      <c r="R39" s="15"/>
      <c r="S39" s="15"/>
      <c r="T39" s="15" t="s">
        <v>322</v>
      </c>
      <c r="U39" s="15" t="s">
        <v>5250</v>
      </c>
      <c r="V39" s="15" t="s">
        <v>9</v>
      </c>
      <c r="W39" s="15" t="s">
        <v>51</v>
      </c>
      <c r="X39" s="15"/>
      <c r="Y39" s="15"/>
      <c r="Z39" s="15"/>
      <c r="AA39" s="15"/>
      <c r="AB39" s="15"/>
      <c r="AC39" s="15"/>
      <c r="AD39" s="15"/>
      <c r="AE39" s="15"/>
      <c r="AF39" s="16">
        <v>5.25</v>
      </c>
      <c r="AG39" s="16">
        <v>5.25</v>
      </c>
      <c r="AH39" s="16"/>
      <c r="AI39" s="16">
        <v>6.75</v>
      </c>
      <c r="AJ39" s="16">
        <v>3.5</v>
      </c>
      <c r="AK39" s="16"/>
      <c r="AL39" s="16"/>
      <c r="AM39" s="16">
        <v>3.25</v>
      </c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5" t="s">
        <v>3930</v>
      </c>
      <c r="AY39" s="15" t="s">
        <v>5302</v>
      </c>
      <c r="AZ39" s="8" t="str">
        <f>IF(AH39&gt;0,BD39+IF(J39="1",1.5,IF(J39="2",0.5,IF(J39="2NT",1,0)))+IF(I39="",0,IF(OR(VALUE(I39)=1,VALUE(I39)=2,VALUE(I39)=3,VALUE(I39)=4),2,IF(OR(VALUE(I39)=5,VALUE(I39)=6,VALUE(I39)=7),1,0))),"")</f>
        <v/>
      </c>
      <c r="BA39" s="8">
        <f>IF(AJ39&gt;0,BE39+IF(J39="1",1.5,IF(J39="2",0.5,IF(J39="2NT",1,0)))+IF(I39="",0,IF(OR(VALUE(I39)=1,VALUE(I39)=2,VALUE(I39)=3,VALUE(I39)=4),2,IF(OR(VALUE(I39)=5,VALUE(I39)=6,VALUE(I39)=7),1,0))),"")</f>
        <v>16</v>
      </c>
      <c r="BB39" s="6">
        <f>AF39+AH39+AI39</f>
        <v>12</v>
      </c>
      <c r="BC39" s="24">
        <f>+AJ39+AI39+AF39</f>
        <v>15.5</v>
      </c>
      <c r="BD39" s="7">
        <f>BB39</f>
        <v>12</v>
      </c>
      <c r="BE39" s="7">
        <f>BC39</f>
        <v>15.5</v>
      </c>
    </row>
    <row r="40" spans="1:57" s="22" customFormat="1" ht="22.5" customHeight="1">
      <c r="A40" s="13">
        <v>32</v>
      </c>
      <c r="B40" s="13" t="s">
        <v>420</v>
      </c>
      <c r="C40" s="14" t="s">
        <v>2894</v>
      </c>
      <c r="D40" s="13" t="s">
        <v>2895</v>
      </c>
      <c r="E40" s="15" t="s">
        <v>2896</v>
      </c>
      <c r="F40" s="15" t="s">
        <v>2897</v>
      </c>
      <c r="G40" s="15" t="s">
        <v>57</v>
      </c>
      <c r="H40" s="15" t="s">
        <v>2898</v>
      </c>
      <c r="I40" s="15"/>
      <c r="J40" s="15" t="s">
        <v>49</v>
      </c>
      <c r="K40" s="15" t="s">
        <v>59</v>
      </c>
      <c r="L40" s="15"/>
      <c r="M40" s="15"/>
      <c r="N40" s="15" t="s">
        <v>463</v>
      </c>
      <c r="O40" s="15" t="s">
        <v>2501</v>
      </c>
      <c r="P40" s="15" t="s">
        <v>113</v>
      </c>
      <c r="Q40" s="15" t="s">
        <v>2899</v>
      </c>
      <c r="R40" s="15" t="s">
        <v>2634</v>
      </c>
      <c r="S40" s="15" t="s">
        <v>2900</v>
      </c>
      <c r="T40" s="15" t="s">
        <v>463</v>
      </c>
      <c r="U40" s="15" t="s">
        <v>5348</v>
      </c>
      <c r="V40" s="15" t="s">
        <v>9</v>
      </c>
      <c r="W40" s="15" t="s">
        <v>51</v>
      </c>
      <c r="X40" s="15" t="s">
        <v>7</v>
      </c>
      <c r="Y40" s="15" t="s">
        <v>51</v>
      </c>
      <c r="Z40" s="15" t="s">
        <v>5</v>
      </c>
      <c r="AA40" s="15" t="s">
        <v>70</v>
      </c>
      <c r="AB40" s="15" t="s">
        <v>3</v>
      </c>
      <c r="AC40" s="15" t="s">
        <v>51</v>
      </c>
      <c r="AD40" s="15"/>
      <c r="AE40" s="15"/>
      <c r="AF40" s="16">
        <v>5.75</v>
      </c>
      <c r="AG40" s="16"/>
      <c r="AH40" s="16">
        <v>5.5</v>
      </c>
      <c r="AI40" s="16">
        <v>5.5</v>
      </c>
      <c r="AJ40" s="16">
        <v>3.25</v>
      </c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5" t="s">
        <v>3930</v>
      </c>
      <c r="AY40" s="15" t="s">
        <v>4436</v>
      </c>
      <c r="AZ40" s="8">
        <f>IF(AH40&gt;0,BD40+IF(J40="1",1.5,IF(J40="2",0.5,IF(J40="2NT",1,0)))+IF(I40="",0,IF(OR(VALUE(I40)=1,VALUE(I40)=2,VALUE(I40)=3,VALUE(I40)=4),2,IF(OR(VALUE(I40)=5,VALUE(I40)=6,VALUE(I40)=7),1,0))),"")</f>
        <v>18.25</v>
      </c>
      <c r="BA40" s="8">
        <f>IF(AJ40&gt;0,BE40+IF(J40="1",1.5,IF(J40="2",0.5,IF(J40="2NT",1,0)))+IF(I40="",0,IF(OR(VALUE(I40)=1,VALUE(I40)=2,VALUE(I40)=3,VALUE(I40)=4),2,IF(OR(VALUE(I40)=5,VALUE(I40)=6,VALUE(I40)=7),1,0))),"")</f>
        <v>16</v>
      </c>
      <c r="BB40" s="6">
        <f>AF40+AH40+AI40</f>
        <v>16.75</v>
      </c>
      <c r="BC40" s="24">
        <f>+AJ40+AI40+AF40</f>
        <v>14.5</v>
      </c>
      <c r="BD40" s="7">
        <f>BB40</f>
        <v>16.75</v>
      </c>
      <c r="BE40" s="7">
        <f>BC40</f>
        <v>14.5</v>
      </c>
    </row>
    <row r="41" spans="1:57" s="22" customFormat="1" ht="22.5" customHeight="1">
      <c r="A41" s="13">
        <v>33</v>
      </c>
      <c r="B41" s="13" t="s">
        <v>49</v>
      </c>
      <c r="C41" s="14" t="s">
        <v>686</v>
      </c>
      <c r="D41" s="13" t="s">
        <v>687</v>
      </c>
      <c r="E41" s="15" t="s">
        <v>688</v>
      </c>
      <c r="F41" s="15" t="s">
        <v>689</v>
      </c>
      <c r="G41" s="15" t="s">
        <v>57</v>
      </c>
      <c r="H41" s="15" t="s">
        <v>3927</v>
      </c>
      <c r="I41" s="15"/>
      <c r="J41" s="15" t="s">
        <v>58</v>
      </c>
      <c r="K41" s="15" t="s">
        <v>50</v>
      </c>
      <c r="L41" s="15"/>
      <c r="M41" s="15"/>
      <c r="N41" s="15" t="s">
        <v>322</v>
      </c>
      <c r="O41" s="15" t="s">
        <v>2328</v>
      </c>
      <c r="P41" s="15" t="s">
        <v>649</v>
      </c>
      <c r="Q41" s="15" t="s">
        <v>2329</v>
      </c>
      <c r="R41" s="15"/>
      <c r="S41" s="15"/>
      <c r="T41" s="15" t="s">
        <v>322</v>
      </c>
      <c r="U41" s="15" t="s">
        <v>5250</v>
      </c>
      <c r="V41" s="15" t="s">
        <v>9</v>
      </c>
      <c r="W41" s="15" t="s">
        <v>51</v>
      </c>
      <c r="X41" s="15" t="s">
        <v>7</v>
      </c>
      <c r="Y41" s="15" t="s">
        <v>51</v>
      </c>
      <c r="Z41" s="15" t="s">
        <v>3</v>
      </c>
      <c r="AA41" s="15" t="s">
        <v>51</v>
      </c>
      <c r="AB41" s="15"/>
      <c r="AC41" s="15"/>
      <c r="AD41" s="15"/>
      <c r="AE41" s="15"/>
      <c r="AF41" s="16">
        <v>5.25</v>
      </c>
      <c r="AG41" s="16">
        <v>6.5</v>
      </c>
      <c r="AH41" s="16"/>
      <c r="AI41" s="16">
        <v>4.5</v>
      </c>
      <c r="AJ41" s="16">
        <v>5.5</v>
      </c>
      <c r="AK41" s="16"/>
      <c r="AL41" s="16">
        <v>5.75</v>
      </c>
      <c r="AM41" s="16">
        <v>3.25</v>
      </c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5" t="s">
        <v>3930</v>
      </c>
      <c r="AY41" s="15" t="s">
        <v>4276</v>
      </c>
      <c r="AZ41" s="8" t="str">
        <f>IF(AH41&gt;0,BD41+IF(J41="1",1.5,IF(J41="2",0.5,IF(J41="2NT",1,0)))+IF(I41="",0,IF(OR(VALUE(I41)=1,VALUE(I41)=2,VALUE(I41)=3,VALUE(I41)=4),2,IF(OR(VALUE(I41)=5,VALUE(I41)=6,VALUE(I41)=7),1,0))),"")</f>
        <v/>
      </c>
      <c r="BA41" s="8">
        <f>IF(AJ41&gt;0,BE41+IF(J41="1",1.5,IF(J41="2",0.5,IF(J41="2NT",1,0)))+IF(I41="",0,IF(OR(VALUE(I41)=1,VALUE(I41)=2,VALUE(I41)=3,VALUE(I41)=4),2,IF(OR(VALUE(I41)=5,VALUE(I41)=6,VALUE(I41)=7),1,0))),"")</f>
        <v>15.75</v>
      </c>
      <c r="BB41" s="6">
        <f>AF41+AH41+AI41</f>
        <v>9.75</v>
      </c>
      <c r="BC41" s="24">
        <f>+AJ41+AI41+AF41</f>
        <v>15.25</v>
      </c>
      <c r="BD41" s="7">
        <f>BB41</f>
        <v>9.75</v>
      </c>
      <c r="BE41" s="7">
        <f>BC41</f>
        <v>15.25</v>
      </c>
    </row>
    <row r="42" spans="1:57" s="22" customFormat="1" ht="22.5" customHeight="1">
      <c r="A42" s="13">
        <v>34</v>
      </c>
      <c r="B42" s="13" t="s">
        <v>130</v>
      </c>
      <c r="C42" s="14" t="s">
        <v>682</v>
      </c>
      <c r="D42" s="13" t="s">
        <v>683</v>
      </c>
      <c r="E42" s="15" t="s">
        <v>684</v>
      </c>
      <c r="F42" s="15" t="s">
        <v>685</v>
      </c>
      <c r="G42" s="15" t="s">
        <v>57</v>
      </c>
      <c r="H42" s="15" t="s">
        <v>3827</v>
      </c>
      <c r="I42" s="15"/>
      <c r="J42" s="15" t="s">
        <v>58</v>
      </c>
      <c r="K42" s="15" t="s">
        <v>50</v>
      </c>
      <c r="L42" s="15"/>
      <c r="M42" s="15"/>
      <c r="N42" s="15" t="s">
        <v>322</v>
      </c>
      <c r="O42" s="15" t="s">
        <v>2328</v>
      </c>
      <c r="P42" s="15" t="s">
        <v>351</v>
      </c>
      <c r="Q42" s="15" t="s">
        <v>2377</v>
      </c>
      <c r="R42" s="15"/>
      <c r="S42" s="15"/>
      <c r="T42" s="15" t="s">
        <v>322</v>
      </c>
      <c r="U42" s="15" t="s">
        <v>5309</v>
      </c>
      <c r="V42" s="15" t="s">
        <v>9</v>
      </c>
      <c r="W42" s="15" t="s">
        <v>51</v>
      </c>
      <c r="X42" s="15" t="s">
        <v>3</v>
      </c>
      <c r="Y42" s="15" t="s">
        <v>51</v>
      </c>
      <c r="Z42" s="15" t="s">
        <v>7</v>
      </c>
      <c r="AA42" s="15" t="s">
        <v>51</v>
      </c>
      <c r="AB42" s="15"/>
      <c r="AC42" s="15"/>
      <c r="AD42" s="15"/>
      <c r="AE42" s="15"/>
      <c r="AF42" s="16">
        <v>5.25</v>
      </c>
      <c r="AG42" s="16">
        <v>5.75</v>
      </c>
      <c r="AH42" s="16"/>
      <c r="AI42" s="16">
        <v>5.5</v>
      </c>
      <c r="AJ42" s="16">
        <v>4.5</v>
      </c>
      <c r="AK42" s="16"/>
      <c r="AL42" s="16"/>
      <c r="AM42" s="16">
        <v>2.5</v>
      </c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5" t="s">
        <v>3930</v>
      </c>
      <c r="AY42" s="15" t="s">
        <v>4207</v>
      </c>
      <c r="AZ42" s="8" t="str">
        <f>IF(AH42&gt;0,BD42+IF(J42="1",1.5,IF(J42="2",0.5,IF(J42="2NT",1,0)))+IF(I42="",0,IF(OR(VALUE(I42)=1,VALUE(I42)=2,VALUE(I42)=3,VALUE(I42)=4),2,IF(OR(VALUE(I42)=5,VALUE(I42)=6,VALUE(I42)=7),1,0))),"")</f>
        <v/>
      </c>
      <c r="BA42" s="8">
        <f>IF(AJ42&gt;0,BE42+IF(J42="1",1.5,IF(J42="2",0.5,IF(J42="2NT",1,0)))+IF(I42="",0,IF(OR(VALUE(I42)=1,VALUE(I42)=2,VALUE(I42)=3,VALUE(I42)=4),2,IF(OR(VALUE(I42)=5,VALUE(I42)=6,VALUE(I42)=7),1,0))),"")</f>
        <v>15.75</v>
      </c>
      <c r="BB42" s="6">
        <f>AF42+AH42+AI42</f>
        <v>10.75</v>
      </c>
      <c r="BC42" s="24">
        <f>+AJ42+AI42+AF42</f>
        <v>15.25</v>
      </c>
      <c r="BD42" s="7">
        <f>BB42</f>
        <v>10.75</v>
      </c>
      <c r="BE42" s="7">
        <f>BC42</f>
        <v>15.25</v>
      </c>
    </row>
    <row r="43" spans="1:57" s="22" customFormat="1" ht="22.5" customHeight="1">
      <c r="A43" s="13">
        <v>35</v>
      </c>
      <c r="B43" s="13" t="s">
        <v>463</v>
      </c>
      <c r="C43" s="14" t="s">
        <v>3339</v>
      </c>
      <c r="D43" s="13" t="s">
        <v>3340</v>
      </c>
      <c r="E43" s="15" t="s">
        <v>3341</v>
      </c>
      <c r="F43" s="15" t="s">
        <v>933</v>
      </c>
      <c r="G43" s="15" t="s">
        <v>57</v>
      </c>
      <c r="H43" s="15"/>
      <c r="I43" s="15"/>
      <c r="J43" s="15" t="s">
        <v>49</v>
      </c>
      <c r="K43" s="15" t="s">
        <v>50</v>
      </c>
      <c r="L43" s="15"/>
      <c r="M43" s="15"/>
      <c r="N43" s="15" t="s">
        <v>322</v>
      </c>
      <c r="O43" s="15" t="s">
        <v>2328</v>
      </c>
      <c r="P43" s="15" t="s">
        <v>2355</v>
      </c>
      <c r="Q43" s="15" t="s">
        <v>2356</v>
      </c>
      <c r="R43" s="15" t="s">
        <v>113</v>
      </c>
      <c r="S43" s="15" t="s">
        <v>2364</v>
      </c>
      <c r="T43" s="15" t="s">
        <v>322</v>
      </c>
      <c r="U43" s="15" t="s">
        <v>5130</v>
      </c>
      <c r="V43" s="15" t="s">
        <v>9</v>
      </c>
      <c r="W43" s="15" t="s">
        <v>51</v>
      </c>
      <c r="X43" s="15" t="s">
        <v>7</v>
      </c>
      <c r="Y43" s="15" t="s">
        <v>51</v>
      </c>
      <c r="Z43" s="15" t="s">
        <v>3</v>
      </c>
      <c r="AA43" s="15" t="s">
        <v>51</v>
      </c>
      <c r="AB43" s="15"/>
      <c r="AC43" s="15"/>
      <c r="AD43" s="15"/>
      <c r="AE43" s="15"/>
      <c r="AF43" s="16">
        <v>5</v>
      </c>
      <c r="AG43" s="16">
        <v>5.5</v>
      </c>
      <c r="AH43" s="16"/>
      <c r="AI43" s="16">
        <v>4.75</v>
      </c>
      <c r="AJ43" s="16">
        <v>4.5</v>
      </c>
      <c r="AK43" s="16"/>
      <c r="AL43" s="16"/>
      <c r="AM43" s="16">
        <v>3.5</v>
      </c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5" t="s">
        <v>3930</v>
      </c>
      <c r="AY43" s="15" t="s">
        <v>4016</v>
      </c>
      <c r="AZ43" s="8" t="str">
        <f>IF(AH43&gt;0,BD43+IF(J43="1",1.5,IF(J43="2",0.5,IF(J43="2NT",1,0)))+IF(I43="",0,IF(OR(VALUE(I43)=1,VALUE(I43)=2,VALUE(I43)=3,VALUE(I43)=4),2,IF(OR(VALUE(I43)=5,VALUE(I43)=6,VALUE(I43)=7),1,0))),"")</f>
        <v/>
      </c>
      <c r="BA43" s="8">
        <f>IF(AJ43&gt;0,BE43+IF(J43="1",1.5,IF(J43="2",0.5,IF(J43="2NT",1,0)))+IF(I43="",0,IF(OR(VALUE(I43)=1,VALUE(I43)=2,VALUE(I43)=3,VALUE(I43)=4),2,IF(OR(VALUE(I43)=5,VALUE(I43)=6,VALUE(I43)=7),1,0))),"")</f>
        <v>15.75</v>
      </c>
      <c r="BB43" s="6">
        <f>AF43+AH43+AI43</f>
        <v>9.75</v>
      </c>
      <c r="BC43" s="24">
        <f>+AJ43+AI43+AF43</f>
        <v>14.25</v>
      </c>
      <c r="BD43" s="7">
        <f>BB43</f>
        <v>9.75</v>
      </c>
      <c r="BE43" s="7">
        <f>BC43</f>
        <v>14.25</v>
      </c>
    </row>
    <row r="44" spans="1:57" s="22" customFormat="1" ht="22.5" customHeight="1">
      <c r="A44" s="13">
        <v>36</v>
      </c>
      <c r="B44" s="13" t="s">
        <v>566</v>
      </c>
      <c r="C44" s="14" t="s">
        <v>4465</v>
      </c>
      <c r="D44" s="13" t="s">
        <v>4466</v>
      </c>
      <c r="E44" s="15" t="s">
        <v>4467</v>
      </c>
      <c r="F44" s="15" t="s">
        <v>4468</v>
      </c>
      <c r="G44" s="15" t="s">
        <v>57</v>
      </c>
      <c r="H44" s="15" t="s">
        <v>4469</v>
      </c>
      <c r="I44" s="15" t="s">
        <v>649</v>
      </c>
      <c r="J44" s="15" t="s">
        <v>49</v>
      </c>
      <c r="K44" s="15" t="s">
        <v>285</v>
      </c>
      <c r="L44" s="15"/>
      <c r="M44" s="15"/>
      <c r="N44" s="15" t="s">
        <v>322</v>
      </c>
      <c r="O44" s="15" t="s">
        <v>2328</v>
      </c>
      <c r="P44" s="15" t="s">
        <v>2389</v>
      </c>
      <c r="Q44" s="15" t="s">
        <v>2390</v>
      </c>
      <c r="R44" s="15" t="s">
        <v>351</v>
      </c>
      <c r="S44" s="15" t="s">
        <v>4470</v>
      </c>
      <c r="T44" s="15" t="s">
        <v>322</v>
      </c>
      <c r="U44" s="15" t="s">
        <v>5257</v>
      </c>
      <c r="V44" s="15" t="s">
        <v>9</v>
      </c>
      <c r="W44" s="15" t="s">
        <v>51</v>
      </c>
      <c r="X44" s="15" t="s">
        <v>7</v>
      </c>
      <c r="Y44" s="15" t="s">
        <v>51</v>
      </c>
      <c r="Z44" s="15"/>
      <c r="AA44" s="15"/>
      <c r="AB44" s="15"/>
      <c r="AC44" s="15"/>
      <c r="AD44" s="15"/>
      <c r="AE44" s="15"/>
      <c r="AF44" s="16">
        <v>2.25</v>
      </c>
      <c r="AG44" s="16"/>
      <c r="AH44" s="16"/>
      <c r="AI44" s="16">
        <v>5.75</v>
      </c>
      <c r="AJ44" s="16">
        <v>4.25</v>
      </c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5" t="s">
        <v>3930</v>
      </c>
      <c r="AY44" s="15" t="s">
        <v>4464</v>
      </c>
      <c r="AZ44" s="8" t="str">
        <f>IF(AH44&gt;0,BD44+IF(J44="1",1.5,IF(J44="2",0.5,IF(J44="2NT",1,0)))+IF(I44="",0,IF(OR(VALUE(I44)=1,VALUE(I44)=2,VALUE(I44)=3,VALUE(I44)=4),2,IF(OR(VALUE(I44)=5,VALUE(I44)=6,VALUE(I44)=7),1,0))),"")</f>
        <v/>
      </c>
      <c r="BA44" s="8">
        <f>IF(AJ44&gt;0,BE44+IF(J44="1",1.5,IF(J44="2",0.5,IF(J44="2NT",1,0)))+IF(I44="",0,IF(OR(VALUE(I44)=1,VALUE(I44)=2,VALUE(I44)=3,VALUE(I44)=4),2,IF(OR(VALUE(I44)=5,VALUE(I44)=6,VALUE(I44)=7),1,0))),"")</f>
        <v>15.75</v>
      </c>
      <c r="BB44" s="6">
        <f>AF44+AH44+AI44</f>
        <v>8</v>
      </c>
      <c r="BC44" s="24">
        <f>+AJ44+AI44+AF44</f>
        <v>12.25</v>
      </c>
      <c r="BD44" s="7">
        <f>BB44</f>
        <v>8</v>
      </c>
      <c r="BE44" s="7">
        <f>BC44</f>
        <v>12.25</v>
      </c>
    </row>
    <row r="45" spans="1:57" s="22" customFormat="1" ht="22.5" customHeight="1">
      <c r="A45" s="13">
        <v>37</v>
      </c>
      <c r="B45" s="13" t="s">
        <v>3894</v>
      </c>
      <c r="C45" s="14" t="s">
        <v>504</v>
      </c>
      <c r="D45" s="13" t="s">
        <v>505</v>
      </c>
      <c r="E45" s="15" t="s">
        <v>506</v>
      </c>
      <c r="F45" s="15" t="s">
        <v>502</v>
      </c>
      <c r="G45" s="15" t="s">
        <v>57</v>
      </c>
      <c r="H45" s="15" t="s">
        <v>3895</v>
      </c>
      <c r="I45" s="15"/>
      <c r="J45" s="15" t="s">
        <v>58</v>
      </c>
      <c r="K45" s="15" t="s">
        <v>50</v>
      </c>
      <c r="L45" s="15"/>
      <c r="M45" s="15"/>
      <c r="N45" s="15" t="s">
        <v>322</v>
      </c>
      <c r="O45" s="15" t="s">
        <v>2328</v>
      </c>
      <c r="P45" s="15" t="s">
        <v>649</v>
      </c>
      <c r="Q45" s="15" t="s">
        <v>2329</v>
      </c>
      <c r="R45" s="15"/>
      <c r="S45" s="15"/>
      <c r="T45" s="15" t="s">
        <v>322</v>
      </c>
      <c r="U45" s="15" t="s">
        <v>5377</v>
      </c>
      <c r="V45" s="15" t="s">
        <v>9</v>
      </c>
      <c r="W45" s="15" t="s">
        <v>51</v>
      </c>
      <c r="X45" s="15"/>
      <c r="Y45" s="15"/>
      <c r="Z45" s="15"/>
      <c r="AA45" s="15"/>
      <c r="AB45" s="15"/>
      <c r="AC45" s="15"/>
      <c r="AD45" s="15"/>
      <c r="AE45" s="15"/>
      <c r="AF45" s="16">
        <v>3.25</v>
      </c>
      <c r="AG45" s="16">
        <v>5.25</v>
      </c>
      <c r="AH45" s="16"/>
      <c r="AI45" s="16">
        <v>5.75</v>
      </c>
      <c r="AJ45" s="16">
        <v>6</v>
      </c>
      <c r="AK45" s="16"/>
      <c r="AL45" s="16"/>
      <c r="AM45" s="16">
        <v>4</v>
      </c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5" t="s">
        <v>3930</v>
      </c>
      <c r="AY45" s="15" t="s">
        <v>4250</v>
      </c>
      <c r="AZ45" s="8" t="str">
        <f>IF(AH45&gt;0,BD45+IF(J45="1",1.5,IF(J45="2",0.5,IF(J45="2NT",1,0)))+IF(I45="",0,IF(OR(VALUE(I45)=1,VALUE(I45)=2,VALUE(I45)=3,VALUE(I45)=4),2,IF(OR(VALUE(I45)=5,VALUE(I45)=6,VALUE(I45)=7),1,0))),"")</f>
        <v/>
      </c>
      <c r="BA45" s="8">
        <f>IF(AJ45&gt;0,BE45+IF(J45="1",1.5,IF(J45="2",0.5,IF(J45="2NT",1,0)))+IF(I45="",0,IF(OR(VALUE(I45)=1,VALUE(I45)=2,VALUE(I45)=3,VALUE(I45)=4),2,IF(OR(VALUE(I45)=5,VALUE(I45)=6,VALUE(I45)=7),1,0))),"")</f>
        <v>15.5</v>
      </c>
      <c r="BB45" s="6">
        <f>AF45+AH45+AI45</f>
        <v>9</v>
      </c>
      <c r="BC45" s="24">
        <f>+AJ45+AI45+AF45</f>
        <v>15</v>
      </c>
      <c r="BD45" s="7">
        <f>BB45</f>
        <v>9</v>
      </c>
      <c r="BE45" s="7">
        <f>BC45</f>
        <v>15</v>
      </c>
    </row>
    <row r="46" spans="1:57" s="22" customFormat="1" ht="22.5" customHeight="1">
      <c r="A46" s="13">
        <v>38</v>
      </c>
      <c r="B46" s="13" t="s">
        <v>5394</v>
      </c>
      <c r="C46" s="14" t="s">
        <v>485</v>
      </c>
      <c r="D46" s="13" t="s">
        <v>486</v>
      </c>
      <c r="E46" s="15" t="s">
        <v>487</v>
      </c>
      <c r="F46" s="15" t="s">
        <v>380</v>
      </c>
      <c r="G46" s="15" t="s">
        <v>57</v>
      </c>
      <c r="H46" s="15" t="s">
        <v>3809</v>
      </c>
      <c r="I46" s="15"/>
      <c r="J46" s="15" t="s">
        <v>58</v>
      </c>
      <c r="K46" s="15" t="s">
        <v>50</v>
      </c>
      <c r="L46" s="15"/>
      <c r="M46" s="15"/>
      <c r="N46" s="15" t="s">
        <v>322</v>
      </c>
      <c r="O46" s="15" t="s">
        <v>2328</v>
      </c>
      <c r="P46" s="15" t="s">
        <v>649</v>
      </c>
      <c r="Q46" s="15" t="s">
        <v>2329</v>
      </c>
      <c r="R46" s="15"/>
      <c r="S46" s="15"/>
      <c r="T46" s="15" t="s">
        <v>322</v>
      </c>
      <c r="U46" s="15" t="s">
        <v>5152</v>
      </c>
      <c r="V46" s="15" t="s">
        <v>9</v>
      </c>
      <c r="W46" s="15" t="s">
        <v>51</v>
      </c>
      <c r="X46" s="15"/>
      <c r="Y46" s="15"/>
      <c r="Z46" s="15"/>
      <c r="AA46" s="15"/>
      <c r="AB46" s="15"/>
      <c r="AC46" s="15"/>
      <c r="AD46" s="15"/>
      <c r="AE46" s="15"/>
      <c r="AF46" s="16">
        <v>4</v>
      </c>
      <c r="AG46" s="16">
        <v>5.75</v>
      </c>
      <c r="AH46" s="16"/>
      <c r="AI46" s="16">
        <v>5.5</v>
      </c>
      <c r="AJ46" s="16">
        <v>5.5</v>
      </c>
      <c r="AK46" s="16"/>
      <c r="AL46" s="16"/>
      <c r="AM46" s="16">
        <v>4</v>
      </c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5" t="s">
        <v>3930</v>
      </c>
      <c r="AY46" s="15" t="s">
        <v>4197</v>
      </c>
      <c r="AZ46" s="8" t="str">
        <f>IF(AH46&gt;0,BD46+IF(J46="1",1.5,IF(J46="2",0.5,IF(J46="2NT",1,0)))+IF(I46="",0,IF(OR(VALUE(I46)=1,VALUE(I46)=2,VALUE(I46)=3,VALUE(I46)=4),2,IF(OR(VALUE(I46)=5,VALUE(I46)=6,VALUE(I46)=7),1,0))),"")</f>
        <v/>
      </c>
      <c r="BA46" s="8">
        <f>IF(AJ46&gt;0,BE46+IF(J46="1",1.5,IF(J46="2",0.5,IF(J46="2NT",1,0)))+IF(I46="",0,IF(OR(VALUE(I46)=1,VALUE(I46)=2,VALUE(I46)=3,VALUE(I46)=4),2,IF(OR(VALUE(I46)=5,VALUE(I46)=6,VALUE(I46)=7),1,0))),"")</f>
        <v>15.5</v>
      </c>
      <c r="BB46" s="6">
        <f>AF46+AH46+AI46</f>
        <v>9.5</v>
      </c>
      <c r="BC46" s="24">
        <f>+AJ46+AI46+AF46</f>
        <v>15</v>
      </c>
      <c r="BD46" s="7">
        <f>BB46</f>
        <v>9.5</v>
      </c>
      <c r="BE46" s="7">
        <f>BC46</f>
        <v>15</v>
      </c>
    </row>
    <row r="47" spans="1:57" s="22" customFormat="1" ht="22.5" customHeight="1">
      <c r="A47" s="13">
        <v>39</v>
      </c>
      <c r="B47" s="13" t="s">
        <v>71</v>
      </c>
      <c r="C47" s="14" t="s">
        <v>704</v>
      </c>
      <c r="D47" s="13" t="s">
        <v>705</v>
      </c>
      <c r="E47" s="15" t="s">
        <v>706</v>
      </c>
      <c r="F47" s="15" t="s">
        <v>707</v>
      </c>
      <c r="G47" s="15" t="s">
        <v>57</v>
      </c>
      <c r="H47" s="15" t="s">
        <v>3870</v>
      </c>
      <c r="I47" s="15"/>
      <c r="J47" s="15" t="s">
        <v>81</v>
      </c>
      <c r="K47" s="15" t="s">
        <v>59</v>
      </c>
      <c r="L47" s="15"/>
      <c r="M47" s="15"/>
      <c r="N47" s="15" t="s">
        <v>493</v>
      </c>
      <c r="O47" s="15" t="s">
        <v>2340</v>
      </c>
      <c r="P47" s="15" t="s">
        <v>2358</v>
      </c>
      <c r="Q47" s="15" t="s">
        <v>2637</v>
      </c>
      <c r="R47" s="15"/>
      <c r="S47" s="15"/>
      <c r="T47" s="15" t="s">
        <v>493</v>
      </c>
      <c r="U47" s="15" t="s">
        <v>5168</v>
      </c>
      <c r="V47" s="15" t="s">
        <v>9</v>
      </c>
      <c r="W47" s="15" t="s">
        <v>51</v>
      </c>
      <c r="X47" s="15" t="s">
        <v>7</v>
      </c>
      <c r="Y47" s="15" t="s">
        <v>51</v>
      </c>
      <c r="Z47" s="15" t="s">
        <v>3</v>
      </c>
      <c r="AA47" s="15" t="s">
        <v>51</v>
      </c>
      <c r="AB47" s="15"/>
      <c r="AC47" s="15"/>
      <c r="AD47" s="15"/>
      <c r="AE47" s="15"/>
      <c r="AF47" s="16">
        <v>3.5</v>
      </c>
      <c r="AG47" s="16"/>
      <c r="AH47" s="16"/>
      <c r="AI47" s="16">
        <v>7</v>
      </c>
      <c r="AJ47" s="16">
        <v>4</v>
      </c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5" t="s">
        <v>3930</v>
      </c>
      <c r="AY47" s="15" t="s">
        <v>4236</v>
      </c>
      <c r="AZ47" s="8" t="str">
        <f>IF(AH47&gt;0,BD47+IF(J47="1",1.5,IF(J47="2",0.5,IF(J47="2NT",1,0)))+IF(I47="",0,IF(OR(VALUE(I47)=1,VALUE(I47)=2,VALUE(I47)=3,VALUE(I47)=4),2,IF(OR(VALUE(I47)=5,VALUE(I47)=6,VALUE(I47)=7),1,0))),"")</f>
        <v/>
      </c>
      <c r="BA47" s="8">
        <f>IF(AJ47&gt;0,BE47+IF(J47="1",1.5,IF(J47="2",0.5,IF(J47="2NT",1,0)))+IF(I47="",0,IF(OR(VALUE(I47)=1,VALUE(I47)=2,VALUE(I47)=3,VALUE(I47)=4),2,IF(OR(VALUE(I47)=5,VALUE(I47)=6,VALUE(I47)=7),1,0))),"")</f>
        <v>15.5</v>
      </c>
      <c r="BB47" s="6">
        <f>AF47+AH47+AI47</f>
        <v>10.5</v>
      </c>
      <c r="BC47" s="24">
        <f>+AJ47+AI47+AF47</f>
        <v>14.5</v>
      </c>
      <c r="BD47" s="7">
        <f>BB47</f>
        <v>10.5</v>
      </c>
      <c r="BE47" s="7">
        <f>BC47</f>
        <v>14.5</v>
      </c>
    </row>
    <row r="48" spans="1:57" s="22" customFormat="1" ht="22.5" customHeight="1">
      <c r="A48" s="13">
        <v>40</v>
      </c>
      <c r="B48" s="13" t="s">
        <v>102</v>
      </c>
      <c r="C48" s="14" t="s">
        <v>700</v>
      </c>
      <c r="D48" s="13" t="s">
        <v>701</v>
      </c>
      <c r="E48" s="15" t="s">
        <v>702</v>
      </c>
      <c r="F48" s="15" t="s">
        <v>703</v>
      </c>
      <c r="G48" s="15" t="s">
        <v>57</v>
      </c>
      <c r="H48" s="15" t="s">
        <v>3791</v>
      </c>
      <c r="I48" s="15"/>
      <c r="J48" s="15" t="s">
        <v>81</v>
      </c>
      <c r="K48" s="15" t="s">
        <v>50</v>
      </c>
      <c r="L48" s="15"/>
      <c r="M48" s="15"/>
      <c r="N48" s="15" t="s">
        <v>322</v>
      </c>
      <c r="O48" s="15" t="s">
        <v>2328</v>
      </c>
      <c r="P48" s="15" t="s">
        <v>2355</v>
      </c>
      <c r="Q48" s="15" t="s">
        <v>2356</v>
      </c>
      <c r="R48" s="15"/>
      <c r="S48" s="15"/>
      <c r="T48" s="15" t="s">
        <v>322</v>
      </c>
      <c r="U48" s="15" t="s">
        <v>5136</v>
      </c>
      <c r="V48" s="15" t="s">
        <v>9</v>
      </c>
      <c r="W48" s="15" t="s">
        <v>51</v>
      </c>
      <c r="X48" s="15" t="s">
        <v>7</v>
      </c>
      <c r="Y48" s="15" t="s">
        <v>51</v>
      </c>
      <c r="Z48" s="15" t="s">
        <v>3</v>
      </c>
      <c r="AA48" s="15" t="s">
        <v>51</v>
      </c>
      <c r="AB48" s="15"/>
      <c r="AC48" s="15"/>
      <c r="AD48" s="15"/>
      <c r="AE48" s="15"/>
      <c r="AF48" s="16">
        <v>4.25</v>
      </c>
      <c r="AG48" s="16">
        <v>5.75</v>
      </c>
      <c r="AH48" s="16"/>
      <c r="AI48" s="16">
        <v>5.5</v>
      </c>
      <c r="AJ48" s="16">
        <v>4.5</v>
      </c>
      <c r="AK48" s="16"/>
      <c r="AL48" s="16"/>
      <c r="AM48" s="16">
        <v>3.5</v>
      </c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5" t="s">
        <v>3930</v>
      </c>
      <c r="AY48" s="15" t="s">
        <v>4189</v>
      </c>
      <c r="AZ48" s="8" t="str">
        <f>IF(AH48&gt;0,BD48+IF(J48="1",1.5,IF(J48="2",0.5,IF(J48="2NT",1,0)))+IF(I48="",0,IF(OR(VALUE(I48)=1,VALUE(I48)=2,VALUE(I48)=3,VALUE(I48)=4),2,IF(OR(VALUE(I48)=5,VALUE(I48)=6,VALUE(I48)=7),1,0))),"")</f>
        <v/>
      </c>
      <c r="BA48" s="8">
        <f>IF(AJ48&gt;0,BE48+IF(J48="1",1.5,IF(J48="2",0.5,IF(J48="2NT",1,0)))+IF(I48="",0,IF(OR(VALUE(I48)=1,VALUE(I48)=2,VALUE(I48)=3,VALUE(I48)=4),2,IF(OR(VALUE(I48)=5,VALUE(I48)=6,VALUE(I48)=7),1,0))),"")</f>
        <v>15.25</v>
      </c>
      <c r="BB48" s="6">
        <f>AF48+AH48+AI48</f>
        <v>9.75</v>
      </c>
      <c r="BC48" s="24">
        <f>+AJ48+AI48+AF48</f>
        <v>14.25</v>
      </c>
      <c r="BD48" s="7">
        <f>BB48</f>
        <v>9.75</v>
      </c>
      <c r="BE48" s="7">
        <f>BC48</f>
        <v>14.25</v>
      </c>
    </row>
    <row r="49" spans="1:57" s="22" customFormat="1" ht="22.5" customHeight="1">
      <c r="A49" s="13">
        <v>41</v>
      </c>
      <c r="B49" s="13" t="s">
        <v>128</v>
      </c>
      <c r="C49" s="14" t="s">
        <v>1146</v>
      </c>
      <c r="D49" s="13" t="s">
        <v>1147</v>
      </c>
      <c r="E49" s="15" t="s">
        <v>1148</v>
      </c>
      <c r="F49" s="15" t="s">
        <v>742</v>
      </c>
      <c r="G49" s="15" t="s">
        <v>57</v>
      </c>
      <c r="H49" s="15" t="s">
        <v>3676</v>
      </c>
      <c r="I49" s="15"/>
      <c r="J49" s="15" t="s">
        <v>49</v>
      </c>
      <c r="K49" s="15" t="s">
        <v>50</v>
      </c>
      <c r="L49" s="15"/>
      <c r="M49" s="15"/>
      <c r="N49" s="15" t="s">
        <v>322</v>
      </c>
      <c r="O49" s="15" t="s">
        <v>2328</v>
      </c>
      <c r="P49" s="15" t="s">
        <v>2355</v>
      </c>
      <c r="Q49" s="15" t="s">
        <v>2356</v>
      </c>
      <c r="R49" s="15" t="s">
        <v>2355</v>
      </c>
      <c r="S49" s="15" t="s">
        <v>3677</v>
      </c>
      <c r="T49" s="15" t="s">
        <v>322</v>
      </c>
      <c r="U49" s="15" t="s">
        <v>5124</v>
      </c>
      <c r="V49" s="15" t="s">
        <v>9</v>
      </c>
      <c r="W49" s="15" t="s">
        <v>51</v>
      </c>
      <c r="X49" s="15" t="s">
        <v>7</v>
      </c>
      <c r="Y49" s="15" t="s">
        <v>51</v>
      </c>
      <c r="Z49" s="15" t="s">
        <v>3</v>
      </c>
      <c r="AA49" s="15" t="s">
        <v>51</v>
      </c>
      <c r="AB49" s="15"/>
      <c r="AC49" s="15"/>
      <c r="AD49" s="15"/>
      <c r="AE49" s="15"/>
      <c r="AF49" s="16">
        <v>4.25</v>
      </c>
      <c r="AG49" s="16">
        <v>4.25</v>
      </c>
      <c r="AH49" s="16"/>
      <c r="AI49" s="16">
        <v>3.75</v>
      </c>
      <c r="AJ49" s="16">
        <v>5.5</v>
      </c>
      <c r="AK49" s="16"/>
      <c r="AL49" s="16"/>
      <c r="AM49" s="16">
        <v>3.5</v>
      </c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5" t="s">
        <v>3930</v>
      </c>
      <c r="AY49" s="15" t="s">
        <v>4136</v>
      </c>
      <c r="AZ49" s="8" t="str">
        <f>IF(AH49&gt;0,BD49+IF(J49="1",1.5,IF(J49="2",0.5,IF(J49="2NT",1,0)))+IF(I49="",0,IF(OR(VALUE(I49)=1,VALUE(I49)=2,VALUE(I49)=3,VALUE(I49)=4),2,IF(OR(VALUE(I49)=5,VALUE(I49)=6,VALUE(I49)=7),1,0))),"")</f>
        <v/>
      </c>
      <c r="BA49" s="8">
        <f>IF(AJ49&gt;0,BE49+IF(J49="1",1.5,IF(J49="2",0.5,IF(J49="2NT",1,0)))+IF(I49="",0,IF(OR(VALUE(I49)=1,VALUE(I49)=2,VALUE(I49)=3,VALUE(I49)=4),2,IF(OR(VALUE(I49)=5,VALUE(I49)=6,VALUE(I49)=7),1,0))),"")</f>
        <v>15</v>
      </c>
      <c r="BB49" s="6">
        <f>AF49+AH49+AI49</f>
        <v>8</v>
      </c>
      <c r="BC49" s="24">
        <f>+AJ49+AI49+AF49</f>
        <v>13.5</v>
      </c>
      <c r="BD49" s="7">
        <f>BB49</f>
        <v>8</v>
      </c>
      <c r="BE49" s="7">
        <f>BC49</f>
        <v>13.5</v>
      </c>
    </row>
    <row r="50" spans="1:57" s="22" customFormat="1" ht="22.5" customHeight="1">
      <c r="A50" s="13">
        <v>42</v>
      </c>
      <c r="B50" s="13" t="s">
        <v>257</v>
      </c>
      <c r="C50" s="14" t="s">
        <v>2273</v>
      </c>
      <c r="D50" s="13" t="s">
        <v>2274</v>
      </c>
      <c r="E50" s="15" t="s">
        <v>2275</v>
      </c>
      <c r="F50" s="15" t="s">
        <v>198</v>
      </c>
      <c r="G50" s="15" t="s">
        <v>57</v>
      </c>
      <c r="H50" s="15" t="s">
        <v>3431</v>
      </c>
      <c r="I50" s="15"/>
      <c r="J50" s="15" t="s">
        <v>81</v>
      </c>
      <c r="K50" s="15" t="s">
        <v>50</v>
      </c>
      <c r="L50" s="15"/>
      <c r="M50" s="15"/>
      <c r="N50" s="15" t="s">
        <v>596</v>
      </c>
      <c r="O50" s="15" t="s">
        <v>2588</v>
      </c>
      <c r="P50" s="15" t="s">
        <v>113</v>
      </c>
      <c r="Q50" s="15" t="s">
        <v>3254</v>
      </c>
      <c r="R50" s="15"/>
      <c r="S50" s="15"/>
      <c r="T50" s="15" t="s">
        <v>596</v>
      </c>
      <c r="U50" s="15" t="s">
        <v>5194</v>
      </c>
      <c r="V50" s="15" t="s">
        <v>9</v>
      </c>
      <c r="W50" s="15" t="s">
        <v>51</v>
      </c>
      <c r="X50" s="15"/>
      <c r="Y50" s="15"/>
      <c r="Z50" s="15"/>
      <c r="AA50" s="15"/>
      <c r="AB50" s="15"/>
      <c r="AC50" s="15"/>
      <c r="AD50" s="15"/>
      <c r="AE50" s="15"/>
      <c r="AF50" s="16">
        <v>3</v>
      </c>
      <c r="AG50" s="16">
        <v>4.5</v>
      </c>
      <c r="AH50" s="16"/>
      <c r="AI50" s="16">
        <v>5.5</v>
      </c>
      <c r="AJ50" s="16">
        <v>5.5</v>
      </c>
      <c r="AK50" s="16"/>
      <c r="AL50" s="16"/>
      <c r="AM50" s="16">
        <v>3.75</v>
      </c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5" t="s">
        <v>3930</v>
      </c>
      <c r="AY50" s="15" t="s">
        <v>5281</v>
      </c>
      <c r="AZ50" s="8" t="str">
        <f>IF(AH50&gt;0,BD50+IF(J50="1",1.5,IF(J50="2",0.5,IF(J50="2NT",1,0)))+IF(I50="",0,IF(OR(VALUE(I50)=1,VALUE(I50)=2,VALUE(I50)=3,VALUE(I50)=4),2,IF(OR(VALUE(I50)=5,VALUE(I50)=6,VALUE(I50)=7),1,0))),"")</f>
        <v/>
      </c>
      <c r="BA50" s="8">
        <f>IF(AJ50&gt;0,BE50+IF(J50="1",1.5,IF(J50="2",0.5,IF(J50="2NT",1,0)))+IF(I50="",0,IF(OR(VALUE(I50)=1,VALUE(I50)=2,VALUE(I50)=3,VALUE(I50)=4),2,IF(OR(VALUE(I50)=5,VALUE(I50)=6,VALUE(I50)=7),1,0))),"")</f>
        <v>15</v>
      </c>
      <c r="BB50" s="6">
        <f>AF50+AH50+AI50</f>
        <v>8.5</v>
      </c>
      <c r="BC50" s="24">
        <f>+AJ50+AI50+AF50</f>
        <v>14</v>
      </c>
      <c r="BD50" s="7">
        <f>BB50</f>
        <v>8.5</v>
      </c>
      <c r="BE50" s="7">
        <f>BC50</f>
        <v>14</v>
      </c>
    </row>
    <row r="51" spans="1:57" s="22" customFormat="1" ht="22.5" customHeight="1">
      <c r="A51" s="13">
        <v>43</v>
      </c>
      <c r="B51" s="13" t="s">
        <v>243</v>
      </c>
      <c r="C51" s="14" t="s">
        <v>5073</v>
      </c>
      <c r="D51" s="13" t="s">
        <v>5074</v>
      </c>
      <c r="E51" s="15" t="s">
        <v>5075</v>
      </c>
      <c r="F51" s="15" t="s">
        <v>326</v>
      </c>
      <c r="G51" s="15" t="s">
        <v>57</v>
      </c>
      <c r="H51" s="15" t="s">
        <v>5076</v>
      </c>
      <c r="I51" s="15"/>
      <c r="J51" s="15" t="s">
        <v>58</v>
      </c>
      <c r="K51" s="15" t="s">
        <v>50</v>
      </c>
      <c r="L51" s="15"/>
      <c r="M51" s="15"/>
      <c r="N51" s="15" t="s">
        <v>322</v>
      </c>
      <c r="O51" s="15" t="s">
        <v>2328</v>
      </c>
      <c r="P51" s="15" t="s">
        <v>351</v>
      </c>
      <c r="Q51" s="15" t="s">
        <v>2377</v>
      </c>
      <c r="R51" s="15"/>
      <c r="S51" s="15"/>
      <c r="T51" s="15" t="s">
        <v>322</v>
      </c>
      <c r="U51" s="15" t="s">
        <v>5309</v>
      </c>
      <c r="V51" s="15" t="s">
        <v>9</v>
      </c>
      <c r="W51" s="15" t="s">
        <v>51</v>
      </c>
      <c r="X51" s="15" t="s">
        <v>7</v>
      </c>
      <c r="Y51" s="15" t="s">
        <v>51</v>
      </c>
      <c r="Z51" s="15" t="s">
        <v>3</v>
      </c>
      <c r="AA51" s="15" t="s">
        <v>51</v>
      </c>
      <c r="AB51" s="15" t="s">
        <v>5</v>
      </c>
      <c r="AC51" s="15" t="s">
        <v>70</v>
      </c>
      <c r="AD51" s="15"/>
      <c r="AE51" s="15"/>
      <c r="AF51" s="16">
        <v>5</v>
      </c>
      <c r="AG51" s="16">
        <v>6.75</v>
      </c>
      <c r="AH51" s="16">
        <v>3.75</v>
      </c>
      <c r="AI51" s="16">
        <v>4.5</v>
      </c>
      <c r="AJ51" s="16">
        <v>5</v>
      </c>
      <c r="AK51" s="16"/>
      <c r="AL51" s="16"/>
      <c r="AM51" s="16">
        <v>3</v>
      </c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5" t="s">
        <v>3930</v>
      </c>
      <c r="AY51" s="15" t="s">
        <v>5077</v>
      </c>
      <c r="AZ51" s="8">
        <f>IF(AH51&gt;0,BD51+IF(J51="1",1.5,IF(J51="2",0.5,IF(J51="2NT",1,0)))+IF(I51="",0,IF(OR(VALUE(I51)=1,VALUE(I51)=2,VALUE(I51)=3,VALUE(I51)=4),2,IF(OR(VALUE(I51)=5,VALUE(I51)=6,VALUE(I51)=7),1,0))),"")</f>
        <v>13.75</v>
      </c>
      <c r="BA51" s="8">
        <f>IF(AJ51&gt;0,BE51+IF(J51="1",1.5,IF(J51="2",0.5,IF(J51="2NT",1,0)))+IF(I51="",0,IF(OR(VALUE(I51)=1,VALUE(I51)=2,VALUE(I51)=3,VALUE(I51)=4),2,IF(OR(VALUE(I51)=5,VALUE(I51)=6,VALUE(I51)=7),1,0))),"")</f>
        <v>15</v>
      </c>
      <c r="BB51" s="6">
        <f>AF51+AH51+AI51</f>
        <v>13.25</v>
      </c>
      <c r="BC51" s="24">
        <f>+AJ51+AI51+AF51</f>
        <v>14.5</v>
      </c>
      <c r="BD51" s="7">
        <f>BB51</f>
        <v>13.25</v>
      </c>
      <c r="BE51" s="7">
        <f>BC51</f>
        <v>14.5</v>
      </c>
    </row>
    <row r="52" spans="1:57" s="22" customFormat="1" ht="22.5" customHeight="1">
      <c r="A52" s="13">
        <v>44</v>
      </c>
      <c r="B52" s="13" t="s">
        <v>113</v>
      </c>
      <c r="C52" s="14" t="s">
        <v>694</v>
      </c>
      <c r="D52" s="13" t="s">
        <v>695</v>
      </c>
      <c r="E52" s="15" t="s">
        <v>696</v>
      </c>
      <c r="F52" s="15" t="s">
        <v>532</v>
      </c>
      <c r="G52" s="15" t="s">
        <v>57</v>
      </c>
      <c r="H52" s="15" t="s">
        <v>3780</v>
      </c>
      <c r="I52" s="15"/>
      <c r="J52" s="15" t="s">
        <v>58</v>
      </c>
      <c r="K52" s="15" t="s">
        <v>50</v>
      </c>
      <c r="L52" s="15"/>
      <c r="M52" s="15"/>
      <c r="N52" s="15" t="s">
        <v>493</v>
      </c>
      <c r="O52" s="15" t="s">
        <v>2340</v>
      </c>
      <c r="P52" s="15" t="s">
        <v>2481</v>
      </c>
      <c r="Q52" s="15" t="s">
        <v>2825</v>
      </c>
      <c r="R52" s="15"/>
      <c r="S52" s="15"/>
      <c r="T52" s="15" t="s">
        <v>493</v>
      </c>
      <c r="U52" s="15" t="s">
        <v>5350</v>
      </c>
      <c r="V52" s="15" t="s">
        <v>9</v>
      </c>
      <c r="W52" s="15" t="s">
        <v>51</v>
      </c>
      <c r="X52" s="15" t="s">
        <v>3</v>
      </c>
      <c r="Y52" s="15" t="s">
        <v>51</v>
      </c>
      <c r="Z52" s="15" t="s">
        <v>7</v>
      </c>
      <c r="AA52" s="15" t="s">
        <v>51</v>
      </c>
      <c r="AB52" s="15"/>
      <c r="AC52" s="15"/>
      <c r="AD52" s="15"/>
      <c r="AE52" s="15"/>
      <c r="AF52" s="16">
        <v>4.75</v>
      </c>
      <c r="AG52" s="16">
        <v>3.25</v>
      </c>
      <c r="AH52" s="16"/>
      <c r="AI52" s="16">
        <v>4.75</v>
      </c>
      <c r="AJ52" s="16">
        <v>5</v>
      </c>
      <c r="AK52" s="16"/>
      <c r="AL52" s="16"/>
      <c r="AM52" s="16">
        <v>3.5</v>
      </c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5" t="s">
        <v>3930</v>
      </c>
      <c r="AY52" s="15" t="s">
        <v>4182</v>
      </c>
      <c r="AZ52" s="8" t="str">
        <f>IF(AH52&gt;0,BD52+IF(J52="1",1.5,IF(J52="2",0.5,IF(J52="2NT",1,0)))+IF(I52="",0,IF(OR(VALUE(I52)=1,VALUE(I52)=2,VALUE(I52)=3,VALUE(I52)=4),2,IF(OR(VALUE(I52)=5,VALUE(I52)=6,VALUE(I52)=7),1,0))),"")</f>
        <v/>
      </c>
      <c r="BA52" s="8">
        <f>IF(AJ52&gt;0,BE52+IF(J52="1",1.5,IF(J52="2",0.5,IF(J52="2NT",1,0)))+IF(I52="",0,IF(OR(VALUE(I52)=1,VALUE(I52)=2,VALUE(I52)=3,VALUE(I52)=4),2,IF(OR(VALUE(I52)=5,VALUE(I52)=6,VALUE(I52)=7),1,0))),"")</f>
        <v>15</v>
      </c>
      <c r="BB52" s="6">
        <f>AF52+AH52+AI52</f>
        <v>9.5</v>
      </c>
      <c r="BC52" s="24">
        <f>+AJ52+AI52+AF52</f>
        <v>14.5</v>
      </c>
      <c r="BD52" s="7">
        <f>BB52</f>
        <v>9.5</v>
      </c>
      <c r="BE52" s="7">
        <f>BC52</f>
        <v>14.5</v>
      </c>
    </row>
    <row r="53" spans="1:57" s="22" customFormat="1" ht="22.5" customHeight="1">
      <c r="A53" s="13">
        <v>45</v>
      </c>
      <c r="B53" s="13" t="s">
        <v>43</v>
      </c>
      <c r="C53" s="14" t="s">
        <v>1142</v>
      </c>
      <c r="D53" s="13" t="s">
        <v>1143</v>
      </c>
      <c r="E53" s="15" t="s">
        <v>1144</v>
      </c>
      <c r="F53" s="15" t="s">
        <v>1145</v>
      </c>
      <c r="G53" s="15" t="s">
        <v>57</v>
      </c>
      <c r="H53" s="15" t="s">
        <v>3685</v>
      </c>
      <c r="I53" s="15"/>
      <c r="J53" s="15" t="s">
        <v>81</v>
      </c>
      <c r="K53" s="15" t="s">
        <v>50</v>
      </c>
      <c r="L53" s="15"/>
      <c r="M53" s="15"/>
      <c r="N53" s="15" t="s">
        <v>493</v>
      </c>
      <c r="O53" s="15" t="s">
        <v>2340</v>
      </c>
      <c r="P53" s="15" t="s">
        <v>2341</v>
      </c>
      <c r="Q53" s="15" t="s">
        <v>2342</v>
      </c>
      <c r="R53" s="15"/>
      <c r="S53" s="15"/>
      <c r="T53" s="15" t="s">
        <v>493</v>
      </c>
      <c r="U53" s="15" t="s">
        <v>5210</v>
      </c>
      <c r="V53" s="15" t="s">
        <v>9</v>
      </c>
      <c r="W53" s="15" t="s">
        <v>51</v>
      </c>
      <c r="X53" s="15" t="s">
        <v>7</v>
      </c>
      <c r="Y53" s="15" t="s">
        <v>51</v>
      </c>
      <c r="Z53" s="15" t="s">
        <v>3</v>
      </c>
      <c r="AA53" s="15" t="s">
        <v>51</v>
      </c>
      <c r="AB53" s="15"/>
      <c r="AC53" s="15"/>
      <c r="AD53" s="15"/>
      <c r="AE53" s="15"/>
      <c r="AF53" s="16">
        <v>2.5</v>
      </c>
      <c r="AG53" s="16">
        <v>5</v>
      </c>
      <c r="AH53" s="16"/>
      <c r="AI53" s="16">
        <v>5.5</v>
      </c>
      <c r="AJ53" s="16">
        <v>5.75</v>
      </c>
      <c r="AK53" s="16"/>
      <c r="AL53" s="16"/>
      <c r="AM53" s="16">
        <v>2.25</v>
      </c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5" t="s">
        <v>3930</v>
      </c>
      <c r="AY53" s="15" t="s">
        <v>4138</v>
      </c>
      <c r="AZ53" s="8" t="str">
        <f>IF(AH53&gt;0,BD53+IF(J53="1",1.5,IF(J53="2",0.5,IF(J53="2NT",1,0)))+IF(I53="",0,IF(OR(VALUE(I53)=1,VALUE(I53)=2,VALUE(I53)=3,VALUE(I53)=4),2,IF(OR(VALUE(I53)=5,VALUE(I53)=6,VALUE(I53)=7),1,0))),"")</f>
        <v/>
      </c>
      <c r="BA53" s="8">
        <f>IF(AJ53&gt;0,BE53+IF(J53="1",1.5,IF(J53="2",0.5,IF(J53="2NT",1,0)))+IF(I53="",0,IF(OR(VALUE(I53)=1,VALUE(I53)=2,VALUE(I53)=3,VALUE(I53)=4),2,IF(OR(VALUE(I53)=5,VALUE(I53)=6,VALUE(I53)=7),1,0))),"")</f>
        <v>14.75</v>
      </c>
      <c r="BB53" s="6">
        <f>AF53+AH53+AI53</f>
        <v>8</v>
      </c>
      <c r="BC53" s="24">
        <f>+AJ53+AI53+AF53</f>
        <v>13.75</v>
      </c>
      <c r="BD53" s="7">
        <f>BB53</f>
        <v>8</v>
      </c>
      <c r="BE53" s="7">
        <f>BC53</f>
        <v>13.75</v>
      </c>
    </row>
    <row r="54" spans="1:57" s="22" customFormat="1" ht="22.5" customHeight="1">
      <c r="A54" s="13">
        <v>46</v>
      </c>
      <c r="B54" s="13" t="s">
        <v>76</v>
      </c>
      <c r="C54" s="14" t="s">
        <v>1232</v>
      </c>
      <c r="D54" s="13" t="s">
        <v>1233</v>
      </c>
      <c r="E54" s="15" t="s">
        <v>1234</v>
      </c>
      <c r="F54" s="15" t="s">
        <v>783</v>
      </c>
      <c r="G54" s="15" t="s">
        <v>57</v>
      </c>
      <c r="H54" s="15" t="s">
        <v>3678</v>
      </c>
      <c r="I54" s="15"/>
      <c r="J54" s="15" t="s">
        <v>81</v>
      </c>
      <c r="K54" s="15" t="s">
        <v>50</v>
      </c>
      <c r="L54" s="15"/>
      <c r="M54" s="15"/>
      <c r="N54" s="15" t="s">
        <v>493</v>
      </c>
      <c r="O54" s="15" t="s">
        <v>2340</v>
      </c>
      <c r="P54" s="15" t="s">
        <v>2341</v>
      </c>
      <c r="Q54" s="15" t="s">
        <v>2342</v>
      </c>
      <c r="R54" s="15"/>
      <c r="S54" s="15"/>
      <c r="T54" s="15" t="s">
        <v>493</v>
      </c>
      <c r="U54" s="15" t="s">
        <v>5357</v>
      </c>
      <c r="V54" s="15" t="s">
        <v>9</v>
      </c>
      <c r="W54" s="15" t="s">
        <v>51</v>
      </c>
      <c r="X54" s="15"/>
      <c r="Y54" s="15"/>
      <c r="Z54" s="15"/>
      <c r="AA54" s="15"/>
      <c r="AB54" s="15"/>
      <c r="AC54" s="15"/>
      <c r="AD54" s="15"/>
      <c r="AE54" s="15"/>
      <c r="AF54" s="16">
        <v>5</v>
      </c>
      <c r="AG54" s="16">
        <v>4.75</v>
      </c>
      <c r="AH54" s="16"/>
      <c r="AI54" s="16">
        <v>3.75</v>
      </c>
      <c r="AJ54" s="16">
        <v>5</v>
      </c>
      <c r="AK54" s="16"/>
      <c r="AL54" s="16"/>
      <c r="AM54" s="16">
        <v>2.75</v>
      </c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5" t="s">
        <v>3930</v>
      </c>
      <c r="AY54" s="15" t="s">
        <v>4136</v>
      </c>
      <c r="AZ54" s="8" t="str">
        <f>IF(AH54&gt;0,BD54+IF(J54="1",1.5,IF(J54="2",0.5,IF(J54="2NT",1,0)))+IF(I54="",0,IF(OR(VALUE(I54)=1,VALUE(I54)=2,VALUE(I54)=3,VALUE(I54)=4),2,IF(OR(VALUE(I54)=5,VALUE(I54)=6,VALUE(I54)=7),1,0))),"")</f>
        <v/>
      </c>
      <c r="BA54" s="8">
        <f>IF(AJ54&gt;0,BE54+IF(J54="1",1.5,IF(J54="2",0.5,IF(J54="2NT",1,0)))+IF(I54="",0,IF(OR(VALUE(I54)=1,VALUE(I54)=2,VALUE(I54)=3,VALUE(I54)=4),2,IF(OR(VALUE(I54)=5,VALUE(I54)=6,VALUE(I54)=7),1,0))),"")</f>
        <v>14.75</v>
      </c>
      <c r="BB54" s="6">
        <f>AF54+AH54+AI54</f>
        <v>8.75</v>
      </c>
      <c r="BC54" s="24">
        <f>+AJ54+AI54+AF54</f>
        <v>13.75</v>
      </c>
      <c r="BD54" s="7">
        <f>BB54</f>
        <v>8.75</v>
      </c>
      <c r="BE54" s="7">
        <f>BC54</f>
        <v>13.75</v>
      </c>
    </row>
    <row r="55" spans="1:57" s="22" customFormat="1" ht="22.5" customHeight="1">
      <c r="A55" s="13">
        <v>47</v>
      </c>
      <c r="B55" s="13" t="s">
        <v>118</v>
      </c>
      <c r="C55" s="14" t="s">
        <v>697</v>
      </c>
      <c r="D55" s="13" t="s">
        <v>698</v>
      </c>
      <c r="E55" s="15" t="s">
        <v>699</v>
      </c>
      <c r="F55" s="15" t="s">
        <v>659</v>
      </c>
      <c r="G55" s="15" t="s">
        <v>57</v>
      </c>
      <c r="H55" s="15" t="s">
        <v>3868</v>
      </c>
      <c r="I55" s="15"/>
      <c r="J55" s="15" t="s">
        <v>58</v>
      </c>
      <c r="K55" s="15" t="s">
        <v>50</v>
      </c>
      <c r="L55" s="15"/>
      <c r="M55" s="15"/>
      <c r="N55" s="15" t="s">
        <v>322</v>
      </c>
      <c r="O55" s="15" t="s">
        <v>2328</v>
      </c>
      <c r="P55" s="15" t="s">
        <v>934</v>
      </c>
      <c r="Q55" s="15" t="s">
        <v>2334</v>
      </c>
      <c r="R55" s="15"/>
      <c r="S55" s="15"/>
      <c r="T55" s="15" t="s">
        <v>322</v>
      </c>
      <c r="U55" s="15" t="s">
        <v>5315</v>
      </c>
      <c r="V55" s="15" t="s">
        <v>9</v>
      </c>
      <c r="W55" s="15" t="s">
        <v>51</v>
      </c>
      <c r="X55" s="15" t="s">
        <v>7</v>
      </c>
      <c r="Y55" s="15" t="s">
        <v>51</v>
      </c>
      <c r="Z55" s="15" t="s">
        <v>3</v>
      </c>
      <c r="AA55" s="15" t="s">
        <v>51</v>
      </c>
      <c r="AB55" s="15"/>
      <c r="AC55" s="15"/>
      <c r="AD55" s="15"/>
      <c r="AE55" s="15"/>
      <c r="AF55" s="16">
        <v>4.25</v>
      </c>
      <c r="AG55" s="16">
        <v>6.75</v>
      </c>
      <c r="AH55" s="16"/>
      <c r="AI55" s="16">
        <v>4.5</v>
      </c>
      <c r="AJ55" s="16">
        <v>5.25</v>
      </c>
      <c r="AK55" s="16"/>
      <c r="AL55" s="16"/>
      <c r="AM55" s="16">
        <v>3.5</v>
      </c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5" t="s">
        <v>3930</v>
      </c>
      <c r="AY55" s="15" t="s">
        <v>4235</v>
      </c>
      <c r="AZ55" s="8" t="str">
        <f>IF(AH55&gt;0,BD55+IF(J55="1",1.5,IF(J55="2",0.5,IF(J55="2NT",1,0)))+IF(I55="",0,IF(OR(VALUE(I55)=1,VALUE(I55)=2,VALUE(I55)=3,VALUE(I55)=4),2,IF(OR(VALUE(I55)=5,VALUE(I55)=6,VALUE(I55)=7),1,0))),"")</f>
        <v/>
      </c>
      <c r="BA55" s="8">
        <f>IF(AJ55&gt;0,BE55+IF(J55="1",1.5,IF(J55="2",0.5,IF(J55="2NT",1,0)))+IF(I55="",0,IF(OR(VALUE(I55)=1,VALUE(I55)=2,VALUE(I55)=3,VALUE(I55)=4),2,IF(OR(VALUE(I55)=5,VALUE(I55)=6,VALUE(I55)=7),1,0))),"")</f>
        <v>14.5</v>
      </c>
      <c r="BB55" s="6">
        <f>AF55+AH55+AI55</f>
        <v>8.75</v>
      </c>
      <c r="BC55" s="24">
        <f>+AJ55+AI55+AF55</f>
        <v>14</v>
      </c>
      <c r="BD55" s="7">
        <f>BB55</f>
        <v>8.75</v>
      </c>
      <c r="BE55" s="7">
        <f>BC55</f>
        <v>14</v>
      </c>
    </row>
    <row r="56" spans="1:57" s="22" customFormat="1" ht="22.5" customHeight="1">
      <c r="A56" s="13">
        <v>48</v>
      </c>
      <c r="B56" s="13" t="s">
        <v>601</v>
      </c>
      <c r="C56" s="14" t="s">
        <v>3288</v>
      </c>
      <c r="D56" s="13" t="s">
        <v>3289</v>
      </c>
      <c r="E56" s="15" t="s">
        <v>3290</v>
      </c>
      <c r="F56" s="15" t="s">
        <v>1190</v>
      </c>
      <c r="G56" s="15" t="s">
        <v>57</v>
      </c>
      <c r="H56" s="15" t="s">
        <v>3291</v>
      </c>
      <c r="I56" s="15"/>
      <c r="J56" s="15" t="s">
        <v>81</v>
      </c>
      <c r="K56" s="15" t="s">
        <v>50</v>
      </c>
      <c r="L56" s="15"/>
      <c r="M56" s="15"/>
      <c r="N56" s="15" t="s">
        <v>493</v>
      </c>
      <c r="O56" s="15" t="s">
        <v>2340</v>
      </c>
      <c r="P56" s="15" t="s">
        <v>351</v>
      </c>
      <c r="Q56" s="15" t="s">
        <v>2451</v>
      </c>
      <c r="R56" s="15"/>
      <c r="S56" s="15"/>
      <c r="T56" s="15" t="s">
        <v>493</v>
      </c>
      <c r="U56" s="15" t="s">
        <v>5360</v>
      </c>
      <c r="V56" s="15" t="s">
        <v>9</v>
      </c>
      <c r="W56" s="15" t="s">
        <v>51</v>
      </c>
      <c r="X56" s="15" t="s">
        <v>5</v>
      </c>
      <c r="Y56" s="15" t="s">
        <v>70</v>
      </c>
      <c r="Z56" s="15" t="s">
        <v>3</v>
      </c>
      <c r="AA56" s="15" t="s">
        <v>51</v>
      </c>
      <c r="AB56" s="15" t="s">
        <v>7</v>
      </c>
      <c r="AC56" s="15" t="s">
        <v>51</v>
      </c>
      <c r="AD56" s="15"/>
      <c r="AE56" s="15"/>
      <c r="AF56" s="16">
        <v>4.75</v>
      </c>
      <c r="AG56" s="16">
        <v>6</v>
      </c>
      <c r="AH56" s="16">
        <v>4.5</v>
      </c>
      <c r="AI56" s="16">
        <v>4</v>
      </c>
      <c r="AJ56" s="16">
        <v>4.75</v>
      </c>
      <c r="AK56" s="16"/>
      <c r="AL56" s="16"/>
      <c r="AM56" s="16">
        <v>2.75</v>
      </c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5" t="s">
        <v>3930</v>
      </c>
      <c r="AY56" s="15" t="s">
        <v>4011</v>
      </c>
      <c r="AZ56" s="8">
        <f>IF(AH56&gt;0,BD56+IF(J56="1",1.5,IF(J56="2",0.5,IF(J56="2NT",1,0)))+IF(I56="",0,IF(OR(VALUE(I56)=1,VALUE(I56)=2,VALUE(I56)=3,VALUE(I56)=4),2,IF(OR(VALUE(I56)=5,VALUE(I56)=6,VALUE(I56)=7),1,0))),"")</f>
        <v>14.25</v>
      </c>
      <c r="BA56" s="8">
        <f>IF(AJ56&gt;0,BE56+IF(J56="1",1.5,IF(J56="2",0.5,IF(J56="2NT",1,0)))+IF(I56="",0,IF(OR(VALUE(I56)=1,VALUE(I56)=2,VALUE(I56)=3,VALUE(I56)=4),2,IF(OR(VALUE(I56)=5,VALUE(I56)=6,VALUE(I56)=7),1,0))),"")</f>
        <v>14.5</v>
      </c>
      <c r="BB56" s="6">
        <f>AF56+AH56+AI56</f>
        <v>13.25</v>
      </c>
      <c r="BC56" s="24">
        <f>+AJ56+AI56+AF56</f>
        <v>13.5</v>
      </c>
      <c r="BD56" s="7">
        <f>BB56</f>
        <v>13.25</v>
      </c>
      <c r="BE56" s="7">
        <f>BC56</f>
        <v>13.5</v>
      </c>
    </row>
    <row r="57" spans="1:57" s="22" customFormat="1" ht="22.5" customHeight="1">
      <c r="A57" s="13">
        <v>49</v>
      </c>
      <c r="B57" s="13" t="s">
        <v>307</v>
      </c>
      <c r="C57" s="14" t="s">
        <v>5865</v>
      </c>
      <c r="D57" s="13" t="s">
        <v>5866</v>
      </c>
      <c r="E57" s="15" t="s">
        <v>5867</v>
      </c>
      <c r="F57" s="15" t="s">
        <v>4656</v>
      </c>
      <c r="G57" s="15" t="s">
        <v>57</v>
      </c>
      <c r="H57" s="15" t="s">
        <v>5868</v>
      </c>
      <c r="I57" s="15"/>
      <c r="J57" s="15" t="s">
        <v>58</v>
      </c>
      <c r="K57" s="15" t="s">
        <v>50</v>
      </c>
      <c r="L57" s="15"/>
      <c r="M57" s="15"/>
      <c r="N57" s="15" t="s">
        <v>376</v>
      </c>
      <c r="O57" s="15" t="s">
        <v>2348</v>
      </c>
      <c r="P57" s="15" t="s">
        <v>2634</v>
      </c>
      <c r="Q57" s="15" t="s">
        <v>2986</v>
      </c>
      <c r="R57" s="15"/>
      <c r="S57" s="15"/>
      <c r="T57" s="15" t="s">
        <v>376</v>
      </c>
      <c r="U57" s="15" t="s">
        <v>5309</v>
      </c>
      <c r="V57" s="15" t="s">
        <v>9</v>
      </c>
      <c r="W57" s="15" t="s">
        <v>51</v>
      </c>
      <c r="X57" s="15" t="s">
        <v>3</v>
      </c>
      <c r="Y57" s="15" t="s">
        <v>51</v>
      </c>
      <c r="Z57" s="15"/>
      <c r="AA57" s="15"/>
      <c r="AB57" s="15"/>
      <c r="AC57" s="15"/>
      <c r="AD57" s="15"/>
      <c r="AE57" s="15"/>
      <c r="AF57" s="16">
        <v>4.75</v>
      </c>
      <c r="AG57" s="16">
        <v>4</v>
      </c>
      <c r="AH57" s="16">
        <v>4.75</v>
      </c>
      <c r="AI57" s="16">
        <v>4.75</v>
      </c>
      <c r="AJ57" s="16">
        <v>4.5</v>
      </c>
      <c r="AK57" s="16"/>
      <c r="AL57" s="16"/>
      <c r="AM57" s="16">
        <v>2.75</v>
      </c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5" t="s">
        <v>3930</v>
      </c>
      <c r="AY57" s="15" t="s">
        <v>5864</v>
      </c>
      <c r="AZ57" s="8">
        <f>IF(AH57&gt;0,BD57+IF(J57="1",1.5,IF(J57="2",0.5,IF(J57="2NT",1,0)))+IF(I57="",0,IF(OR(VALUE(I57)=1,VALUE(I57)=2,VALUE(I57)=3,VALUE(I57)=4),2,IF(OR(VALUE(I57)=5,VALUE(I57)=6,VALUE(I57)=7),1,0))),"")</f>
        <v>14.75</v>
      </c>
      <c r="BA57" s="8">
        <f>IF(AJ57&gt;0,BE57+IF(J57="1",1.5,IF(J57="2",0.5,IF(J57="2NT",1,0)))+IF(I57="",0,IF(OR(VALUE(I57)=1,VALUE(I57)=2,VALUE(I57)=3,VALUE(I57)=4),2,IF(OR(VALUE(I57)=5,VALUE(I57)=6,VALUE(I57)=7),1,0))),"")</f>
        <v>14.5</v>
      </c>
      <c r="BB57" s="6">
        <f>AF57+AH57+AI57</f>
        <v>14.25</v>
      </c>
      <c r="BC57" s="24">
        <f>+AJ57+AI57+AF57</f>
        <v>14</v>
      </c>
      <c r="BD57" s="7">
        <f>BB57</f>
        <v>14.25</v>
      </c>
      <c r="BE57" s="7">
        <f>BC57</f>
        <v>14</v>
      </c>
    </row>
    <row r="58" spans="1:57" s="22" customFormat="1" ht="22.5" customHeight="1">
      <c r="A58" s="13">
        <v>50</v>
      </c>
      <c r="B58" s="13" t="s">
        <v>97</v>
      </c>
      <c r="C58" s="14" t="s">
        <v>1286</v>
      </c>
      <c r="D58" s="13" t="s">
        <v>1287</v>
      </c>
      <c r="E58" s="15" t="s">
        <v>1288</v>
      </c>
      <c r="F58" s="15" t="s">
        <v>1289</v>
      </c>
      <c r="G58" s="15" t="s">
        <v>57</v>
      </c>
      <c r="H58" s="15" t="s">
        <v>3450</v>
      </c>
      <c r="I58" s="15"/>
      <c r="J58" s="15" t="s">
        <v>58</v>
      </c>
      <c r="K58" s="15" t="s">
        <v>50</v>
      </c>
      <c r="L58" s="15"/>
      <c r="M58" s="15"/>
      <c r="N58" s="15" t="s">
        <v>376</v>
      </c>
      <c r="O58" s="15" t="s">
        <v>2348</v>
      </c>
      <c r="P58" s="15" t="s">
        <v>649</v>
      </c>
      <c r="Q58" s="15" t="s">
        <v>2510</v>
      </c>
      <c r="R58" s="15"/>
      <c r="S58" s="15"/>
      <c r="T58" s="15" t="s">
        <v>376</v>
      </c>
      <c r="U58" s="15" t="s">
        <v>5152</v>
      </c>
      <c r="V58" s="15" t="s">
        <v>9</v>
      </c>
      <c r="W58" s="15" t="s">
        <v>51</v>
      </c>
      <c r="X58" s="15" t="s">
        <v>7</v>
      </c>
      <c r="Y58" s="15" t="s">
        <v>51</v>
      </c>
      <c r="Z58" s="15" t="s">
        <v>5</v>
      </c>
      <c r="AA58" s="15" t="s">
        <v>70</v>
      </c>
      <c r="AB58" s="15"/>
      <c r="AC58" s="15"/>
      <c r="AD58" s="15"/>
      <c r="AE58" s="15"/>
      <c r="AF58" s="16">
        <v>5.25</v>
      </c>
      <c r="AG58" s="16">
        <v>4</v>
      </c>
      <c r="AH58" s="16">
        <v>5.5</v>
      </c>
      <c r="AI58" s="16">
        <v>5</v>
      </c>
      <c r="AJ58" s="16">
        <v>3.75</v>
      </c>
      <c r="AK58" s="16"/>
      <c r="AL58" s="16"/>
      <c r="AM58" s="16">
        <v>2.5</v>
      </c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5" t="s">
        <v>3930</v>
      </c>
      <c r="AY58" s="15" t="s">
        <v>4045</v>
      </c>
      <c r="AZ58" s="8">
        <f>IF(AH58&gt;0,BD58+IF(J58="1",1.5,IF(J58="2",0.5,IF(J58="2NT",1,0)))+IF(I58="",0,IF(OR(VALUE(I58)=1,VALUE(I58)=2,VALUE(I58)=3,VALUE(I58)=4),2,IF(OR(VALUE(I58)=5,VALUE(I58)=6,VALUE(I58)=7),1,0))),"")</f>
        <v>16.25</v>
      </c>
      <c r="BA58" s="8">
        <f>IF(AJ58&gt;0,BE58+IF(J58="1",1.5,IF(J58="2",0.5,IF(J58="2NT",1,0)))+IF(I58="",0,IF(OR(VALUE(I58)=1,VALUE(I58)=2,VALUE(I58)=3,VALUE(I58)=4),2,IF(OR(VALUE(I58)=5,VALUE(I58)=6,VALUE(I58)=7),1,0))),"")</f>
        <v>14.5</v>
      </c>
      <c r="BB58" s="6">
        <f>AF58+AH58+AI58</f>
        <v>15.75</v>
      </c>
      <c r="BC58" s="24">
        <f>+AJ58+AI58+AF58</f>
        <v>14</v>
      </c>
      <c r="BD58" s="7">
        <f>BB58</f>
        <v>15.75</v>
      </c>
      <c r="BE58" s="7">
        <f>BC58</f>
        <v>14</v>
      </c>
    </row>
    <row r="59" spans="1:57" s="22" customFormat="1" ht="22.5" customHeight="1">
      <c r="A59" s="13">
        <v>51</v>
      </c>
      <c r="B59" s="13" t="s">
        <v>1039</v>
      </c>
      <c r="C59" s="14" t="s">
        <v>3189</v>
      </c>
      <c r="D59" s="13" t="s">
        <v>3190</v>
      </c>
      <c r="E59" s="15" t="s">
        <v>3191</v>
      </c>
      <c r="F59" s="15" t="s">
        <v>1159</v>
      </c>
      <c r="G59" s="15" t="s">
        <v>57</v>
      </c>
      <c r="H59" s="15" t="s">
        <v>3192</v>
      </c>
      <c r="I59" s="15"/>
      <c r="J59" s="15" t="s">
        <v>58</v>
      </c>
      <c r="K59" s="15" t="s">
        <v>50</v>
      </c>
      <c r="L59" s="15"/>
      <c r="M59" s="15"/>
      <c r="N59" s="15" t="s">
        <v>322</v>
      </c>
      <c r="O59" s="15" t="s">
        <v>2328</v>
      </c>
      <c r="P59" s="15" t="s">
        <v>2355</v>
      </c>
      <c r="Q59" s="15" t="s">
        <v>2356</v>
      </c>
      <c r="R59" s="15"/>
      <c r="S59" s="15"/>
      <c r="T59" s="15" t="s">
        <v>322</v>
      </c>
      <c r="U59" s="15" t="s">
        <v>5180</v>
      </c>
      <c r="V59" s="15" t="s">
        <v>9</v>
      </c>
      <c r="W59" s="15" t="s">
        <v>51</v>
      </c>
      <c r="X59" s="15"/>
      <c r="Y59" s="15"/>
      <c r="Z59" s="15"/>
      <c r="AA59" s="15"/>
      <c r="AB59" s="15"/>
      <c r="AC59" s="15"/>
      <c r="AD59" s="15"/>
      <c r="AE59" s="15"/>
      <c r="AF59" s="16">
        <v>3.25</v>
      </c>
      <c r="AG59" s="16">
        <v>4.25</v>
      </c>
      <c r="AH59" s="16"/>
      <c r="AI59" s="16">
        <v>5</v>
      </c>
      <c r="AJ59" s="16">
        <v>5.5</v>
      </c>
      <c r="AK59" s="16"/>
      <c r="AL59" s="16"/>
      <c r="AM59" s="16">
        <v>4.25</v>
      </c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5" t="s">
        <v>3930</v>
      </c>
      <c r="AY59" s="15" t="s">
        <v>4001</v>
      </c>
      <c r="AZ59" s="8" t="str">
        <f>IF(AH59&gt;0,BD59+IF(J59="1",1.5,IF(J59="2",0.5,IF(J59="2NT",1,0)))+IF(I59="",0,IF(OR(VALUE(I59)=1,VALUE(I59)=2,VALUE(I59)=3,VALUE(I59)=4),2,IF(OR(VALUE(I59)=5,VALUE(I59)=6,VALUE(I59)=7),1,0))),"")</f>
        <v/>
      </c>
      <c r="BA59" s="8">
        <f>IF(AJ59&gt;0,BE59+IF(J59="1",1.5,IF(J59="2",0.5,IF(J59="2NT",1,0)))+IF(I59="",0,IF(OR(VALUE(I59)=1,VALUE(I59)=2,VALUE(I59)=3,VALUE(I59)=4),2,IF(OR(VALUE(I59)=5,VALUE(I59)=6,VALUE(I59)=7),1,0))),"")</f>
        <v>14.25</v>
      </c>
      <c r="BB59" s="6">
        <f>AF59+AH59+AI59</f>
        <v>8.25</v>
      </c>
      <c r="BC59" s="24">
        <f>+AJ59+AI59+AF59</f>
        <v>13.75</v>
      </c>
      <c r="BD59" s="7">
        <f>BB59</f>
        <v>8.25</v>
      </c>
      <c r="BE59" s="7">
        <f>BC59</f>
        <v>13.75</v>
      </c>
    </row>
    <row r="60" spans="1:57" s="22" customFormat="1" ht="22.5" customHeight="1">
      <c r="A60" s="13">
        <v>52</v>
      </c>
      <c r="B60" s="13" t="s">
        <v>436</v>
      </c>
      <c r="C60" s="14" t="s">
        <v>2224</v>
      </c>
      <c r="D60" s="13" t="s">
        <v>2225</v>
      </c>
      <c r="E60" s="15" t="s">
        <v>2226</v>
      </c>
      <c r="F60" s="15" t="s">
        <v>965</v>
      </c>
      <c r="G60" s="15" t="s">
        <v>57</v>
      </c>
      <c r="H60" s="15" t="s">
        <v>3417</v>
      </c>
      <c r="I60" s="15"/>
      <c r="J60" s="15" t="s">
        <v>49</v>
      </c>
      <c r="K60" s="15" t="s">
        <v>50</v>
      </c>
      <c r="L60" s="15"/>
      <c r="M60" s="15"/>
      <c r="N60" s="15" t="s">
        <v>665</v>
      </c>
      <c r="O60" s="15" t="s">
        <v>2522</v>
      </c>
      <c r="P60" s="15" t="s">
        <v>128</v>
      </c>
      <c r="Q60" s="15" t="s">
        <v>3418</v>
      </c>
      <c r="R60" s="15"/>
      <c r="S60" s="15"/>
      <c r="T60" s="15" t="s">
        <v>665</v>
      </c>
      <c r="U60" s="15" t="s">
        <v>5124</v>
      </c>
      <c r="V60" s="15" t="s">
        <v>9</v>
      </c>
      <c r="W60" s="15" t="s">
        <v>51</v>
      </c>
      <c r="X60" s="15" t="s">
        <v>7</v>
      </c>
      <c r="Y60" s="15" t="s">
        <v>51</v>
      </c>
      <c r="Z60" s="15"/>
      <c r="AA60" s="15"/>
      <c r="AB60" s="15"/>
      <c r="AC60" s="15"/>
      <c r="AD60" s="15"/>
      <c r="AE60" s="15"/>
      <c r="AF60" s="16">
        <v>3.5</v>
      </c>
      <c r="AG60" s="16">
        <v>6.5</v>
      </c>
      <c r="AH60" s="16"/>
      <c r="AI60" s="16">
        <v>4.75</v>
      </c>
      <c r="AJ60" s="16">
        <v>4.5</v>
      </c>
      <c r="AK60" s="16"/>
      <c r="AL60" s="16"/>
      <c r="AM60" s="16">
        <v>2.75</v>
      </c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5" t="s">
        <v>3930</v>
      </c>
      <c r="AY60" s="15" t="s">
        <v>4032</v>
      </c>
      <c r="AZ60" s="8" t="str">
        <f>IF(AH60&gt;0,BD60+IF(J60="1",1.5,IF(J60="2",0.5,IF(J60="2NT",1,0)))+IF(I60="",0,IF(OR(VALUE(I60)=1,VALUE(I60)=2,VALUE(I60)=3,VALUE(I60)=4),2,IF(OR(VALUE(I60)=5,VALUE(I60)=6,VALUE(I60)=7),1,0))),"")</f>
        <v/>
      </c>
      <c r="BA60" s="8">
        <f>IF(AJ60&gt;0,BE60+IF(J60="1",1.5,IF(J60="2",0.5,IF(J60="2NT",1,0)))+IF(I60="",0,IF(OR(VALUE(I60)=1,VALUE(I60)=2,VALUE(I60)=3,VALUE(I60)=4),2,IF(OR(VALUE(I60)=5,VALUE(I60)=6,VALUE(I60)=7),1,0))),"")</f>
        <v>14.25</v>
      </c>
      <c r="BB60" s="6">
        <f>AF60+AH60+AI60</f>
        <v>8.25</v>
      </c>
      <c r="BC60" s="24">
        <f>+AJ60+AI60+AF60</f>
        <v>12.75</v>
      </c>
      <c r="BD60" s="7">
        <f>BB60</f>
        <v>8.25</v>
      </c>
      <c r="BE60" s="7">
        <f>BC60</f>
        <v>12.75</v>
      </c>
    </row>
    <row r="61" spans="1:57" s="22" customFormat="1" ht="22.5" customHeight="1">
      <c r="A61" s="13">
        <v>53</v>
      </c>
      <c r="B61" s="13" t="s">
        <v>634</v>
      </c>
      <c r="C61" s="14" t="s">
        <v>4376</v>
      </c>
      <c r="D61" s="13" t="s">
        <v>4377</v>
      </c>
      <c r="E61" s="15" t="s">
        <v>4378</v>
      </c>
      <c r="F61" s="15" t="s">
        <v>56</v>
      </c>
      <c r="G61" s="15" t="s">
        <v>57</v>
      </c>
      <c r="H61" s="15" t="s">
        <v>4379</v>
      </c>
      <c r="I61" s="15"/>
      <c r="J61" s="15" t="s">
        <v>49</v>
      </c>
      <c r="K61" s="15" t="s">
        <v>59</v>
      </c>
      <c r="L61" s="15"/>
      <c r="M61" s="15"/>
      <c r="N61" s="15" t="s">
        <v>596</v>
      </c>
      <c r="O61" s="15" t="s">
        <v>2588</v>
      </c>
      <c r="P61" s="15" t="s">
        <v>2389</v>
      </c>
      <c r="Q61" s="15" t="s">
        <v>2679</v>
      </c>
      <c r="R61" s="15" t="s">
        <v>2634</v>
      </c>
      <c r="S61" s="15" t="s">
        <v>3060</v>
      </c>
      <c r="T61" s="15" t="s">
        <v>596</v>
      </c>
      <c r="U61" s="15" t="s">
        <v>5367</v>
      </c>
      <c r="V61" s="15" t="s">
        <v>9</v>
      </c>
      <c r="W61" s="15" t="s">
        <v>51</v>
      </c>
      <c r="X61" s="15" t="s">
        <v>7</v>
      </c>
      <c r="Y61" s="15" t="s">
        <v>51</v>
      </c>
      <c r="Z61" s="15"/>
      <c r="AA61" s="15"/>
      <c r="AB61" s="15"/>
      <c r="AC61" s="15"/>
      <c r="AD61" s="15"/>
      <c r="AE61" s="15"/>
      <c r="AF61" s="16">
        <v>3.75</v>
      </c>
      <c r="AG61" s="16"/>
      <c r="AH61" s="16"/>
      <c r="AI61" s="16">
        <v>5.5</v>
      </c>
      <c r="AJ61" s="16">
        <v>3.5</v>
      </c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5" t="s">
        <v>3930</v>
      </c>
      <c r="AY61" s="15" t="s">
        <v>4375</v>
      </c>
      <c r="AZ61" s="8" t="str">
        <f>IF(AH61&gt;0,BD61+IF(J61="1",1.5,IF(J61="2",0.5,IF(J61="2NT",1,0)))+IF(I61="",0,IF(OR(VALUE(I61)=1,VALUE(I61)=2,VALUE(I61)=3,VALUE(I61)=4),2,IF(OR(VALUE(I61)=5,VALUE(I61)=6,VALUE(I61)=7),1,0))),"")</f>
        <v/>
      </c>
      <c r="BA61" s="8">
        <f>IF(AJ61&gt;0,BE61+IF(J61="1",1.5,IF(J61="2",0.5,IF(J61="2NT",1,0)))+IF(I61="",0,IF(OR(VALUE(I61)=1,VALUE(I61)=2,VALUE(I61)=3,VALUE(I61)=4),2,IF(OR(VALUE(I61)=5,VALUE(I61)=6,VALUE(I61)=7),1,0))),"")</f>
        <v>14.25</v>
      </c>
      <c r="BB61" s="6">
        <f>AF61+AH61+AI61</f>
        <v>9.25</v>
      </c>
      <c r="BC61" s="24">
        <f>+AJ61+AI61+AF61</f>
        <v>12.75</v>
      </c>
      <c r="BD61" s="7">
        <f>BB61</f>
        <v>9.25</v>
      </c>
      <c r="BE61" s="7">
        <f>BC61</f>
        <v>12.75</v>
      </c>
    </row>
    <row r="62" spans="1:57" s="22" customFormat="1" ht="22.5" customHeight="1">
      <c r="A62" s="13">
        <v>54</v>
      </c>
      <c r="B62" s="13" t="s">
        <v>655</v>
      </c>
      <c r="C62" s="14" t="s">
        <v>1030</v>
      </c>
      <c r="D62" s="13" t="s">
        <v>1031</v>
      </c>
      <c r="E62" s="15" t="s">
        <v>1032</v>
      </c>
      <c r="F62" s="15" t="s">
        <v>857</v>
      </c>
      <c r="G62" s="15" t="s">
        <v>57</v>
      </c>
      <c r="H62" s="15" t="s">
        <v>3773</v>
      </c>
      <c r="I62" s="15"/>
      <c r="J62" s="15" t="s">
        <v>81</v>
      </c>
      <c r="K62" s="15" t="s">
        <v>50</v>
      </c>
      <c r="L62" s="15"/>
      <c r="M62" s="15"/>
      <c r="N62" s="15" t="s">
        <v>322</v>
      </c>
      <c r="O62" s="15" t="s">
        <v>2328</v>
      </c>
      <c r="P62" s="15" t="s">
        <v>2481</v>
      </c>
      <c r="Q62" s="15" t="s">
        <v>2552</v>
      </c>
      <c r="R62" s="15"/>
      <c r="S62" s="15"/>
      <c r="T62" s="15" t="s">
        <v>322</v>
      </c>
      <c r="U62" s="15" t="s">
        <v>5368</v>
      </c>
      <c r="V62" s="15" t="s">
        <v>9</v>
      </c>
      <c r="W62" s="15" t="s">
        <v>51</v>
      </c>
      <c r="X62" s="15"/>
      <c r="Y62" s="15"/>
      <c r="Z62" s="15"/>
      <c r="AA62" s="15"/>
      <c r="AB62" s="15"/>
      <c r="AC62" s="15"/>
      <c r="AD62" s="15"/>
      <c r="AE62" s="15"/>
      <c r="AF62" s="16">
        <v>6.25</v>
      </c>
      <c r="AG62" s="16">
        <v>5</v>
      </c>
      <c r="AH62" s="16">
        <v>5.75</v>
      </c>
      <c r="AI62" s="16">
        <v>3.25</v>
      </c>
      <c r="AJ62" s="16">
        <v>3.5</v>
      </c>
      <c r="AK62" s="16"/>
      <c r="AL62" s="16"/>
      <c r="AM62" s="16">
        <v>2.75</v>
      </c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5" t="s">
        <v>3930</v>
      </c>
      <c r="AY62" s="15" t="s">
        <v>4410</v>
      </c>
      <c r="AZ62" s="8">
        <f>IF(AH62&gt;0,BD62+IF(J62="1",1.5,IF(J62="2",0.5,IF(J62="2NT",1,0)))+IF(I62="",0,IF(OR(VALUE(I62)=1,VALUE(I62)=2,VALUE(I62)=3,VALUE(I62)=4),2,IF(OR(VALUE(I62)=5,VALUE(I62)=6,VALUE(I62)=7),1,0))),"")</f>
        <v>16.25</v>
      </c>
      <c r="BA62" s="8">
        <f>IF(AJ62&gt;0,BE62+IF(J62="1",1.5,IF(J62="2",0.5,IF(J62="2NT",1,0)))+IF(I62="",0,IF(OR(VALUE(I62)=1,VALUE(I62)=2,VALUE(I62)=3,VALUE(I62)=4),2,IF(OR(VALUE(I62)=5,VALUE(I62)=6,VALUE(I62)=7),1,0))),"")</f>
        <v>14</v>
      </c>
      <c r="BB62" s="6">
        <f>AF62+AH62+AI62</f>
        <v>15.25</v>
      </c>
      <c r="BC62" s="24">
        <f>+AJ62+AI62+AF62</f>
        <v>13</v>
      </c>
      <c r="BD62" s="7">
        <f>BB62</f>
        <v>15.25</v>
      </c>
      <c r="BE62" s="7">
        <f>BC62</f>
        <v>13</v>
      </c>
    </row>
    <row r="63" spans="1:57" s="22" customFormat="1" ht="22.5" customHeight="1">
      <c r="A63" s="13">
        <v>55</v>
      </c>
      <c r="B63" s="13" t="s">
        <v>291</v>
      </c>
      <c r="C63" s="14" t="s">
        <v>597</v>
      </c>
      <c r="D63" s="13" t="s">
        <v>598</v>
      </c>
      <c r="E63" s="15" t="s">
        <v>599</v>
      </c>
      <c r="F63" s="15" t="s">
        <v>600</v>
      </c>
      <c r="G63" s="15" t="s">
        <v>57</v>
      </c>
      <c r="H63" s="15" t="s">
        <v>3881</v>
      </c>
      <c r="I63" s="15"/>
      <c r="J63" s="15" t="s">
        <v>58</v>
      </c>
      <c r="K63" s="15" t="s">
        <v>59</v>
      </c>
      <c r="L63" s="15"/>
      <c r="M63" s="15"/>
      <c r="N63" s="15" t="s">
        <v>322</v>
      </c>
      <c r="O63" s="15" t="s">
        <v>2328</v>
      </c>
      <c r="P63" s="15" t="s">
        <v>351</v>
      </c>
      <c r="Q63" s="15" t="s">
        <v>2377</v>
      </c>
      <c r="R63" s="15"/>
      <c r="S63" s="15"/>
      <c r="T63" s="15" t="s">
        <v>322</v>
      </c>
      <c r="U63" s="15" t="s">
        <v>5309</v>
      </c>
      <c r="V63" s="15" t="s">
        <v>9</v>
      </c>
      <c r="W63" s="15" t="s">
        <v>51</v>
      </c>
      <c r="X63" s="15" t="s">
        <v>7</v>
      </c>
      <c r="Y63" s="15" t="s">
        <v>51</v>
      </c>
      <c r="Z63" s="15" t="s">
        <v>3</v>
      </c>
      <c r="AA63" s="15" t="s">
        <v>51</v>
      </c>
      <c r="AB63" s="15"/>
      <c r="AC63" s="15"/>
      <c r="AD63" s="15"/>
      <c r="AE63" s="15"/>
      <c r="AF63" s="16">
        <v>4.25</v>
      </c>
      <c r="AG63" s="16"/>
      <c r="AH63" s="16"/>
      <c r="AI63" s="16">
        <v>4.75</v>
      </c>
      <c r="AJ63" s="16">
        <v>4.25</v>
      </c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5" t="s">
        <v>3930</v>
      </c>
      <c r="AY63" s="15" t="s">
        <v>4242</v>
      </c>
      <c r="AZ63" s="8" t="str">
        <f>IF(AH63&gt;0,BD63+IF(J63="1",1.5,IF(J63="2",0.5,IF(J63="2NT",1,0)))+IF(I63="",0,IF(OR(VALUE(I63)=1,VALUE(I63)=2,VALUE(I63)=3,VALUE(I63)=4),2,IF(OR(VALUE(I63)=5,VALUE(I63)=6,VALUE(I63)=7),1,0))),"")</f>
        <v/>
      </c>
      <c r="BA63" s="8">
        <f>IF(AJ63&gt;0,BE63+IF(J63="1",1.5,IF(J63="2",0.5,IF(J63="2NT",1,0)))+IF(I63="",0,IF(OR(VALUE(I63)=1,VALUE(I63)=2,VALUE(I63)=3,VALUE(I63)=4),2,IF(OR(VALUE(I63)=5,VALUE(I63)=6,VALUE(I63)=7),1,0))),"")</f>
        <v>13.75</v>
      </c>
      <c r="BB63" s="6">
        <f>AF63+AH63+AI63</f>
        <v>9</v>
      </c>
      <c r="BC63" s="24">
        <f>+AJ63+AI63+AF63</f>
        <v>13.25</v>
      </c>
      <c r="BD63" s="7">
        <f>BB63</f>
        <v>9</v>
      </c>
      <c r="BE63" s="7">
        <f>BC63</f>
        <v>13.25</v>
      </c>
    </row>
    <row r="64" spans="1:57" s="22" customFormat="1" ht="22.5" customHeight="1">
      <c r="A64" s="13">
        <v>56</v>
      </c>
      <c r="B64" s="13" t="s">
        <v>366</v>
      </c>
      <c r="C64" s="14" t="s">
        <v>5078</v>
      </c>
      <c r="D64" s="13" t="s">
        <v>2983</v>
      </c>
      <c r="E64" s="15" t="s">
        <v>5079</v>
      </c>
      <c r="F64" s="15" t="s">
        <v>131</v>
      </c>
      <c r="G64" s="15" t="s">
        <v>57</v>
      </c>
      <c r="H64" s="15" t="s">
        <v>5080</v>
      </c>
      <c r="I64" s="15"/>
      <c r="J64" s="15" t="s">
        <v>58</v>
      </c>
      <c r="K64" s="15" t="s">
        <v>50</v>
      </c>
      <c r="L64" s="15"/>
      <c r="M64" s="15"/>
      <c r="N64" s="15" t="s">
        <v>322</v>
      </c>
      <c r="O64" s="15" t="s">
        <v>2328</v>
      </c>
      <c r="P64" s="15" t="s">
        <v>649</v>
      </c>
      <c r="Q64" s="15" t="s">
        <v>2329</v>
      </c>
      <c r="R64" s="15"/>
      <c r="S64" s="15"/>
      <c r="T64" s="15" t="s">
        <v>322</v>
      </c>
      <c r="U64" s="15" t="s">
        <v>5194</v>
      </c>
      <c r="V64" s="15" t="s">
        <v>9</v>
      </c>
      <c r="W64" s="15" t="s">
        <v>51</v>
      </c>
      <c r="X64" s="15" t="s">
        <v>3</v>
      </c>
      <c r="Y64" s="15" t="s">
        <v>51</v>
      </c>
      <c r="Z64" s="15"/>
      <c r="AA64" s="15"/>
      <c r="AB64" s="15"/>
      <c r="AC64" s="15"/>
      <c r="AD64" s="15"/>
      <c r="AE64" s="15"/>
      <c r="AF64" s="16">
        <v>4</v>
      </c>
      <c r="AG64" s="16">
        <v>4.25</v>
      </c>
      <c r="AH64" s="16"/>
      <c r="AI64" s="16">
        <v>5.25</v>
      </c>
      <c r="AJ64" s="16">
        <v>4</v>
      </c>
      <c r="AK64" s="16"/>
      <c r="AL64" s="16"/>
      <c r="AM64" s="16">
        <v>3.5</v>
      </c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5" t="s">
        <v>3930</v>
      </c>
      <c r="AY64" s="15" t="s">
        <v>5077</v>
      </c>
      <c r="AZ64" s="8" t="str">
        <f>IF(AH64&gt;0,BD64+IF(J64="1",1.5,IF(J64="2",0.5,IF(J64="2NT",1,0)))+IF(I64="",0,IF(OR(VALUE(I64)=1,VALUE(I64)=2,VALUE(I64)=3,VALUE(I64)=4),2,IF(OR(VALUE(I64)=5,VALUE(I64)=6,VALUE(I64)=7),1,0))),"")</f>
        <v/>
      </c>
      <c r="BA64" s="8">
        <f>IF(AJ64&gt;0,BE64+IF(J64="1",1.5,IF(J64="2",0.5,IF(J64="2NT",1,0)))+IF(I64="",0,IF(OR(VALUE(I64)=1,VALUE(I64)=2,VALUE(I64)=3,VALUE(I64)=4),2,IF(OR(VALUE(I64)=5,VALUE(I64)=6,VALUE(I64)=7),1,0))),"")</f>
        <v>13.75</v>
      </c>
      <c r="BB64" s="6">
        <f>AF64+AH64+AI64</f>
        <v>9.25</v>
      </c>
      <c r="BC64" s="24">
        <f>+AJ64+AI64+AF64</f>
        <v>13.25</v>
      </c>
      <c r="BD64" s="7">
        <f>BB64</f>
        <v>9.25</v>
      </c>
      <c r="BE64" s="7">
        <f>BC64</f>
        <v>13.25</v>
      </c>
    </row>
    <row r="65" spans="1:57" s="22" customFormat="1" ht="22.5" customHeight="1">
      <c r="A65" s="13">
        <v>57</v>
      </c>
      <c r="B65" s="13" t="s">
        <v>550</v>
      </c>
      <c r="C65" s="14" t="s">
        <v>4709</v>
      </c>
      <c r="D65" s="13" t="s">
        <v>4710</v>
      </c>
      <c r="E65" s="15" t="s">
        <v>4711</v>
      </c>
      <c r="F65" s="15" t="s">
        <v>397</v>
      </c>
      <c r="G65" s="15" t="s">
        <v>57</v>
      </c>
      <c r="H65" s="15"/>
      <c r="I65" s="15"/>
      <c r="J65" s="15" t="s">
        <v>49</v>
      </c>
      <c r="K65" s="15" t="s">
        <v>50</v>
      </c>
      <c r="L65" s="15"/>
      <c r="M65" s="15"/>
      <c r="N65" s="15" t="s">
        <v>595</v>
      </c>
      <c r="O65" s="15" t="s">
        <v>3216</v>
      </c>
      <c r="P65" s="15" t="s">
        <v>2481</v>
      </c>
      <c r="Q65" s="15" t="s">
        <v>4712</v>
      </c>
      <c r="R65" s="15" t="s">
        <v>2341</v>
      </c>
      <c r="S65" s="15" t="s">
        <v>4713</v>
      </c>
      <c r="T65" s="15" t="s">
        <v>595</v>
      </c>
      <c r="U65" s="15" t="s">
        <v>5269</v>
      </c>
      <c r="V65" s="15" t="s">
        <v>9</v>
      </c>
      <c r="W65" s="15" t="s">
        <v>51</v>
      </c>
      <c r="X65" s="15" t="s">
        <v>7</v>
      </c>
      <c r="Y65" s="15" t="s">
        <v>51</v>
      </c>
      <c r="Z65" s="15"/>
      <c r="AA65" s="15"/>
      <c r="AB65" s="15"/>
      <c r="AC65" s="15"/>
      <c r="AD65" s="15"/>
      <c r="AE65" s="15"/>
      <c r="AF65" s="16">
        <v>4.75</v>
      </c>
      <c r="AG65" s="16">
        <v>4</v>
      </c>
      <c r="AH65" s="16"/>
      <c r="AI65" s="16">
        <v>3.75</v>
      </c>
      <c r="AJ65" s="16">
        <v>3.75</v>
      </c>
      <c r="AK65" s="16"/>
      <c r="AL65" s="16"/>
      <c r="AM65" s="16">
        <v>3</v>
      </c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5" t="s">
        <v>3930</v>
      </c>
      <c r="AY65" s="15" t="s">
        <v>4714</v>
      </c>
      <c r="AZ65" s="8" t="str">
        <f>IF(AH65&gt;0,BD65+IF(J65="1",1.5,IF(J65="2",0.5,IF(J65="2NT",1,0)))+IF(I65="",0,IF(OR(VALUE(I65)=1,VALUE(I65)=2,VALUE(I65)=3,VALUE(I65)=4),2,IF(OR(VALUE(I65)=5,VALUE(I65)=6,VALUE(I65)=7),1,0))),"")</f>
        <v/>
      </c>
      <c r="BA65" s="8">
        <f>IF(AJ65&gt;0,BE65+IF(J65="1",1.5,IF(J65="2",0.5,IF(J65="2NT",1,0)))+IF(I65="",0,IF(OR(VALUE(I65)=1,VALUE(I65)=2,VALUE(I65)=3,VALUE(I65)=4),2,IF(OR(VALUE(I65)=5,VALUE(I65)=6,VALUE(I65)=7),1,0))),"")</f>
        <v>13.75</v>
      </c>
      <c r="BB65" s="6">
        <f>AF65+AH65+AI65</f>
        <v>8.5</v>
      </c>
      <c r="BC65" s="24">
        <f>+AJ65+AI65+AF65</f>
        <v>12.25</v>
      </c>
      <c r="BD65" s="7">
        <f>BB65</f>
        <v>8.5</v>
      </c>
      <c r="BE65" s="7">
        <f>BC65</f>
        <v>12.25</v>
      </c>
    </row>
    <row r="66" spans="1:57" s="22" customFormat="1" ht="22.5" customHeight="1">
      <c r="A66" s="13">
        <v>58</v>
      </c>
      <c r="B66" s="13" t="s">
        <v>621</v>
      </c>
      <c r="C66" s="14" t="s">
        <v>4316</v>
      </c>
      <c r="D66" s="13" t="s">
        <v>4317</v>
      </c>
      <c r="E66" s="15" t="s">
        <v>4318</v>
      </c>
      <c r="F66" s="15" t="s">
        <v>3279</v>
      </c>
      <c r="G66" s="15" t="s">
        <v>57</v>
      </c>
      <c r="H66" s="15" t="s">
        <v>2546</v>
      </c>
      <c r="I66" s="15"/>
      <c r="J66" s="15" t="s">
        <v>81</v>
      </c>
      <c r="K66" s="15" t="s">
        <v>50</v>
      </c>
      <c r="L66" s="15"/>
      <c r="M66" s="15"/>
      <c r="N66" s="15" t="s">
        <v>322</v>
      </c>
      <c r="O66" s="15" t="s">
        <v>2328</v>
      </c>
      <c r="P66" s="15" t="s">
        <v>2341</v>
      </c>
      <c r="Q66" s="15" t="s">
        <v>2515</v>
      </c>
      <c r="R66" s="15"/>
      <c r="S66" s="15"/>
      <c r="T66" s="15" t="s">
        <v>322</v>
      </c>
      <c r="U66" s="15" t="s">
        <v>5355</v>
      </c>
      <c r="V66" s="15" t="s">
        <v>9</v>
      </c>
      <c r="W66" s="15" t="s">
        <v>51</v>
      </c>
      <c r="X66" s="15" t="s">
        <v>5</v>
      </c>
      <c r="Y66" s="15" t="s">
        <v>70</v>
      </c>
      <c r="Z66" s="15" t="s">
        <v>7</v>
      </c>
      <c r="AA66" s="15" t="s">
        <v>51</v>
      </c>
      <c r="AB66" s="15"/>
      <c r="AC66" s="15"/>
      <c r="AD66" s="15"/>
      <c r="AE66" s="15"/>
      <c r="AF66" s="16">
        <v>3.5</v>
      </c>
      <c r="AG66" s="16">
        <v>5.75</v>
      </c>
      <c r="AH66" s="16">
        <v>4</v>
      </c>
      <c r="AI66" s="16">
        <v>5.75</v>
      </c>
      <c r="AJ66" s="16">
        <v>3.5</v>
      </c>
      <c r="AK66" s="16"/>
      <c r="AL66" s="16"/>
      <c r="AM66" s="16">
        <v>2.5</v>
      </c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5" t="s">
        <v>3930</v>
      </c>
      <c r="AY66" s="15" t="s">
        <v>4315</v>
      </c>
      <c r="AZ66" s="8">
        <f>IF(AH66&gt;0,BD66+IF(J66="1",1.5,IF(J66="2",0.5,IF(J66="2NT",1,0)))+IF(I66="",0,IF(OR(VALUE(I66)=1,VALUE(I66)=2,VALUE(I66)=3,VALUE(I66)=4),2,IF(OR(VALUE(I66)=5,VALUE(I66)=6,VALUE(I66)=7),1,0))),"")</f>
        <v>14.25</v>
      </c>
      <c r="BA66" s="8">
        <f>IF(AJ66&gt;0,BE66+IF(J66="1",1.5,IF(J66="2",0.5,IF(J66="2NT",1,0)))+IF(I66="",0,IF(OR(VALUE(I66)=1,VALUE(I66)=2,VALUE(I66)=3,VALUE(I66)=4),2,IF(OR(VALUE(I66)=5,VALUE(I66)=6,VALUE(I66)=7),1,0))),"")</f>
        <v>13.75</v>
      </c>
      <c r="BB66" s="6">
        <f>AF66+AH66+AI66</f>
        <v>13.25</v>
      </c>
      <c r="BC66" s="24">
        <f>+AJ66+AI66+AF66</f>
        <v>12.75</v>
      </c>
      <c r="BD66" s="7">
        <f>BB66</f>
        <v>13.25</v>
      </c>
      <c r="BE66" s="7">
        <f>BC66</f>
        <v>12.75</v>
      </c>
    </row>
    <row r="67" spans="1:57" s="22" customFormat="1" ht="22.5" customHeight="1">
      <c r="A67" s="13">
        <v>59</v>
      </c>
      <c r="B67" s="13" t="s">
        <v>616</v>
      </c>
      <c r="C67" s="14" t="s">
        <v>2901</v>
      </c>
      <c r="D67" s="13" t="s">
        <v>2902</v>
      </c>
      <c r="E67" s="15" t="s">
        <v>2903</v>
      </c>
      <c r="F67" s="15" t="s">
        <v>198</v>
      </c>
      <c r="G67" s="15" t="s">
        <v>57</v>
      </c>
      <c r="H67" s="15" t="s">
        <v>2904</v>
      </c>
      <c r="I67" s="15"/>
      <c r="J67" s="15" t="s">
        <v>81</v>
      </c>
      <c r="K67" s="15" t="s">
        <v>50</v>
      </c>
      <c r="L67" s="15"/>
      <c r="M67" s="15"/>
      <c r="N67" s="15" t="s">
        <v>376</v>
      </c>
      <c r="O67" s="15" t="s">
        <v>2348</v>
      </c>
      <c r="P67" s="15" t="s">
        <v>351</v>
      </c>
      <c r="Q67" s="15" t="s">
        <v>2687</v>
      </c>
      <c r="R67" s="15"/>
      <c r="S67" s="15"/>
      <c r="T67" s="15" t="s">
        <v>376</v>
      </c>
      <c r="U67" s="15" t="s">
        <v>5373</v>
      </c>
      <c r="V67" s="15" t="s">
        <v>9</v>
      </c>
      <c r="W67" s="15" t="s">
        <v>51</v>
      </c>
      <c r="X67" s="15" t="s">
        <v>7</v>
      </c>
      <c r="Y67" s="15" t="s">
        <v>51</v>
      </c>
      <c r="Z67" s="15" t="s">
        <v>3</v>
      </c>
      <c r="AA67" s="15" t="s">
        <v>51</v>
      </c>
      <c r="AB67" s="15"/>
      <c r="AC67" s="15"/>
      <c r="AD67" s="15"/>
      <c r="AE67" s="15"/>
      <c r="AF67" s="16">
        <v>3.5</v>
      </c>
      <c r="AG67" s="16">
        <v>6.75</v>
      </c>
      <c r="AH67" s="16"/>
      <c r="AI67" s="16">
        <v>5.5</v>
      </c>
      <c r="AJ67" s="16">
        <v>3.5</v>
      </c>
      <c r="AK67" s="16"/>
      <c r="AL67" s="16"/>
      <c r="AM67" s="16">
        <v>2.5</v>
      </c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5" t="s">
        <v>3930</v>
      </c>
      <c r="AY67" s="15" t="s">
        <v>3974</v>
      </c>
      <c r="AZ67" s="8" t="str">
        <f>IF(AH67&gt;0,BD67+IF(J67="1",1.5,IF(J67="2",0.5,IF(J67="2NT",1,0)))+IF(I67="",0,IF(OR(VALUE(I67)=1,VALUE(I67)=2,VALUE(I67)=3,VALUE(I67)=4),2,IF(OR(VALUE(I67)=5,VALUE(I67)=6,VALUE(I67)=7),1,0))),"")</f>
        <v/>
      </c>
      <c r="BA67" s="8">
        <f>IF(AJ67&gt;0,BE67+IF(J67="1",1.5,IF(J67="2",0.5,IF(J67="2NT",1,0)))+IF(I67="",0,IF(OR(VALUE(I67)=1,VALUE(I67)=2,VALUE(I67)=3,VALUE(I67)=4),2,IF(OR(VALUE(I67)=5,VALUE(I67)=6,VALUE(I67)=7),1,0))),"")</f>
        <v>13.5</v>
      </c>
      <c r="BB67" s="6">
        <f>AF67+AH67+AI67</f>
        <v>9</v>
      </c>
      <c r="BC67" s="24">
        <f>+AJ67+AI67+AF67</f>
        <v>12.5</v>
      </c>
      <c r="BD67" s="7">
        <f>BB67</f>
        <v>9</v>
      </c>
      <c r="BE67" s="7">
        <f>BC67</f>
        <v>12.5</v>
      </c>
    </row>
    <row r="68" spans="1:57" s="22" customFormat="1" ht="22.5" customHeight="1">
      <c r="A68" s="13">
        <v>60</v>
      </c>
      <c r="B68" s="13" t="s">
        <v>82</v>
      </c>
      <c r="C68" s="14" t="s">
        <v>708</v>
      </c>
      <c r="D68" s="13" t="s">
        <v>709</v>
      </c>
      <c r="E68" s="15" t="s">
        <v>710</v>
      </c>
      <c r="F68" s="15" t="s">
        <v>426</v>
      </c>
      <c r="G68" s="15" t="s">
        <v>57</v>
      </c>
      <c r="H68" s="15" t="s">
        <v>3803</v>
      </c>
      <c r="I68" s="15"/>
      <c r="J68" s="15" t="s">
        <v>49</v>
      </c>
      <c r="K68" s="15" t="s">
        <v>50</v>
      </c>
      <c r="L68" s="15"/>
      <c r="M68" s="15"/>
      <c r="N68" s="15" t="s">
        <v>322</v>
      </c>
      <c r="O68" s="15" t="s">
        <v>2328</v>
      </c>
      <c r="P68" s="15" t="s">
        <v>2358</v>
      </c>
      <c r="Q68" s="15" t="s">
        <v>2359</v>
      </c>
      <c r="R68" s="15" t="s">
        <v>351</v>
      </c>
      <c r="S68" s="15" t="s">
        <v>3675</v>
      </c>
      <c r="T68" s="15" t="s">
        <v>322</v>
      </c>
      <c r="U68" s="15" t="s">
        <v>5222</v>
      </c>
      <c r="V68" s="15" t="s">
        <v>9</v>
      </c>
      <c r="W68" s="15" t="s">
        <v>51</v>
      </c>
      <c r="X68" s="15" t="s">
        <v>7</v>
      </c>
      <c r="Y68" s="15" t="s">
        <v>51</v>
      </c>
      <c r="Z68" s="15" t="s">
        <v>3</v>
      </c>
      <c r="AA68" s="15" t="s">
        <v>51</v>
      </c>
      <c r="AB68" s="15"/>
      <c r="AC68" s="15"/>
      <c r="AD68" s="15"/>
      <c r="AE68" s="15"/>
      <c r="AF68" s="16">
        <v>1.25</v>
      </c>
      <c r="AG68" s="16">
        <v>3.5</v>
      </c>
      <c r="AH68" s="16"/>
      <c r="AI68" s="16">
        <v>5.75</v>
      </c>
      <c r="AJ68" s="16">
        <v>4.75</v>
      </c>
      <c r="AK68" s="16"/>
      <c r="AL68" s="16"/>
      <c r="AM68" s="16">
        <v>3</v>
      </c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5" t="s">
        <v>3930</v>
      </c>
      <c r="AY68" s="15" t="s">
        <v>4195</v>
      </c>
      <c r="AZ68" s="8" t="str">
        <f>IF(AH68&gt;0,BD68+IF(J68="1",1.5,IF(J68="2",0.5,IF(J68="2NT",1,0)))+IF(I68="",0,IF(OR(VALUE(I68)=1,VALUE(I68)=2,VALUE(I68)=3,VALUE(I68)=4),2,IF(OR(VALUE(I68)=5,VALUE(I68)=6,VALUE(I68)=7),1,0))),"")</f>
        <v/>
      </c>
      <c r="BA68" s="8">
        <f>IF(AJ68&gt;0,BE68+IF(J68="1",1.5,IF(J68="2",0.5,IF(J68="2NT",1,0)))+IF(I68="",0,IF(OR(VALUE(I68)=1,VALUE(I68)=2,VALUE(I68)=3,VALUE(I68)=4),2,IF(OR(VALUE(I68)=5,VALUE(I68)=6,VALUE(I68)=7),1,0))),"")</f>
        <v>13.25</v>
      </c>
      <c r="BB68" s="6">
        <f>AF68+AH68+AI68</f>
        <v>7</v>
      </c>
      <c r="BC68" s="24">
        <f>+AJ68+AI68+AF68</f>
        <v>11.75</v>
      </c>
      <c r="BD68" s="7">
        <f>BB68</f>
        <v>7</v>
      </c>
      <c r="BE68" s="7">
        <f>BC68</f>
        <v>11.75</v>
      </c>
    </row>
    <row r="69" spans="1:57" s="22" customFormat="1" ht="22.5" customHeight="1">
      <c r="A69" s="13">
        <v>61</v>
      </c>
      <c r="B69" s="13" t="s">
        <v>3894</v>
      </c>
      <c r="C69" s="14" t="s">
        <v>1577</v>
      </c>
      <c r="D69" s="13" t="s">
        <v>1578</v>
      </c>
      <c r="E69" s="15" t="s">
        <v>1579</v>
      </c>
      <c r="F69" s="15" t="s">
        <v>178</v>
      </c>
      <c r="G69" s="15" t="s">
        <v>57</v>
      </c>
      <c r="H69" s="15"/>
      <c r="I69" s="15"/>
      <c r="J69" s="15" t="s">
        <v>81</v>
      </c>
      <c r="K69" s="15" t="s">
        <v>50</v>
      </c>
      <c r="L69" s="15"/>
      <c r="M69" s="15"/>
      <c r="N69" s="15" t="s">
        <v>322</v>
      </c>
      <c r="O69" s="15" t="s">
        <v>2328</v>
      </c>
      <c r="P69" s="15" t="s">
        <v>2355</v>
      </c>
      <c r="Q69" s="15" t="s">
        <v>2356</v>
      </c>
      <c r="R69" s="15"/>
      <c r="S69" s="15"/>
      <c r="T69" s="15" t="s">
        <v>322</v>
      </c>
      <c r="U69" s="15" t="s">
        <v>5124</v>
      </c>
      <c r="V69" s="15" t="s">
        <v>9</v>
      </c>
      <c r="W69" s="15" t="s">
        <v>51</v>
      </c>
      <c r="X69" s="15"/>
      <c r="Y69" s="15"/>
      <c r="Z69" s="15"/>
      <c r="AA69" s="15"/>
      <c r="AB69" s="15"/>
      <c r="AC69" s="15"/>
      <c r="AD69" s="15"/>
      <c r="AE69" s="15"/>
      <c r="AF69" s="16">
        <v>1.5</v>
      </c>
      <c r="AG69" s="16">
        <v>4.5</v>
      </c>
      <c r="AH69" s="16"/>
      <c r="AI69" s="16">
        <v>6.25</v>
      </c>
      <c r="AJ69" s="16">
        <v>4.5</v>
      </c>
      <c r="AK69" s="16"/>
      <c r="AL69" s="16"/>
      <c r="AM69" s="16">
        <v>3</v>
      </c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5" t="s">
        <v>3930</v>
      </c>
      <c r="AY69" s="15" t="s">
        <v>4076</v>
      </c>
      <c r="AZ69" s="8" t="str">
        <f>IF(AH69&gt;0,BD69+IF(J69="1",1.5,IF(J69="2",0.5,IF(J69="2NT",1,0)))+IF(I69="",0,IF(OR(VALUE(I69)=1,VALUE(I69)=2,VALUE(I69)=3,VALUE(I69)=4),2,IF(OR(VALUE(I69)=5,VALUE(I69)=6,VALUE(I69)=7),1,0))),"")</f>
        <v/>
      </c>
      <c r="BA69" s="8">
        <f>IF(AJ69&gt;0,BE69+IF(J69="1",1.5,IF(J69="2",0.5,IF(J69="2NT",1,0)))+IF(I69="",0,IF(OR(VALUE(I69)=1,VALUE(I69)=2,VALUE(I69)=3,VALUE(I69)=4),2,IF(OR(VALUE(I69)=5,VALUE(I69)=6,VALUE(I69)=7),1,0))),"")</f>
        <v>13.25</v>
      </c>
      <c r="BB69" s="6">
        <f>AF69+AH69+AI69</f>
        <v>7.75</v>
      </c>
      <c r="BC69" s="24">
        <f>+AJ69+AI69+AF69</f>
        <v>12.25</v>
      </c>
      <c r="BD69" s="7">
        <f>BB69</f>
        <v>7.75</v>
      </c>
      <c r="BE69" s="7">
        <f>BC69</f>
        <v>12.25</v>
      </c>
    </row>
    <row r="70" spans="1:57" s="22" customFormat="1" ht="22.5" customHeight="1">
      <c r="A70" s="13">
        <v>62</v>
      </c>
      <c r="B70" s="13" t="s">
        <v>58</v>
      </c>
      <c r="C70" s="14" t="s">
        <v>717</v>
      </c>
      <c r="D70" s="13" t="s">
        <v>718</v>
      </c>
      <c r="E70" s="15" t="s">
        <v>719</v>
      </c>
      <c r="F70" s="15" t="s">
        <v>296</v>
      </c>
      <c r="G70" s="15" t="s">
        <v>57</v>
      </c>
      <c r="H70" s="15" t="s">
        <v>2546</v>
      </c>
      <c r="I70" s="15"/>
      <c r="J70" s="15" t="s">
        <v>81</v>
      </c>
      <c r="K70" s="15" t="s">
        <v>50</v>
      </c>
      <c r="L70" s="15"/>
      <c r="M70" s="15"/>
      <c r="N70" s="15" t="s">
        <v>322</v>
      </c>
      <c r="O70" s="15" t="s">
        <v>2328</v>
      </c>
      <c r="P70" s="15" t="s">
        <v>2341</v>
      </c>
      <c r="Q70" s="15" t="s">
        <v>2515</v>
      </c>
      <c r="R70" s="15"/>
      <c r="S70" s="15"/>
      <c r="T70" s="15" t="s">
        <v>322</v>
      </c>
      <c r="U70" s="15" t="s">
        <v>5355</v>
      </c>
      <c r="V70" s="15" t="s">
        <v>9</v>
      </c>
      <c r="W70" s="15" t="s">
        <v>51</v>
      </c>
      <c r="X70" s="15" t="s">
        <v>7</v>
      </c>
      <c r="Y70" s="15" t="s">
        <v>51</v>
      </c>
      <c r="Z70" s="15"/>
      <c r="AA70" s="15"/>
      <c r="AB70" s="15"/>
      <c r="AC70" s="15"/>
      <c r="AD70" s="15"/>
      <c r="AE70" s="15"/>
      <c r="AF70" s="16">
        <v>1.75</v>
      </c>
      <c r="AG70" s="16">
        <v>4.25</v>
      </c>
      <c r="AH70" s="16"/>
      <c r="AI70" s="16">
        <v>5.5</v>
      </c>
      <c r="AJ70" s="16">
        <v>4.75</v>
      </c>
      <c r="AK70" s="16"/>
      <c r="AL70" s="16"/>
      <c r="AM70" s="16">
        <v>2.5</v>
      </c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5" t="s">
        <v>3930</v>
      </c>
      <c r="AY70" s="15" t="s">
        <v>4278</v>
      </c>
      <c r="AZ70" s="8" t="str">
        <f>IF(AH70&gt;0,BD70+IF(J70="1",1.5,IF(J70="2",0.5,IF(J70="2NT",1,0)))+IF(I70="",0,IF(OR(VALUE(I70)=1,VALUE(I70)=2,VALUE(I70)=3,VALUE(I70)=4),2,IF(OR(VALUE(I70)=5,VALUE(I70)=6,VALUE(I70)=7),1,0))),"")</f>
        <v/>
      </c>
      <c r="BA70" s="8">
        <f>IF(AJ70&gt;0,BE70+IF(J70="1",1.5,IF(J70="2",0.5,IF(J70="2NT",1,0)))+IF(I70="",0,IF(OR(VALUE(I70)=1,VALUE(I70)=2,VALUE(I70)=3,VALUE(I70)=4),2,IF(OR(VALUE(I70)=5,VALUE(I70)=6,VALUE(I70)=7),1,0))),"")</f>
        <v>13</v>
      </c>
      <c r="BB70" s="6">
        <f>AF70+AH70+AI70</f>
        <v>7.25</v>
      </c>
      <c r="BC70" s="24">
        <f>+AJ70+AI70+AF70</f>
        <v>12</v>
      </c>
      <c r="BD70" s="7">
        <f>BB70</f>
        <v>7.25</v>
      </c>
      <c r="BE70" s="7">
        <f>BC70</f>
        <v>12</v>
      </c>
    </row>
    <row r="71" spans="1:57" s="22" customFormat="1" ht="22.5" customHeight="1">
      <c r="A71" s="13">
        <v>63</v>
      </c>
      <c r="B71" s="13" t="s">
        <v>60</v>
      </c>
      <c r="C71" s="14" t="s">
        <v>711</v>
      </c>
      <c r="D71" s="13" t="s">
        <v>712</v>
      </c>
      <c r="E71" s="15" t="s">
        <v>713</v>
      </c>
      <c r="F71" s="15" t="s">
        <v>714</v>
      </c>
      <c r="G71" s="15" t="s">
        <v>57</v>
      </c>
      <c r="H71" s="15" t="s">
        <v>3916</v>
      </c>
      <c r="I71" s="15"/>
      <c r="J71" s="15" t="s">
        <v>58</v>
      </c>
      <c r="K71" s="15" t="s">
        <v>715</v>
      </c>
      <c r="L71" s="15"/>
      <c r="M71" s="15"/>
      <c r="N71" s="15" t="s">
        <v>322</v>
      </c>
      <c r="O71" s="15" t="s">
        <v>2328</v>
      </c>
      <c r="P71" s="15" t="s">
        <v>351</v>
      </c>
      <c r="Q71" s="15" t="s">
        <v>2377</v>
      </c>
      <c r="R71" s="15"/>
      <c r="S71" s="15"/>
      <c r="T71" s="15" t="s">
        <v>322</v>
      </c>
      <c r="U71" s="15" t="s">
        <v>5309</v>
      </c>
      <c r="V71" s="15" t="s">
        <v>9</v>
      </c>
      <c r="W71" s="15" t="s">
        <v>51</v>
      </c>
      <c r="X71" s="15" t="s">
        <v>7</v>
      </c>
      <c r="Y71" s="15" t="s">
        <v>51</v>
      </c>
      <c r="Z71" s="15" t="s">
        <v>3</v>
      </c>
      <c r="AA71" s="15" t="s">
        <v>51</v>
      </c>
      <c r="AB71" s="15" t="s">
        <v>5</v>
      </c>
      <c r="AC71" s="15" t="s">
        <v>70</v>
      </c>
      <c r="AD71" s="15"/>
      <c r="AE71" s="15"/>
      <c r="AF71" s="16">
        <v>2.75</v>
      </c>
      <c r="AG71" s="16"/>
      <c r="AH71" s="16">
        <v>3</v>
      </c>
      <c r="AI71" s="16">
        <v>5.5</v>
      </c>
      <c r="AJ71" s="16">
        <v>4.25</v>
      </c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5" t="s">
        <v>3930</v>
      </c>
      <c r="AY71" s="15" t="s">
        <v>4267</v>
      </c>
      <c r="AZ71" s="8">
        <f>IF(AH71&gt;0,BD71+IF(J71="1",1.5,IF(J71="2",0.5,IF(J71="2NT",1,0)))+IF(I71="",0,IF(OR(VALUE(I71)=1,VALUE(I71)=2,VALUE(I71)=3,VALUE(I71)=4),2,IF(OR(VALUE(I71)=5,VALUE(I71)=6,VALUE(I71)=7),1,0))),"")</f>
        <v>11.75</v>
      </c>
      <c r="BA71" s="8">
        <f>IF(AJ71&gt;0,BE71+IF(J71="1",1.5,IF(J71="2",0.5,IF(J71="2NT",1,0)))+IF(I71="",0,IF(OR(VALUE(I71)=1,VALUE(I71)=2,VALUE(I71)=3,VALUE(I71)=4),2,IF(OR(VALUE(I71)=5,VALUE(I71)=6,VALUE(I71)=7),1,0))),"")</f>
        <v>13</v>
      </c>
      <c r="BB71" s="6">
        <f>AF71+AH71+AI71</f>
        <v>11.25</v>
      </c>
      <c r="BC71" s="24">
        <f>+AJ71+AI71+AF71</f>
        <v>12.5</v>
      </c>
      <c r="BD71" s="7">
        <f>BB71</f>
        <v>11.25</v>
      </c>
      <c r="BE71" s="7">
        <f>BC71</f>
        <v>12.5</v>
      </c>
    </row>
    <row r="72" spans="1:57" s="22" customFormat="1" ht="22.5" customHeight="1">
      <c r="A72" s="13">
        <v>64</v>
      </c>
      <c r="B72" s="13" t="s">
        <v>665</v>
      </c>
      <c r="C72" s="14" t="s">
        <v>2909</v>
      </c>
      <c r="D72" s="13" t="s">
        <v>2910</v>
      </c>
      <c r="E72" s="15" t="s">
        <v>2911</v>
      </c>
      <c r="F72" s="15" t="s">
        <v>565</v>
      </c>
      <c r="G72" s="15" t="s">
        <v>57</v>
      </c>
      <c r="H72" s="15" t="s">
        <v>2912</v>
      </c>
      <c r="I72" s="15"/>
      <c r="J72" s="15" t="s">
        <v>49</v>
      </c>
      <c r="K72" s="15" t="s">
        <v>50</v>
      </c>
      <c r="L72" s="15"/>
      <c r="M72" s="15"/>
      <c r="N72" s="15" t="s">
        <v>665</v>
      </c>
      <c r="O72" s="15" t="s">
        <v>2522</v>
      </c>
      <c r="P72" s="15" t="s">
        <v>2634</v>
      </c>
      <c r="Q72" s="15" t="s">
        <v>2859</v>
      </c>
      <c r="R72" s="15"/>
      <c r="S72" s="15"/>
      <c r="T72" s="15" t="s">
        <v>665</v>
      </c>
      <c r="U72" s="15" t="s">
        <v>5345</v>
      </c>
      <c r="V72" s="15" t="s">
        <v>9</v>
      </c>
      <c r="W72" s="15" t="s">
        <v>51</v>
      </c>
      <c r="X72" s="15"/>
      <c r="Y72" s="15"/>
      <c r="Z72" s="15"/>
      <c r="AA72" s="15"/>
      <c r="AB72" s="15"/>
      <c r="AC72" s="15"/>
      <c r="AD72" s="15"/>
      <c r="AE72" s="15"/>
      <c r="AF72" s="16">
        <v>3.25</v>
      </c>
      <c r="AG72" s="16">
        <v>5.5</v>
      </c>
      <c r="AH72" s="16"/>
      <c r="AI72" s="16">
        <v>2.5</v>
      </c>
      <c r="AJ72" s="16">
        <v>5.5</v>
      </c>
      <c r="AK72" s="16"/>
      <c r="AL72" s="16"/>
      <c r="AM72" s="16">
        <v>3.5</v>
      </c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5" t="s">
        <v>3930</v>
      </c>
      <c r="AY72" s="15" t="s">
        <v>3975</v>
      </c>
      <c r="AZ72" s="8" t="str">
        <f>IF(AH72&gt;0,BD72+IF(J72="1",1.5,IF(J72="2",0.5,IF(J72="2NT",1,0)))+IF(I72="",0,IF(OR(VALUE(I72)=1,VALUE(I72)=2,VALUE(I72)=3,VALUE(I72)=4),2,IF(OR(VALUE(I72)=5,VALUE(I72)=6,VALUE(I72)=7),1,0))),"")</f>
        <v/>
      </c>
      <c r="BA72" s="8">
        <f>IF(AJ72&gt;0,BE72+IF(J72="1",1.5,IF(J72="2",0.5,IF(J72="2NT",1,0)))+IF(I72="",0,IF(OR(VALUE(I72)=1,VALUE(I72)=2,VALUE(I72)=3,VALUE(I72)=4),2,IF(OR(VALUE(I72)=5,VALUE(I72)=6,VALUE(I72)=7),1,0))),"")</f>
        <v>12.75</v>
      </c>
      <c r="BB72" s="6">
        <f>AF72+AH72+AI72</f>
        <v>5.75</v>
      </c>
      <c r="BC72" s="24">
        <f>+AJ72+AI72+AF72</f>
        <v>11.25</v>
      </c>
      <c r="BD72" s="7">
        <f>BB72</f>
        <v>5.75</v>
      </c>
      <c r="BE72" s="7">
        <f>BC72</f>
        <v>11.25</v>
      </c>
    </row>
    <row r="73" spans="1:57" s="22" customFormat="1" ht="22.5" customHeight="1">
      <c r="A73" s="13">
        <v>65</v>
      </c>
      <c r="B73" s="13" t="s">
        <v>218</v>
      </c>
      <c r="C73" s="14" t="s">
        <v>2002</v>
      </c>
      <c r="D73" s="13" t="s">
        <v>2003</v>
      </c>
      <c r="E73" s="15" t="s">
        <v>2004</v>
      </c>
      <c r="F73" s="15" t="s">
        <v>365</v>
      </c>
      <c r="G73" s="15" t="s">
        <v>57</v>
      </c>
      <c r="H73" s="15" t="s">
        <v>3654</v>
      </c>
      <c r="I73" s="15"/>
      <c r="J73" s="15" t="s">
        <v>58</v>
      </c>
      <c r="K73" s="15" t="s">
        <v>50</v>
      </c>
      <c r="L73" s="15"/>
      <c r="M73" s="15"/>
      <c r="N73" s="15" t="s">
        <v>322</v>
      </c>
      <c r="O73" s="15" t="s">
        <v>2328</v>
      </c>
      <c r="P73" s="15" t="s">
        <v>934</v>
      </c>
      <c r="Q73" s="15" t="s">
        <v>2334</v>
      </c>
      <c r="R73" s="15"/>
      <c r="S73" s="15"/>
      <c r="T73" s="15" t="s">
        <v>322</v>
      </c>
      <c r="U73" s="15" t="s">
        <v>5378</v>
      </c>
      <c r="V73" s="15" t="s">
        <v>9</v>
      </c>
      <c r="W73" s="15" t="s">
        <v>51</v>
      </c>
      <c r="X73" s="15" t="s">
        <v>7</v>
      </c>
      <c r="Y73" s="15" t="s">
        <v>51</v>
      </c>
      <c r="Z73" s="15" t="s">
        <v>3</v>
      </c>
      <c r="AA73" s="15" t="s">
        <v>51</v>
      </c>
      <c r="AB73" s="15"/>
      <c r="AC73" s="15"/>
      <c r="AD73" s="15"/>
      <c r="AE73" s="15"/>
      <c r="AF73" s="16">
        <v>3.25</v>
      </c>
      <c r="AG73" s="16">
        <v>6</v>
      </c>
      <c r="AH73" s="16"/>
      <c r="AI73" s="16">
        <v>4.5</v>
      </c>
      <c r="AJ73" s="16">
        <v>4.5</v>
      </c>
      <c r="AK73" s="16"/>
      <c r="AL73" s="16"/>
      <c r="AM73" s="16">
        <v>3.5</v>
      </c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5" t="s">
        <v>3930</v>
      </c>
      <c r="AY73" s="15" t="s">
        <v>4126</v>
      </c>
      <c r="AZ73" s="8" t="str">
        <f>IF(AH73&gt;0,BD73+IF(J73="1",1.5,IF(J73="2",0.5,IF(J73="2NT",1,0)))+IF(I73="",0,IF(OR(VALUE(I73)=1,VALUE(I73)=2,VALUE(I73)=3,VALUE(I73)=4),2,IF(OR(VALUE(I73)=5,VALUE(I73)=6,VALUE(I73)=7),1,0))),"")</f>
        <v/>
      </c>
      <c r="BA73" s="8">
        <f>IF(AJ73&gt;0,BE73+IF(J73="1",1.5,IF(J73="2",0.5,IF(J73="2NT",1,0)))+IF(I73="",0,IF(OR(VALUE(I73)=1,VALUE(I73)=2,VALUE(I73)=3,VALUE(I73)=4),2,IF(OR(VALUE(I73)=5,VALUE(I73)=6,VALUE(I73)=7),1,0))),"")</f>
        <v>12.75</v>
      </c>
      <c r="BB73" s="6">
        <f>AF73+AH73+AI73</f>
        <v>7.75</v>
      </c>
      <c r="BC73" s="24">
        <f>+AJ73+AI73+AF73</f>
        <v>12.25</v>
      </c>
      <c r="BD73" s="7">
        <f>BB73</f>
        <v>7.75</v>
      </c>
      <c r="BE73" s="7">
        <f>BC73</f>
        <v>12.25</v>
      </c>
    </row>
    <row r="74" spans="1:57" s="22" customFormat="1" ht="22.5" customHeight="1">
      <c r="A74" s="13">
        <v>66</v>
      </c>
      <c r="B74" s="13" t="s">
        <v>118</v>
      </c>
      <c r="C74" s="14" t="s">
        <v>2913</v>
      </c>
      <c r="D74" s="13" t="s">
        <v>2914</v>
      </c>
      <c r="E74" s="15" t="s">
        <v>2915</v>
      </c>
      <c r="F74" s="15" t="s">
        <v>2916</v>
      </c>
      <c r="G74" s="15" t="s">
        <v>57</v>
      </c>
      <c r="H74" s="15" t="s">
        <v>2917</v>
      </c>
      <c r="I74" s="15"/>
      <c r="J74" s="15" t="s">
        <v>49</v>
      </c>
      <c r="K74" s="15" t="s">
        <v>50</v>
      </c>
      <c r="L74" s="15"/>
      <c r="M74" s="15"/>
      <c r="N74" s="15" t="s">
        <v>376</v>
      </c>
      <c r="O74" s="15" t="s">
        <v>2348</v>
      </c>
      <c r="P74" s="15" t="s">
        <v>2341</v>
      </c>
      <c r="Q74" s="15" t="s">
        <v>2349</v>
      </c>
      <c r="R74" s="15" t="s">
        <v>2355</v>
      </c>
      <c r="S74" s="15" t="s">
        <v>2918</v>
      </c>
      <c r="T74" s="15" t="s">
        <v>376</v>
      </c>
      <c r="U74" s="15" t="s">
        <v>5370</v>
      </c>
      <c r="V74" s="15" t="s">
        <v>9</v>
      </c>
      <c r="W74" s="15" t="s">
        <v>51</v>
      </c>
      <c r="X74" s="15" t="s">
        <v>3</v>
      </c>
      <c r="Y74" s="15" t="s">
        <v>51</v>
      </c>
      <c r="Z74" s="15" t="s">
        <v>7</v>
      </c>
      <c r="AA74" s="15" t="s">
        <v>51</v>
      </c>
      <c r="AB74" s="15"/>
      <c r="AC74" s="15"/>
      <c r="AD74" s="15"/>
      <c r="AE74" s="15"/>
      <c r="AF74" s="16">
        <v>3.5</v>
      </c>
      <c r="AG74" s="16">
        <v>5.5</v>
      </c>
      <c r="AH74" s="16"/>
      <c r="AI74" s="16">
        <v>3.75</v>
      </c>
      <c r="AJ74" s="16">
        <v>4</v>
      </c>
      <c r="AK74" s="16"/>
      <c r="AL74" s="16"/>
      <c r="AM74" s="16">
        <v>3.25</v>
      </c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5" t="s">
        <v>3930</v>
      </c>
      <c r="AY74" s="15" t="s">
        <v>3976</v>
      </c>
      <c r="AZ74" s="8" t="str">
        <f>IF(AH74&gt;0,BD74+IF(J74="1",1.5,IF(J74="2",0.5,IF(J74="2NT",1,0)))+IF(I74="",0,IF(OR(VALUE(I74)=1,VALUE(I74)=2,VALUE(I74)=3,VALUE(I74)=4),2,IF(OR(VALUE(I74)=5,VALUE(I74)=6,VALUE(I74)=7),1,0))),"")</f>
        <v/>
      </c>
      <c r="BA74" s="8">
        <f>IF(AJ74&gt;0,BE74+IF(J74="1",1.5,IF(J74="2",0.5,IF(J74="2NT",1,0)))+IF(I74="",0,IF(OR(VALUE(I74)=1,VALUE(I74)=2,VALUE(I74)=3,VALUE(I74)=4),2,IF(OR(VALUE(I74)=5,VALUE(I74)=6,VALUE(I74)=7),1,0))),"")</f>
        <v>12.75</v>
      </c>
      <c r="BB74" s="6">
        <f>AF74+AH74+AI74</f>
        <v>7.25</v>
      </c>
      <c r="BC74" s="24">
        <f>+AJ74+AI74+AF74</f>
        <v>11.25</v>
      </c>
      <c r="BD74" s="7">
        <f>BB74</f>
        <v>7.25</v>
      </c>
      <c r="BE74" s="7">
        <f>BC74</f>
        <v>11.25</v>
      </c>
    </row>
    <row r="75" spans="1:57" s="22" customFormat="1" ht="22.5" customHeight="1">
      <c r="A75" s="13">
        <v>67</v>
      </c>
      <c r="B75" s="13" t="s">
        <v>248</v>
      </c>
      <c r="C75" s="14" t="s">
        <v>5921</v>
      </c>
      <c r="D75" s="13" t="s">
        <v>5922</v>
      </c>
      <c r="E75" s="15" t="s">
        <v>5923</v>
      </c>
      <c r="F75" s="15" t="s">
        <v>5924</v>
      </c>
      <c r="G75" s="15" t="s">
        <v>57</v>
      </c>
      <c r="H75" s="15" t="s">
        <v>5925</v>
      </c>
      <c r="I75" s="15"/>
      <c r="J75" s="15" t="s">
        <v>58</v>
      </c>
      <c r="K75" s="15" t="s">
        <v>50</v>
      </c>
      <c r="L75" s="15"/>
      <c r="M75" s="15"/>
      <c r="N75" s="15" t="s">
        <v>493</v>
      </c>
      <c r="O75" s="15" t="s">
        <v>2340</v>
      </c>
      <c r="P75" s="15" t="s">
        <v>934</v>
      </c>
      <c r="Q75" s="15" t="s">
        <v>2819</v>
      </c>
      <c r="R75" s="15"/>
      <c r="S75" s="15"/>
      <c r="T75" s="15" t="s">
        <v>493</v>
      </c>
      <c r="U75" s="15" t="s">
        <v>5369</v>
      </c>
      <c r="V75" s="15" t="s">
        <v>9</v>
      </c>
      <c r="W75" s="15" t="s">
        <v>51</v>
      </c>
      <c r="X75" s="15" t="s">
        <v>7</v>
      </c>
      <c r="Y75" s="15" t="s">
        <v>51</v>
      </c>
      <c r="Z75" s="15"/>
      <c r="AA75" s="15"/>
      <c r="AB75" s="15"/>
      <c r="AC75" s="15"/>
      <c r="AD75" s="15"/>
      <c r="AE75" s="15"/>
      <c r="AF75" s="16">
        <v>3.25</v>
      </c>
      <c r="AG75" s="16">
        <v>3.75</v>
      </c>
      <c r="AH75" s="16">
        <v>3.5</v>
      </c>
      <c r="AI75" s="16">
        <v>5.5</v>
      </c>
      <c r="AJ75" s="16">
        <v>3.5</v>
      </c>
      <c r="AK75" s="16"/>
      <c r="AL75" s="16"/>
      <c r="AM75" s="16">
        <v>2.75</v>
      </c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5" t="s">
        <v>3930</v>
      </c>
      <c r="AY75" s="15" t="s">
        <v>5916</v>
      </c>
      <c r="AZ75" s="8">
        <f>IF(AH75&gt;0,BD75+IF(J75="1",1.5,IF(J75="2",0.5,IF(J75="2NT",1,0)))+IF(I75="",0,IF(OR(VALUE(I75)=1,VALUE(I75)=2,VALUE(I75)=3,VALUE(I75)=4),2,IF(OR(VALUE(I75)=5,VALUE(I75)=6,VALUE(I75)=7),1,0))),"")</f>
        <v>12.75</v>
      </c>
      <c r="BA75" s="8">
        <f>IF(AJ75&gt;0,BE75+IF(J75="1",1.5,IF(J75="2",0.5,IF(J75="2NT",1,0)))+IF(I75="",0,IF(OR(VALUE(I75)=1,VALUE(I75)=2,VALUE(I75)=3,VALUE(I75)=4),2,IF(OR(VALUE(I75)=5,VALUE(I75)=6,VALUE(I75)=7),1,0))),"")</f>
        <v>12.75</v>
      </c>
      <c r="BB75" s="6">
        <f>AF75+AH75+AI75</f>
        <v>12.25</v>
      </c>
      <c r="BC75" s="24">
        <f>+AJ75+AI75+AF75</f>
        <v>12.25</v>
      </c>
      <c r="BD75" s="7">
        <f>BB75</f>
        <v>12.25</v>
      </c>
      <c r="BE75" s="7">
        <f>BC75</f>
        <v>12.25</v>
      </c>
    </row>
    <row r="76" spans="1:57" s="22" customFormat="1" ht="22.5" customHeight="1">
      <c r="A76" s="13">
        <v>68</v>
      </c>
      <c r="B76" s="13" t="s">
        <v>488</v>
      </c>
      <c r="C76" s="14" t="s">
        <v>2301</v>
      </c>
      <c r="D76" s="13" t="s">
        <v>2302</v>
      </c>
      <c r="E76" s="15" t="s">
        <v>2303</v>
      </c>
      <c r="F76" s="15" t="s">
        <v>2304</v>
      </c>
      <c r="G76" s="15" t="s">
        <v>57</v>
      </c>
      <c r="H76" s="15" t="s">
        <v>3444</v>
      </c>
      <c r="I76" s="15"/>
      <c r="J76" s="15" t="s">
        <v>81</v>
      </c>
      <c r="K76" s="15" t="s">
        <v>59</v>
      </c>
      <c r="L76" s="15"/>
      <c r="M76" s="15"/>
      <c r="N76" s="15" t="s">
        <v>493</v>
      </c>
      <c r="O76" s="15" t="s">
        <v>2340</v>
      </c>
      <c r="P76" s="15" t="s">
        <v>2341</v>
      </c>
      <c r="Q76" s="15" t="s">
        <v>2342</v>
      </c>
      <c r="R76" s="15"/>
      <c r="S76" s="15"/>
      <c r="T76" s="15" t="s">
        <v>493</v>
      </c>
      <c r="U76" s="15" t="s">
        <v>5210</v>
      </c>
      <c r="V76" s="15" t="s">
        <v>9</v>
      </c>
      <c r="W76" s="15" t="s">
        <v>51</v>
      </c>
      <c r="X76" s="15"/>
      <c r="Y76" s="15"/>
      <c r="Z76" s="15"/>
      <c r="AA76" s="15"/>
      <c r="AB76" s="15"/>
      <c r="AC76" s="15"/>
      <c r="AD76" s="15"/>
      <c r="AE76" s="15"/>
      <c r="AF76" s="16">
        <v>1.5</v>
      </c>
      <c r="AG76" s="16"/>
      <c r="AH76" s="16">
        <v>4.25</v>
      </c>
      <c r="AI76" s="16">
        <v>5</v>
      </c>
      <c r="AJ76" s="16">
        <v>5</v>
      </c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5" t="s">
        <v>3930</v>
      </c>
      <c r="AY76" s="15" t="s">
        <v>4041</v>
      </c>
      <c r="AZ76" s="8">
        <f>IF(AH76&gt;0,BD76+IF(J76="1",1.5,IF(J76="2",0.5,IF(J76="2NT",1,0)))+IF(I76="",0,IF(OR(VALUE(I76)=1,VALUE(I76)=2,VALUE(I76)=3,VALUE(I76)=4),2,IF(OR(VALUE(I76)=5,VALUE(I76)=6,VALUE(I76)=7),1,0))),"")</f>
        <v>11.75</v>
      </c>
      <c r="BA76" s="8">
        <f>IF(AJ76&gt;0,BE76+IF(J76="1",1.5,IF(J76="2",0.5,IF(J76="2NT",1,0)))+IF(I76="",0,IF(OR(VALUE(I76)=1,VALUE(I76)=2,VALUE(I76)=3,VALUE(I76)=4),2,IF(OR(VALUE(I76)=5,VALUE(I76)=6,VALUE(I76)=7),1,0))),"")</f>
        <v>12.5</v>
      </c>
      <c r="BB76" s="6">
        <f>AF76+AH76+AI76</f>
        <v>10.75</v>
      </c>
      <c r="BC76" s="24">
        <f>+AJ76+AI76+AF76</f>
        <v>11.5</v>
      </c>
      <c r="BD76" s="7">
        <f>BB76</f>
        <v>10.75</v>
      </c>
      <c r="BE76" s="7">
        <f>BC76</f>
        <v>11.5</v>
      </c>
    </row>
    <row r="77" spans="1:57" s="22" customFormat="1" ht="22.5" customHeight="1">
      <c r="A77" s="13">
        <v>69</v>
      </c>
      <c r="B77" s="13" t="s">
        <v>586</v>
      </c>
      <c r="C77" s="14" t="s">
        <v>5507</v>
      </c>
      <c r="D77" s="13" t="s">
        <v>5508</v>
      </c>
      <c r="E77" s="15" t="s">
        <v>5509</v>
      </c>
      <c r="F77" s="15" t="s">
        <v>1002</v>
      </c>
      <c r="G77" s="15" t="s">
        <v>57</v>
      </c>
      <c r="H77" s="15" t="s">
        <v>5510</v>
      </c>
      <c r="I77" s="15"/>
      <c r="J77" s="15" t="s">
        <v>81</v>
      </c>
      <c r="K77" s="15" t="s">
        <v>50</v>
      </c>
      <c r="L77" s="15"/>
      <c r="M77" s="15"/>
      <c r="N77" s="15" t="s">
        <v>493</v>
      </c>
      <c r="O77" s="15" t="s">
        <v>2340</v>
      </c>
      <c r="P77" s="15" t="s">
        <v>2355</v>
      </c>
      <c r="Q77" s="15" t="s">
        <v>2438</v>
      </c>
      <c r="R77" s="15"/>
      <c r="S77" s="15"/>
      <c r="T77" s="15" t="s">
        <v>493</v>
      </c>
      <c r="U77" s="15" t="s">
        <v>5130</v>
      </c>
      <c r="V77" s="15" t="s">
        <v>9</v>
      </c>
      <c r="W77" s="15" t="s">
        <v>51</v>
      </c>
      <c r="X77" s="15" t="s">
        <v>7</v>
      </c>
      <c r="Y77" s="15" t="s">
        <v>51</v>
      </c>
      <c r="Z77" s="15" t="s">
        <v>3</v>
      </c>
      <c r="AA77" s="15" t="s">
        <v>51</v>
      </c>
      <c r="AB77" s="15"/>
      <c r="AC77" s="15"/>
      <c r="AD77" s="15"/>
      <c r="AE77" s="15"/>
      <c r="AF77" s="16">
        <v>4</v>
      </c>
      <c r="AG77" s="16">
        <v>5</v>
      </c>
      <c r="AH77" s="16"/>
      <c r="AI77" s="16">
        <v>3.75</v>
      </c>
      <c r="AJ77" s="16">
        <v>3.5</v>
      </c>
      <c r="AK77" s="16"/>
      <c r="AL77" s="16"/>
      <c r="AM77" s="16">
        <v>2.5</v>
      </c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5" t="s">
        <v>3930</v>
      </c>
      <c r="AY77" s="15" t="s">
        <v>5511</v>
      </c>
      <c r="AZ77" s="8" t="str">
        <f>IF(AH77&gt;0,BD77+IF(J77="1",1.5,IF(J77="2",0.5,IF(J77="2NT",1,0)))+IF(I77="",0,IF(OR(VALUE(I77)=1,VALUE(I77)=2,VALUE(I77)=3,VALUE(I77)=4),2,IF(OR(VALUE(I77)=5,VALUE(I77)=6,VALUE(I77)=7),1,0))),"")</f>
        <v/>
      </c>
      <c r="BA77" s="8">
        <f>IF(AJ77&gt;0,BE77+IF(J77="1",1.5,IF(J77="2",0.5,IF(J77="2NT",1,0)))+IF(I77="",0,IF(OR(VALUE(I77)=1,VALUE(I77)=2,VALUE(I77)=3,VALUE(I77)=4),2,IF(OR(VALUE(I77)=5,VALUE(I77)=6,VALUE(I77)=7),1,0))),"")</f>
        <v>12.25</v>
      </c>
      <c r="BB77" s="6">
        <f>AF77+AH77+AI77</f>
        <v>7.75</v>
      </c>
      <c r="BC77" s="24">
        <f>+AJ77+AI77+AF77</f>
        <v>11.25</v>
      </c>
      <c r="BD77" s="7">
        <f>BB77</f>
        <v>7.75</v>
      </c>
      <c r="BE77" s="7">
        <f>BC77</f>
        <v>11.25</v>
      </c>
    </row>
  </sheetData>
  <sortState ref="B9:BF77">
    <sortCondition descending="1" ref="BA9:BA77"/>
    <sortCondition descending="1" ref="AJ9:AJ77"/>
    <sortCondition descending="1" ref="AF9:AF77"/>
  </sortState>
  <mergeCells count="7">
    <mergeCell ref="W6:X6"/>
    <mergeCell ref="V7:X7"/>
    <mergeCell ref="A1:AI1"/>
    <mergeCell ref="V2:X2"/>
    <mergeCell ref="W3:X3"/>
    <mergeCell ref="W4:X4"/>
    <mergeCell ref="W5:X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446"/>
  <sheetViews>
    <sheetView zoomScale="85" zoomScaleNormal="85" workbookViewId="0">
      <pane xSplit="1" ySplit="8" topLeftCell="B431" activePane="bottomRight" state="frozen"/>
      <selection pane="topRight" activeCell="B1" sqref="B1"/>
      <selection pane="bottomLeft" activeCell="A6" sqref="A6"/>
      <selection pane="bottomRight" activeCell="Z437" sqref="Z437"/>
    </sheetView>
  </sheetViews>
  <sheetFormatPr defaultColWidth="9.140625" defaultRowHeight="15"/>
  <cols>
    <col min="1" max="1" width="5.42578125" style="2" customWidth="1"/>
    <col min="2" max="2" width="5.5703125" style="2" customWidth="1"/>
    <col min="3" max="3" width="11.85546875" style="2" bestFit="1" customWidth="1"/>
    <col min="4" max="4" width="35.28515625" style="2" bestFit="1" customWidth="1"/>
    <col min="5" max="5" width="10" style="2" hidden="1" customWidth="1"/>
    <col min="6" max="6" width="10.28515625" style="2" bestFit="1" customWidth="1"/>
    <col min="7" max="7" width="7.42578125" style="2" hidden="1" customWidth="1"/>
    <col min="8" max="8" width="0" style="2" hidden="1" customWidth="1"/>
    <col min="9" max="9" width="5" style="2" customWidth="1"/>
    <col min="10" max="10" width="5.140625" style="2" customWidth="1"/>
    <col min="11" max="18" width="0" style="2" hidden="1" customWidth="1"/>
    <col min="19" max="19" width="6.140625" style="2" hidden="1" customWidth="1"/>
    <col min="20" max="21" width="0" style="2" hidden="1" customWidth="1"/>
    <col min="22" max="22" width="9.42578125" style="2" customWidth="1"/>
    <col min="23" max="23" width="7.85546875" style="2" customWidth="1"/>
    <col min="24" max="24" width="9" style="2" customWidth="1"/>
    <col min="25" max="25" width="8.5703125" style="2" customWidth="1"/>
    <col min="26" max="26" width="9.28515625" style="2" customWidth="1"/>
    <col min="27" max="27" width="7.140625" style="2" customWidth="1"/>
    <col min="28" max="28" width="9.140625" style="2" customWidth="1"/>
    <col min="29" max="29" width="8.85546875" style="2" customWidth="1"/>
    <col min="30" max="30" width="0" style="2" hidden="1" customWidth="1"/>
    <col min="31" max="31" width="5.42578125" style="2" hidden="1" customWidth="1"/>
    <col min="32" max="32" width="5.140625" style="2" customWidth="1"/>
    <col min="33" max="33" width="0" style="2" hidden="1" customWidth="1"/>
    <col min="34" max="36" width="5.140625" style="2" customWidth="1"/>
    <col min="37" max="37" width="6" style="2" hidden="1" customWidth="1"/>
    <col min="38" max="39" width="9.28515625" style="2" hidden="1" customWidth="1"/>
    <col min="40" max="51" width="0" style="2" hidden="1" customWidth="1"/>
    <col min="52" max="52" width="9.85546875" style="2" bestFit="1" customWidth="1"/>
    <col min="53" max="53" width="9.85546875" style="2" customWidth="1"/>
    <col min="54" max="57" width="9.140625" style="2" hidden="1" customWidth="1"/>
    <col min="58" max="273" width="9.140625" style="2"/>
    <col min="274" max="274" width="5" style="2" bestFit="1" customWidth="1"/>
    <col min="275" max="275" width="5.28515625" style="2" customWidth="1"/>
    <col min="276" max="276" width="11.7109375" style="2" bestFit="1" customWidth="1"/>
    <col min="277" max="277" width="32.140625" style="2" bestFit="1" customWidth="1"/>
    <col min="278" max="278" width="9.140625" style="2" customWidth="1"/>
    <col min="279" max="279" width="10.140625" style="2" bestFit="1" customWidth="1"/>
    <col min="280" max="280" width="9.140625" style="2" customWidth="1"/>
    <col min="281" max="281" width="4.42578125" style="2" customWidth="1"/>
    <col min="282" max="282" width="5" style="2" customWidth="1"/>
    <col min="283" max="283" width="9.140625" style="2" customWidth="1"/>
    <col min="284" max="284" width="10.5703125" style="2" customWidth="1"/>
    <col min="285" max="285" width="7.5703125" style="2" customWidth="1"/>
    <col min="286" max="286" width="9" style="2" customWidth="1"/>
    <col min="287" max="287" width="7.5703125" style="2" customWidth="1"/>
    <col min="288" max="288" width="8.42578125" style="2" customWidth="1"/>
    <col min="289" max="289" width="7.7109375" style="2" customWidth="1"/>
    <col min="290" max="290" width="7.42578125" style="2" customWidth="1"/>
    <col min="291" max="291" width="7.5703125" style="2" customWidth="1"/>
    <col min="292" max="293" width="9.140625" style="2" customWidth="1"/>
    <col min="294" max="294" width="5" style="2" customWidth="1"/>
    <col min="295" max="295" width="9.140625" style="2" customWidth="1"/>
    <col min="296" max="298" width="5" style="2" customWidth="1"/>
    <col min="299" max="306" width="9.140625" style="2" customWidth="1"/>
    <col min="307" max="307" width="10.28515625" style="2" customWidth="1"/>
    <col min="308" max="308" width="10" style="2" customWidth="1"/>
    <col min="309" max="312" width="9.140625" style="2" customWidth="1"/>
    <col min="313" max="529" width="9.140625" style="2"/>
    <col min="530" max="530" width="5" style="2" bestFit="1" customWidth="1"/>
    <col min="531" max="531" width="5.28515625" style="2" customWidth="1"/>
    <col min="532" max="532" width="11.7109375" style="2" bestFit="1" customWidth="1"/>
    <col min="533" max="533" width="32.140625" style="2" bestFit="1" customWidth="1"/>
    <col min="534" max="534" width="9.140625" style="2" customWidth="1"/>
    <col min="535" max="535" width="10.140625" style="2" bestFit="1" customWidth="1"/>
    <col min="536" max="536" width="9.140625" style="2" customWidth="1"/>
    <col min="537" max="537" width="4.42578125" style="2" customWidth="1"/>
    <col min="538" max="538" width="5" style="2" customWidth="1"/>
    <col min="539" max="539" width="9.140625" style="2" customWidth="1"/>
    <col min="540" max="540" width="10.5703125" style="2" customWidth="1"/>
    <col min="541" max="541" width="7.5703125" style="2" customWidth="1"/>
    <col min="542" max="542" width="9" style="2" customWidth="1"/>
    <col min="543" max="543" width="7.5703125" style="2" customWidth="1"/>
    <col min="544" max="544" width="8.42578125" style="2" customWidth="1"/>
    <col min="545" max="545" width="7.7109375" style="2" customWidth="1"/>
    <col min="546" max="546" width="7.42578125" style="2" customWidth="1"/>
    <col min="547" max="547" width="7.5703125" style="2" customWidth="1"/>
    <col min="548" max="549" width="9.140625" style="2" customWidth="1"/>
    <col min="550" max="550" width="5" style="2" customWidth="1"/>
    <col min="551" max="551" width="9.140625" style="2" customWidth="1"/>
    <col min="552" max="554" width="5" style="2" customWidth="1"/>
    <col min="555" max="562" width="9.140625" style="2" customWidth="1"/>
    <col min="563" max="563" width="10.28515625" style="2" customWidth="1"/>
    <col min="564" max="564" width="10" style="2" customWidth="1"/>
    <col min="565" max="568" width="9.140625" style="2" customWidth="1"/>
    <col min="569" max="785" width="9.140625" style="2"/>
    <col min="786" max="786" width="5" style="2" bestFit="1" customWidth="1"/>
    <col min="787" max="787" width="5.28515625" style="2" customWidth="1"/>
    <col min="788" max="788" width="11.7109375" style="2" bestFit="1" customWidth="1"/>
    <col min="789" max="789" width="32.140625" style="2" bestFit="1" customWidth="1"/>
    <col min="790" max="790" width="9.140625" style="2" customWidth="1"/>
    <col min="791" max="791" width="10.140625" style="2" bestFit="1" customWidth="1"/>
    <col min="792" max="792" width="9.140625" style="2" customWidth="1"/>
    <col min="793" max="793" width="4.42578125" style="2" customWidth="1"/>
    <col min="794" max="794" width="5" style="2" customWidth="1"/>
    <col min="795" max="795" width="9.140625" style="2" customWidth="1"/>
    <col min="796" max="796" width="10.5703125" style="2" customWidth="1"/>
    <col min="797" max="797" width="7.5703125" style="2" customWidth="1"/>
    <col min="798" max="798" width="9" style="2" customWidth="1"/>
    <col min="799" max="799" width="7.5703125" style="2" customWidth="1"/>
    <col min="800" max="800" width="8.42578125" style="2" customWidth="1"/>
    <col min="801" max="801" width="7.7109375" style="2" customWidth="1"/>
    <col min="802" max="802" width="7.42578125" style="2" customWidth="1"/>
    <col min="803" max="803" width="7.5703125" style="2" customWidth="1"/>
    <col min="804" max="805" width="9.140625" style="2" customWidth="1"/>
    <col min="806" max="806" width="5" style="2" customWidth="1"/>
    <col min="807" max="807" width="9.140625" style="2" customWidth="1"/>
    <col min="808" max="810" width="5" style="2" customWidth="1"/>
    <col min="811" max="818" width="9.140625" style="2" customWidth="1"/>
    <col min="819" max="819" width="10.28515625" style="2" customWidth="1"/>
    <col min="820" max="820" width="10" style="2" customWidth="1"/>
    <col min="821" max="824" width="9.140625" style="2" customWidth="1"/>
    <col min="825" max="1041" width="9.140625" style="2"/>
    <col min="1042" max="1042" width="5" style="2" bestFit="1" customWidth="1"/>
    <col min="1043" max="1043" width="5.28515625" style="2" customWidth="1"/>
    <col min="1044" max="1044" width="11.7109375" style="2" bestFit="1" customWidth="1"/>
    <col min="1045" max="1045" width="32.140625" style="2" bestFit="1" customWidth="1"/>
    <col min="1046" max="1046" width="9.140625" style="2" customWidth="1"/>
    <col min="1047" max="1047" width="10.140625" style="2" bestFit="1" customWidth="1"/>
    <col min="1048" max="1048" width="9.140625" style="2" customWidth="1"/>
    <col min="1049" max="1049" width="4.42578125" style="2" customWidth="1"/>
    <col min="1050" max="1050" width="5" style="2" customWidth="1"/>
    <col min="1051" max="1051" width="9.140625" style="2" customWidth="1"/>
    <col min="1052" max="1052" width="10.5703125" style="2" customWidth="1"/>
    <col min="1053" max="1053" width="7.5703125" style="2" customWidth="1"/>
    <col min="1054" max="1054" width="9" style="2" customWidth="1"/>
    <col min="1055" max="1055" width="7.5703125" style="2" customWidth="1"/>
    <col min="1056" max="1056" width="8.42578125" style="2" customWidth="1"/>
    <col min="1057" max="1057" width="7.7109375" style="2" customWidth="1"/>
    <col min="1058" max="1058" width="7.42578125" style="2" customWidth="1"/>
    <col min="1059" max="1059" width="7.5703125" style="2" customWidth="1"/>
    <col min="1060" max="1061" width="9.140625" style="2" customWidth="1"/>
    <col min="1062" max="1062" width="5" style="2" customWidth="1"/>
    <col min="1063" max="1063" width="9.140625" style="2" customWidth="1"/>
    <col min="1064" max="1066" width="5" style="2" customWidth="1"/>
    <col min="1067" max="1074" width="9.140625" style="2" customWidth="1"/>
    <col min="1075" max="1075" width="10.28515625" style="2" customWidth="1"/>
    <col min="1076" max="1076" width="10" style="2" customWidth="1"/>
    <col min="1077" max="1080" width="9.140625" style="2" customWidth="1"/>
    <col min="1081" max="1297" width="9.140625" style="2"/>
    <col min="1298" max="1298" width="5" style="2" bestFit="1" customWidth="1"/>
    <col min="1299" max="1299" width="5.28515625" style="2" customWidth="1"/>
    <col min="1300" max="1300" width="11.7109375" style="2" bestFit="1" customWidth="1"/>
    <col min="1301" max="1301" width="32.140625" style="2" bestFit="1" customWidth="1"/>
    <col min="1302" max="1302" width="9.140625" style="2" customWidth="1"/>
    <col min="1303" max="1303" width="10.140625" style="2" bestFit="1" customWidth="1"/>
    <col min="1304" max="1304" width="9.140625" style="2" customWidth="1"/>
    <col min="1305" max="1305" width="4.42578125" style="2" customWidth="1"/>
    <col min="1306" max="1306" width="5" style="2" customWidth="1"/>
    <col min="1307" max="1307" width="9.140625" style="2" customWidth="1"/>
    <col min="1308" max="1308" width="10.5703125" style="2" customWidth="1"/>
    <col min="1309" max="1309" width="7.5703125" style="2" customWidth="1"/>
    <col min="1310" max="1310" width="9" style="2" customWidth="1"/>
    <col min="1311" max="1311" width="7.5703125" style="2" customWidth="1"/>
    <col min="1312" max="1312" width="8.42578125" style="2" customWidth="1"/>
    <col min="1313" max="1313" width="7.7109375" style="2" customWidth="1"/>
    <col min="1314" max="1314" width="7.42578125" style="2" customWidth="1"/>
    <col min="1315" max="1315" width="7.5703125" style="2" customWidth="1"/>
    <col min="1316" max="1317" width="9.140625" style="2" customWidth="1"/>
    <col min="1318" max="1318" width="5" style="2" customWidth="1"/>
    <col min="1319" max="1319" width="9.140625" style="2" customWidth="1"/>
    <col min="1320" max="1322" width="5" style="2" customWidth="1"/>
    <col min="1323" max="1330" width="9.140625" style="2" customWidth="1"/>
    <col min="1331" max="1331" width="10.28515625" style="2" customWidth="1"/>
    <col min="1332" max="1332" width="10" style="2" customWidth="1"/>
    <col min="1333" max="1336" width="9.140625" style="2" customWidth="1"/>
    <col min="1337" max="1553" width="9.140625" style="2"/>
    <col min="1554" max="1554" width="5" style="2" bestFit="1" customWidth="1"/>
    <col min="1555" max="1555" width="5.28515625" style="2" customWidth="1"/>
    <col min="1556" max="1556" width="11.7109375" style="2" bestFit="1" customWidth="1"/>
    <col min="1557" max="1557" width="32.140625" style="2" bestFit="1" customWidth="1"/>
    <col min="1558" max="1558" width="9.140625" style="2" customWidth="1"/>
    <col min="1559" max="1559" width="10.140625" style="2" bestFit="1" customWidth="1"/>
    <col min="1560" max="1560" width="9.140625" style="2" customWidth="1"/>
    <col min="1561" max="1561" width="4.42578125" style="2" customWidth="1"/>
    <col min="1562" max="1562" width="5" style="2" customWidth="1"/>
    <col min="1563" max="1563" width="9.140625" style="2" customWidth="1"/>
    <col min="1564" max="1564" width="10.5703125" style="2" customWidth="1"/>
    <col min="1565" max="1565" width="7.5703125" style="2" customWidth="1"/>
    <col min="1566" max="1566" width="9" style="2" customWidth="1"/>
    <col min="1567" max="1567" width="7.5703125" style="2" customWidth="1"/>
    <col min="1568" max="1568" width="8.42578125" style="2" customWidth="1"/>
    <col min="1569" max="1569" width="7.7109375" style="2" customWidth="1"/>
    <col min="1570" max="1570" width="7.42578125" style="2" customWidth="1"/>
    <col min="1571" max="1571" width="7.5703125" style="2" customWidth="1"/>
    <col min="1572" max="1573" width="9.140625" style="2" customWidth="1"/>
    <col min="1574" max="1574" width="5" style="2" customWidth="1"/>
    <col min="1575" max="1575" width="9.140625" style="2" customWidth="1"/>
    <col min="1576" max="1578" width="5" style="2" customWidth="1"/>
    <col min="1579" max="1586" width="9.140625" style="2" customWidth="1"/>
    <col min="1587" max="1587" width="10.28515625" style="2" customWidth="1"/>
    <col min="1588" max="1588" width="10" style="2" customWidth="1"/>
    <col min="1589" max="1592" width="9.140625" style="2" customWidth="1"/>
    <col min="1593" max="1809" width="9.140625" style="2"/>
    <col min="1810" max="1810" width="5" style="2" bestFit="1" customWidth="1"/>
    <col min="1811" max="1811" width="5.28515625" style="2" customWidth="1"/>
    <col min="1812" max="1812" width="11.7109375" style="2" bestFit="1" customWidth="1"/>
    <col min="1813" max="1813" width="32.140625" style="2" bestFit="1" customWidth="1"/>
    <col min="1814" max="1814" width="9.140625" style="2" customWidth="1"/>
    <col min="1815" max="1815" width="10.140625" style="2" bestFit="1" customWidth="1"/>
    <col min="1816" max="1816" width="9.140625" style="2" customWidth="1"/>
    <col min="1817" max="1817" width="4.42578125" style="2" customWidth="1"/>
    <col min="1818" max="1818" width="5" style="2" customWidth="1"/>
    <col min="1819" max="1819" width="9.140625" style="2" customWidth="1"/>
    <col min="1820" max="1820" width="10.5703125" style="2" customWidth="1"/>
    <col min="1821" max="1821" width="7.5703125" style="2" customWidth="1"/>
    <col min="1822" max="1822" width="9" style="2" customWidth="1"/>
    <col min="1823" max="1823" width="7.5703125" style="2" customWidth="1"/>
    <col min="1824" max="1824" width="8.42578125" style="2" customWidth="1"/>
    <col min="1825" max="1825" width="7.7109375" style="2" customWidth="1"/>
    <col min="1826" max="1826" width="7.42578125" style="2" customWidth="1"/>
    <col min="1827" max="1827" width="7.5703125" style="2" customWidth="1"/>
    <col min="1828" max="1829" width="9.140625" style="2" customWidth="1"/>
    <col min="1830" max="1830" width="5" style="2" customWidth="1"/>
    <col min="1831" max="1831" width="9.140625" style="2" customWidth="1"/>
    <col min="1832" max="1834" width="5" style="2" customWidth="1"/>
    <col min="1835" max="1842" width="9.140625" style="2" customWidth="1"/>
    <col min="1843" max="1843" width="10.28515625" style="2" customWidth="1"/>
    <col min="1844" max="1844" width="10" style="2" customWidth="1"/>
    <col min="1845" max="1848" width="9.140625" style="2" customWidth="1"/>
    <col min="1849" max="2065" width="9.140625" style="2"/>
    <col min="2066" max="2066" width="5" style="2" bestFit="1" customWidth="1"/>
    <col min="2067" max="2067" width="5.28515625" style="2" customWidth="1"/>
    <col min="2068" max="2068" width="11.7109375" style="2" bestFit="1" customWidth="1"/>
    <col min="2069" max="2069" width="32.140625" style="2" bestFit="1" customWidth="1"/>
    <col min="2070" max="2070" width="9.140625" style="2" customWidth="1"/>
    <col min="2071" max="2071" width="10.140625" style="2" bestFit="1" customWidth="1"/>
    <col min="2072" max="2072" width="9.140625" style="2" customWidth="1"/>
    <col min="2073" max="2073" width="4.42578125" style="2" customWidth="1"/>
    <col min="2074" max="2074" width="5" style="2" customWidth="1"/>
    <col min="2075" max="2075" width="9.140625" style="2" customWidth="1"/>
    <col min="2076" max="2076" width="10.5703125" style="2" customWidth="1"/>
    <col min="2077" max="2077" width="7.5703125" style="2" customWidth="1"/>
    <col min="2078" max="2078" width="9" style="2" customWidth="1"/>
    <col min="2079" max="2079" width="7.5703125" style="2" customWidth="1"/>
    <col min="2080" max="2080" width="8.42578125" style="2" customWidth="1"/>
    <col min="2081" max="2081" width="7.7109375" style="2" customWidth="1"/>
    <col min="2082" max="2082" width="7.42578125" style="2" customWidth="1"/>
    <col min="2083" max="2083" width="7.5703125" style="2" customWidth="1"/>
    <col min="2084" max="2085" width="9.140625" style="2" customWidth="1"/>
    <col min="2086" max="2086" width="5" style="2" customWidth="1"/>
    <col min="2087" max="2087" width="9.140625" style="2" customWidth="1"/>
    <col min="2088" max="2090" width="5" style="2" customWidth="1"/>
    <col min="2091" max="2098" width="9.140625" style="2" customWidth="1"/>
    <col min="2099" max="2099" width="10.28515625" style="2" customWidth="1"/>
    <col min="2100" max="2100" width="10" style="2" customWidth="1"/>
    <col min="2101" max="2104" width="9.140625" style="2" customWidth="1"/>
    <col min="2105" max="2321" width="9.140625" style="2"/>
    <col min="2322" max="2322" width="5" style="2" bestFit="1" customWidth="1"/>
    <col min="2323" max="2323" width="5.28515625" style="2" customWidth="1"/>
    <col min="2324" max="2324" width="11.7109375" style="2" bestFit="1" customWidth="1"/>
    <col min="2325" max="2325" width="32.140625" style="2" bestFit="1" customWidth="1"/>
    <col min="2326" max="2326" width="9.140625" style="2" customWidth="1"/>
    <col min="2327" max="2327" width="10.140625" style="2" bestFit="1" customWidth="1"/>
    <col min="2328" max="2328" width="9.140625" style="2" customWidth="1"/>
    <col min="2329" max="2329" width="4.42578125" style="2" customWidth="1"/>
    <col min="2330" max="2330" width="5" style="2" customWidth="1"/>
    <col min="2331" max="2331" width="9.140625" style="2" customWidth="1"/>
    <col min="2332" max="2332" width="10.5703125" style="2" customWidth="1"/>
    <col min="2333" max="2333" width="7.5703125" style="2" customWidth="1"/>
    <col min="2334" max="2334" width="9" style="2" customWidth="1"/>
    <col min="2335" max="2335" width="7.5703125" style="2" customWidth="1"/>
    <col min="2336" max="2336" width="8.42578125" style="2" customWidth="1"/>
    <col min="2337" max="2337" width="7.7109375" style="2" customWidth="1"/>
    <col min="2338" max="2338" width="7.42578125" style="2" customWidth="1"/>
    <col min="2339" max="2339" width="7.5703125" style="2" customWidth="1"/>
    <col min="2340" max="2341" width="9.140625" style="2" customWidth="1"/>
    <col min="2342" max="2342" width="5" style="2" customWidth="1"/>
    <col min="2343" max="2343" width="9.140625" style="2" customWidth="1"/>
    <col min="2344" max="2346" width="5" style="2" customWidth="1"/>
    <col min="2347" max="2354" width="9.140625" style="2" customWidth="1"/>
    <col min="2355" max="2355" width="10.28515625" style="2" customWidth="1"/>
    <col min="2356" max="2356" width="10" style="2" customWidth="1"/>
    <col min="2357" max="2360" width="9.140625" style="2" customWidth="1"/>
    <col min="2361" max="2577" width="9.140625" style="2"/>
    <col min="2578" max="2578" width="5" style="2" bestFit="1" customWidth="1"/>
    <col min="2579" max="2579" width="5.28515625" style="2" customWidth="1"/>
    <col min="2580" max="2580" width="11.7109375" style="2" bestFit="1" customWidth="1"/>
    <col min="2581" max="2581" width="32.140625" style="2" bestFit="1" customWidth="1"/>
    <col min="2582" max="2582" width="9.140625" style="2" customWidth="1"/>
    <col min="2583" max="2583" width="10.140625" style="2" bestFit="1" customWidth="1"/>
    <col min="2584" max="2584" width="9.140625" style="2" customWidth="1"/>
    <col min="2585" max="2585" width="4.42578125" style="2" customWidth="1"/>
    <col min="2586" max="2586" width="5" style="2" customWidth="1"/>
    <col min="2587" max="2587" width="9.140625" style="2" customWidth="1"/>
    <col min="2588" max="2588" width="10.5703125" style="2" customWidth="1"/>
    <col min="2589" max="2589" width="7.5703125" style="2" customWidth="1"/>
    <col min="2590" max="2590" width="9" style="2" customWidth="1"/>
    <col min="2591" max="2591" width="7.5703125" style="2" customWidth="1"/>
    <col min="2592" max="2592" width="8.42578125" style="2" customWidth="1"/>
    <col min="2593" max="2593" width="7.7109375" style="2" customWidth="1"/>
    <col min="2594" max="2594" width="7.42578125" style="2" customWidth="1"/>
    <col min="2595" max="2595" width="7.5703125" style="2" customWidth="1"/>
    <col min="2596" max="2597" width="9.140625" style="2" customWidth="1"/>
    <col min="2598" max="2598" width="5" style="2" customWidth="1"/>
    <col min="2599" max="2599" width="9.140625" style="2" customWidth="1"/>
    <col min="2600" max="2602" width="5" style="2" customWidth="1"/>
    <col min="2603" max="2610" width="9.140625" style="2" customWidth="1"/>
    <col min="2611" max="2611" width="10.28515625" style="2" customWidth="1"/>
    <col min="2612" max="2612" width="10" style="2" customWidth="1"/>
    <col min="2613" max="2616" width="9.140625" style="2" customWidth="1"/>
    <col min="2617" max="2833" width="9.140625" style="2"/>
    <col min="2834" max="2834" width="5" style="2" bestFit="1" customWidth="1"/>
    <col min="2835" max="2835" width="5.28515625" style="2" customWidth="1"/>
    <col min="2836" max="2836" width="11.7109375" style="2" bestFit="1" customWidth="1"/>
    <col min="2837" max="2837" width="32.140625" style="2" bestFit="1" customWidth="1"/>
    <col min="2838" max="2838" width="9.140625" style="2" customWidth="1"/>
    <col min="2839" max="2839" width="10.140625" style="2" bestFit="1" customWidth="1"/>
    <col min="2840" max="2840" width="9.140625" style="2" customWidth="1"/>
    <col min="2841" max="2841" width="4.42578125" style="2" customWidth="1"/>
    <col min="2842" max="2842" width="5" style="2" customWidth="1"/>
    <col min="2843" max="2843" width="9.140625" style="2" customWidth="1"/>
    <col min="2844" max="2844" width="10.5703125" style="2" customWidth="1"/>
    <col min="2845" max="2845" width="7.5703125" style="2" customWidth="1"/>
    <col min="2846" max="2846" width="9" style="2" customWidth="1"/>
    <col min="2847" max="2847" width="7.5703125" style="2" customWidth="1"/>
    <col min="2848" max="2848" width="8.42578125" style="2" customWidth="1"/>
    <col min="2849" max="2849" width="7.7109375" style="2" customWidth="1"/>
    <col min="2850" max="2850" width="7.42578125" style="2" customWidth="1"/>
    <col min="2851" max="2851" width="7.5703125" style="2" customWidth="1"/>
    <col min="2852" max="2853" width="9.140625" style="2" customWidth="1"/>
    <col min="2854" max="2854" width="5" style="2" customWidth="1"/>
    <col min="2855" max="2855" width="9.140625" style="2" customWidth="1"/>
    <col min="2856" max="2858" width="5" style="2" customWidth="1"/>
    <col min="2859" max="2866" width="9.140625" style="2" customWidth="1"/>
    <col min="2867" max="2867" width="10.28515625" style="2" customWidth="1"/>
    <col min="2868" max="2868" width="10" style="2" customWidth="1"/>
    <col min="2869" max="2872" width="9.140625" style="2" customWidth="1"/>
    <col min="2873" max="3089" width="9.140625" style="2"/>
    <col min="3090" max="3090" width="5" style="2" bestFit="1" customWidth="1"/>
    <col min="3091" max="3091" width="5.28515625" style="2" customWidth="1"/>
    <col min="3092" max="3092" width="11.7109375" style="2" bestFit="1" customWidth="1"/>
    <col min="3093" max="3093" width="32.140625" style="2" bestFit="1" customWidth="1"/>
    <col min="3094" max="3094" width="9.140625" style="2" customWidth="1"/>
    <col min="3095" max="3095" width="10.140625" style="2" bestFit="1" customWidth="1"/>
    <col min="3096" max="3096" width="9.140625" style="2" customWidth="1"/>
    <col min="3097" max="3097" width="4.42578125" style="2" customWidth="1"/>
    <col min="3098" max="3098" width="5" style="2" customWidth="1"/>
    <col min="3099" max="3099" width="9.140625" style="2" customWidth="1"/>
    <col min="3100" max="3100" width="10.5703125" style="2" customWidth="1"/>
    <col min="3101" max="3101" width="7.5703125" style="2" customWidth="1"/>
    <col min="3102" max="3102" width="9" style="2" customWidth="1"/>
    <col min="3103" max="3103" width="7.5703125" style="2" customWidth="1"/>
    <col min="3104" max="3104" width="8.42578125" style="2" customWidth="1"/>
    <col min="3105" max="3105" width="7.7109375" style="2" customWidth="1"/>
    <col min="3106" max="3106" width="7.42578125" style="2" customWidth="1"/>
    <col min="3107" max="3107" width="7.5703125" style="2" customWidth="1"/>
    <col min="3108" max="3109" width="9.140625" style="2" customWidth="1"/>
    <col min="3110" max="3110" width="5" style="2" customWidth="1"/>
    <col min="3111" max="3111" width="9.140625" style="2" customWidth="1"/>
    <col min="3112" max="3114" width="5" style="2" customWidth="1"/>
    <col min="3115" max="3122" width="9.140625" style="2" customWidth="1"/>
    <col min="3123" max="3123" width="10.28515625" style="2" customWidth="1"/>
    <col min="3124" max="3124" width="10" style="2" customWidth="1"/>
    <col min="3125" max="3128" width="9.140625" style="2" customWidth="1"/>
    <col min="3129" max="3345" width="9.140625" style="2"/>
    <col min="3346" max="3346" width="5" style="2" bestFit="1" customWidth="1"/>
    <col min="3347" max="3347" width="5.28515625" style="2" customWidth="1"/>
    <col min="3348" max="3348" width="11.7109375" style="2" bestFit="1" customWidth="1"/>
    <col min="3349" max="3349" width="32.140625" style="2" bestFit="1" customWidth="1"/>
    <col min="3350" max="3350" width="9.140625" style="2" customWidth="1"/>
    <col min="3351" max="3351" width="10.140625" style="2" bestFit="1" customWidth="1"/>
    <col min="3352" max="3352" width="9.140625" style="2" customWidth="1"/>
    <col min="3353" max="3353" width="4.42578125" style="2" customWidth="1"/>
    <col min="3354" max="3354" width="5" style="2" customWidth="1"/>
    <col min="3355" max="3355" width="9.140625" style="2" customWidth="1"/>
    <col min="3356" max="3356" width="10.5703125" style="2" customWidth="1"/>
    <col min="3357" max="3357" width="7.5703125" style="2" customWidth="1"/>
    <col min="3358" max="3358" width="9" style="2" customWidth="1"/>
    <col min="3359" max="3359" width="7.5703125" style="2" customWidth="1"/>
    <col min="3360" max="3360" width="8.42578125" style="2" customWidth="1"/>
    <col min="3361" max="3361" width="7.7109375" style="2" customWidth="1"/>
    <col min="3362" max="3362" width="7.42578125" style="2" customWidth="1"/>
    <col min="3363" max="3363" width="7.5703125" style="2" customWidth="1"/>
    <col min="3364" max="3365" width="9.140625" style="2" customWidth="1"/>
    <col min="3366" max="3366" width="5" style="2" customWidth="1"/>
    <col min="3367" max="3367" width="9.140625" style="2" customWidth="1"/>
    <col min="3368" max="3370" width="5" style="2" customWidth="1"/>
    <col min="3371" max="3378" width="9.140625" style="2" customWidth="1"/>
    <col min="3379" max="3379" width="10.28515625" style="2" customWidth="1"/>
    <col min="3380" max="3380" width="10" style="2" customWidth="1"/>
    <col min="3381" max="3384" width="9.140625" style="2" customWidth="1"/>
    <col min="3385" max="3601" width="9.140625" style="2"/>
    <col min="3602" max="3602" width="5" style="2" bestFit="1" customWidth="1"/>
    <col min="3603" max="3603" width="5.28515625" style="2" customWidth="1"/>
    <col min="3604" max="3604" width="11.7109375" style="2" bestFit="1" customWidth="1"/>
    <col min="3605" max="3605" width="32.140625" style="2" bestFit="1" customWidth="1"/>
    <col min="3606" max="3606" width="9.140625" style="2" customWidth="1"/>
    <col min="3607" max="3607" width="10.140625" style="2" bestFit="1" customWidth="1"/>
    <col min="3608" max="3608" width="9.140625" style="2" customWidth="1"/>
    <col min="3609" max="3609" width="4.42578125" style="2" customWidth="1"/>
    <col min="3610" max="3610" width="5" style="2" customWidth="1"/>
    <col min="3611" max="3611" width="9.140625" style="2" customWidth="1"/>
    <col min="3612" max="3612" width="10.5703125" style="2" customWidth="1"/>
    <col min="3613" max="3613" width="7.5703125" style="2" customWidth="1"/>
    <col min="3614" max="3614" width="9" style="2" customWidth="1"/>
    <col min="3615" max="3615" width="7.5703125" style="2" customWidth="1"/>
    <col min="3616" max="3616" width="8.42578125" style="2" customWidth="1"/>
    <col min="3617" max="3617" width="7.7109375" style="2" customWidth="1"/>
    <col min="3618" max="3618" width="7.42578125" style="2" customWidth="1"/>
    <col min="3619" max="3619" width="7.5703125" style="2" customWidth="1"/>
    <col min="3620" max="3621" width="9.140625" style="2" customWidth="1"/>
    <col min="3622" max="3622" width="5" style="2" customWidth="1"/>
    <col min="3623" max="3623" width="9.140625" style="2" customWidth="1"/>
    <col min="3624" max="3626" width="5" style="2" customWidth="1"/>
    <col min="3627" max="3634" width="9.140625" style="2" customWidth="1"/>
    <col min="3635" max="3635" width="10.28515625" style="2" customWidth="1"/>
    <col min="3636" max="3636" width="10" style="2" customWidth="1"/>
    <col min="3637" max="3640" width="9.140625" style="2" customWidth="1"/>
    <col min="3641" max="3857" width="9.140625" style="2"/>
    <col min="3858" max="3858" width="5" style="2" bestFit="1" customWidth="1"/>
    <col min="3859" max="3859" width="5.28515625" style="2" customWidth="1"/>
    <col min="3860" max="3860" width="11.7109375" style="2" bestFit="1" customWidth="1"/>
    <col min="3861" max="3861" width="32.140625" style="2" bestFit="1" customWidth="1"/>
    <col min="3862" max="3862" width="9.140625" style="2" customWidth="1"/>
    <col min="3863" max="3863" width="10.140625" style="2" bestFit="1" customWidth="1"/>
    <col min="3864" max="3864" width="9.140625" style="2" customWidth="1"/>
    <col min="3865" max="3865" width="4.42578125" style="2" customWidth="1"/>
    <col min="3866" max="3866" width="5" style="2" customWidth="1"/>
    <col min="3867" max="3867" width="9.140625" style="2" customWidth="1"/>
    <col min="3868" max="3868" width="10.5703125" style="2" customWidth="1"/>
    <col min="3869" max="3869" width="7.5703125" style="2" customWidth="1"/>
    <col min="3870" max="3870" width="9" style="2" customWidth="1"/>
    <col min="3871" max="3871" width="7.5703125" style="2" customWidth="1"/>
    <col min="3872" max="3872" width="8.42578125" style="2" customWidth="1"/>
    <col min="3873" max="3873" width="7.7109375" style="2" customWidth="1"/>
    <col min="3874" max="3874" width="7.42578125" style="2" customWidth="1"/>
    <col min="3875" max="3875" width="7.5703125" style="2" customWidth="1"/>
    <col min="3876" max="3877" width="9.140625" style="2" customWidth="1"/>
    <col min="3878" max="3878" width="5" style="2" customWidth="1"/>
    <col min="3879" max="3879" width="9.140625" style="2" customWidth="1"/>
    <col min="3880" max="3882" width="5" style="2" customWidth="1"/>
    <col min="3883" max="3890" width="9.140625" style="2" customWidth="1"/>
    <col min="3891" max="3891" width="10.28515625" style="2" customWidth="1"/>
    <col min="3892" max="3892" width="10" style="2" customWidth="1"/>
    <col min="3893" max="3896" width="9.140625" style="2" customWidth="1"/>
    <col min="3897" max="4113" width="9.140625" style="2"/>
    <col min="4114" max="4114" width="5" style="2" bestFit="1" customWidth="1"/>
    <col min="4115" max="4115" width="5.28515625" style="2" customWidth="1"/>
    <col min="4116" max="4116" width="11.7109375" style="2" bestFit="1" customWidth="1"/>
    <col min="4117" max="4117" width="32.140625" style="2" bestFit="1" customWidth="1"/>
    <col min="4118" max="4118" width="9.140625" style="2" customWidth="1"/>
    <col min="4119" max="4119" width="10.140625" style="2" bestFit="1" customWidth="1"/>
    <col min="4120" max="4120" width="9.140625" style="2" customWidth="1"/>
    <col min="4121" max="4121" width="4.42578125" style="2" customWidth="1"/>
    <col min="4122" max="4122" width="5" style="2" customWidth="1"/>
    <col min="4123" max="4123" width="9.140625" style="2" customWidth="1"/>
    <col min="4124" max="4124" width="10.5703125" style="2" customWidth="1"/>
    <col min="4125" max="4125" width="7.5703125" style="2" customWidth="1"/>
    <col min="4126" max="4126" width="9" style="2" customWidth="1"/>
    <col min="4127" max="4127" width="7.5703125" style="2" customWidth="1"/>
    <col min="4128" max="4128" width="8.42578125" style="2" customWidth="1"/>
    <col min="4129" max="4129" width="7.7109375" style="2" customWidth="1"/>
    <col min="4130" max="4130" width="7.42578125" style="2" customWidth="1"/>
    <col min="4131" max="4131" width="7.5703125" style="2" customWidth="1"/>
    <col min="4132" max="4133" width="9.140625" style="2" customWidth="1"/>
    <col min="4134" max="4134" width="5" style="2" customWidth="1"/>
    <col min="4135" max="4135" width="9.140625" style="2" customWidth="1"/>
    <col min="4136" max="4138" width="5" style="2" customWidth="1"/>
    <col min="4139" max="4146" width="9.140625" style="2" customWidth="1"/>
    <col min="4147" max="4147" width="10.28515625" style="2" customWidth="1"/>
    <col min="4148" max="4148" width="10" style="2" customWidth="1"/>
    <col min="4149" max="4152" width="9.140625" style="2" customWidth="1"/>
    <col min="4153" max="4369" width="9.140625" style="2"/>
    <col min="4370" max="4370" width="5" style="2" bestFit="1" customWidth="1"/>
    <col min="4371" max="4371" width="5.28515625" style="2" customWidth="1"/>
    <col min="4372" max="4372" width="11.7109375" style="2" bestFit="1" customWidth="1"/>
    <col min="4373" max="4373" width="32.140625" style="2" bestFit="1" customWidth="1"/>
    <col min="4374" max="4374" width="9.140625" style="2" customWidth="1"/>
    <col min="4375" max="4375" width="10.140625" style="2" bestFit="1" customWidth="1"/>
    <col min="4376" max="4376" width="9.140625" style="2" customWidth="1"/>
    <col min="4377" max="4377" width="4.42578125" style="2" customWidth="1"/>
    <col min="4378" max="4378" width="5" style="2" customWidth="1"/>
    <col min="4379" max="4379" width="9.140625" style="2" customWidth="1"/>
    <col min="4380" max="4380" width="10.5703125" style="2" customWidth="1"/>
    <col min="4381" max="4381" width="7.5703125" style="2" customWidth="1"/>
    <col min="4382" max="4382" width="9" style="2" customWidth="1"/>
    <col min="4383" max="4383" width="7.5703125" style="2" customWidth="1"/>
    <col min="4384" max="4384" width="8.42578125" style="2" customWidth="1"/>
    <col min="4385" max="4385" width="7.7109375" style="2" customWidth="1"/>
    <col min="4386" max="4386" width="7.42578125" style="2" customWidth="1"/>
    <col min="4387" max="4387" width="7.5703125" style="2" customWidth="1"/>
    <col min="4388" max="4389" width="9.140625" style="2" customWidth="1"/>
    <col min="4390" max="4390" width="5" style="2" customWidth="1"/>
    <col min="4391" max="4391" width="9.140625" style="2" customWidth="1"/>
    <col min="4392" max="4394" width="5" style="2" customWidth="1"/>
    <col min="4395" max="4402" width="9.140625" style="2" customWidth="1"/>
    <col min="4403" max="4403" width="10.28515625" style="2" customWidth="1"/>
    <col min="4404" max="4404" width="10" style="2" customWidth="1"/>
    <col min="4405" max="4408" width="9.140625" style="2" customWidth="1"/>
    <col min="4409" max="4625" width="9.140625" style="2"/>
    <col min="4626" max="4626" width="5" style="2" bestFit="1" customWidth="1"/>
    <col min="4627" max="4627" width="5.28515625" style="2" customWidth="1"/>
    <col min="4628" max="4628" width="11.7109375" style="2" bestFit="1" customWidth="1"/>
    <col min="4629" max="4629" width="32.140625" style="2" bestFit="1" customWidth="1"/>
    <col min="4630" max="4630" width="9.140625" style="2" customWidth="1"/>
    <col min="4631" max="4631" width="10.140625" style="2" bestFit="1" customWidth="1"/>
    <col min="4632" max="4632" width="9.140625" style="2" customWidth="1"/>
    <col min="4633" max="4633" width="4.42578125" style="2" customWidth="1"/>
    <col min="4634" max="4634" width="5" style="2" customWidth="1"/>
    <col min="4635" max="4635" width="9.140625" style="2" customWidth="1"/>
    <col min="4636" max="4636" width="10.5703125" style="2" customWidth="1"/>
    <col min="4637" max="4637" width="7.5703125" style="2" customWidth="1"/>
    <col min="4638" max="4638" width="9" style="2" customWidth="1"/>
    <col min="4639" max="4639" width="7.5703125" style="2" customWidth="1"/>
    <col min="4640" max="4640" width="8.42578125" style="2" customWidth="1"/>
    <col min="4641" max="4641" width="7.7109375" style="2" customWidth="1"/>
    <col min="4642" max="4642" width="7.42578125" style="2" customWidth="1"/>
    <col min="4643" max="4643" width="7.5703125" style="2" customWidth="1"/>
    <col min="4644" max="4645" width="9.140625" style="2" customWidth="1"/>
    <col min="4646" max="4646" width="5" style="2" customWidth="1"/>
    <col min="4647" max="4647" width="9.140625" style="2" customWidth="1"/>
    <col min="4648" max="4650" width="5" style="2" customWidth="1"/>
    <col min="4651" max="4658" width="9.140625" style="2" customWidth="1"/>
    <col min="4659" max="4659" width="10.28515625" style="2" customWidth="1"/>
    <col min="4660" max="4660" width="10" style="2" customWidth="1"/>
    <col min="4661" max="4664" width="9.140625" style="2" customWidth="1"/>
    <col min="4665" max="4881" width="9.140625" style="2"/>
    <col min="4882" max="4882" width="5" style="2" bestFit="1" customWidth="1"/>
    <col min="4883" max="4883" width="5.28515625" style="2" customWidth="1"/>
    <col min="4884" max="4884" width="11.7109375" style="2" bestFit="1" customWidth="1"/>
    <col min="4885" max="4885" width="32.140625" style="2" bestFit="1" customWidth="1"/>
    <col min="4886" max="4886" width="9.140625" style="2" customWidth="1"/>
    <col min="4887" max="4887" width="10.140625" style="2" bestFit="1" customWidth="1"/>
    <col min="4888" max="4888" width="9.140625" style="2" customWidth="1"/>
    <col min="4889" max="4889" width="4.42578125" style="2" customWidth="1"/>
    <col min="4890" max="4890" width="5" style="2" customWidth="1"/>
    <col min="4891" max="4891" width="9.140625" style="2" customWidth="1"/>
    <col min="4892" max="4892" width="10.5703125" style="2" customWidth="1"/>
    <col min="4893" max="4893" width="7.5703125" style="2" customWidth="1"/>
    <col min="4894" max="4894" width="9" style="2" customWidth="1"/>
    <col min="4895" max="4895" width="7.5703125" style="2" customWidth="1"/>
    <col min="4896" max="4896" width="8.42578125" style="2" customWidth="1"/>
    <col min="4897" max="4897" width="7.7109375" style="2" customWidth="1"/>
    <col min="4898" max="4898" width="7.42578125" style="2" customWidth="1"/>
    <col min="4899" max="4899" width="7.5703125" style="2" customWidth="1"/>
    <col min="4900" max="4901" width="9.140625" style="2" customWidth="1"/>
    <col min="4902" max="4902" width="5" style="2" customWidth="1"/>
    <col min="4903" max="4903" width="9.140625" style="2" customWidth="1"/>
    <col min="4904" max="4906" width="5" style="2" customWidth="1"/>
    <col min="4907" max="4914" width="9.140625" style="2" customWidth="1"/>
    <col min="4915" max="4915" width="10.28515625" style="2" customWidth="1"/>
    <col min="4916" max="4916" width="10" style="2" customWidth="1"/>
    <col min="4917" max="4920" width="9.140625" style="2" customWidth="1"/>
    <col min="4921" max="5137" width="9.140625" style="2"/>
    <col min="5138" max="5138" width="5" style="2" bestFit="1" customWidth="1"/>
    <col min="5139" max="5139" width="5.28515625" style="2" customWidth="1"/>
    <col min="5140" max="5140" width="11.7109375" style="2" bestFit="1" customWidth="1"/>
    <col min="5141" max="5141" width="32.140625" style="2" bestFit="1" customWidth="1"/>
    <col min="5142" max="5142" width="9.140625" style="2" customWidth="1"/>
    <col min="5143" max="5143" width="10.140625" style="2" bestFit="1" customWidth="1"/>
    <col min="5144" max="5144" width="9.140625" style="2" customWidth="1"/>
    <col min="5145" max="5145" width="4.42578125" style="2" customWidth="1"/>
    <col min="5146" max="5146" width="5" style="2" customWidth="1"/>
    <col min="5147" max="5147" width="9.140625" style="2" customWidth="1"/>
    <col min="5148" max="5148" width="10.5703125" style="2" customWidth="1"/>
    <col min="5149" max="5149" width="7.5703125" style="2" customWidth="1"/>
    <col min="5150" max="5150" width="9" style="2" customWidth="1"/>
    <col min="5151" max="5151" width="7.5703125" style="2" customWidth="1"/>
    <col min="5152" max="5152" width="8.42578125" style="2" customWidth="1"/>
    <col min="5153" max="5153" width="7.7109375" style="2" customWidth="1"/>
    <col min="5154" max="5154" width="7.42578125" style="2" customWidth="1"/>
    <col min="5155" max="5155" width="7.5703125" style="2" customWidth="1"/>
    <col min="5156" max="5157" width="9.140625" style="2" customWidth="1"/>
    <col min="5158" max="5158" width="5" style="2" customWidth="1"/>
    <col min="5159" max="5159" width="9.140625" style="2" customWidth="1"/>
    <col min="5160" max="5162" width="5" style="2" customWidth="1"/>
    <col min="5163" max="5170" width="9.140625" style="2" customWidth="1"/>
    <col min="5171" max="5171" width="10.28515625" style="2" customWidth="1"/>
    <col min="5172" max="5172" width="10" style="2" customWidth="1"/>
    <col min="5173" max="5176" width="9.140625" style="2" customWidth="1"/>
    <col min="5177" max="5393" width="9.140625" style="2"/>
    <col min="5394" max="5394" width="5" style="2" bestFit="1" customWidth="1"/>
    <col min="5395" max="5395" width="5.28515625" style="2" customWidth="1"/>
    <col min="5396" max="5396" width="11.7109375" style="2" bestFit="1" customWidth="1"/>
    <col min="5397" max="5397" width="32.140625" style="2" bestFit="1" customWidth="1"/>
    <col min="5398" max="5398" width="9.140625" style="2" customWidth="1"/>
    <col min="5399" max="5399" width="10.140625" style="2" bestFit="1" customWidth="1"/>
    <col min="5400" max="5400" width="9.140625" style="2" customWidth="1"/>
    <col min="5401" max="5401" width="4.42578125" style="2" customWidth="1"/>
    <col min="5402" max="5402" width="5" style="2" customWidth="1"/>
    <col min="5403" max="5403" width="9.140625" style="2" customWidth="1"/>
    <col min="5404" max="5404" width="10.5703125" style="2" customWidth="1"/>
    <col min="5405" max="5405" width="7.5703125" style="2" customWidth="1"/>
    <col min="5406" max="5406" width="9" style="2" customWidth="1"/>
    <col min="5407" max="5407" width="7.5703125" style="2" customWidth="1"/>
    <col min="5408" max="5408" width="8.42578125" style="2" customWidth="1"/>
    <col min="5409" max="5409" width="7.7109375" style="2" customWidth="1"/>
    <col min="5410" max="5410" width="7.42578125" style="2" customWidth="1"/>
    <col min="5411" max="5411" width="7.5703125" style="2" customWidth="1"/>
    <col min="5412" max="5413" width="9.140625" style="2" customWidth="1"/>
    <col min="5414" max="5414" width="5" style="2" customWidth="1"/>
    <col min="5415" max="5415" width="9.140625" style="2" customWidth="1"/>
    <col min="5416" max="5418" width="5" style="2" customWidth="1"/>
    <col min="5419" max="5426" width="9.140625" style="2" customWidth="1"/>
    <col min="5427" max="5427" width="10.28515625" style="2" customWidth="1"/>
    <col min="5428" max="5428" width="10" style="2" customWidth="1"/>
    <col min="5429" max="5432" width="9.140625" style="2" customWidth="1"/>
    <col min="5433" max="5649" width="9.140625" style="2"/>
    <col min="5650" max="5650" width="5" style="2" bestFit="1" customWidth="1"/>
    <col min="5651" max="5651" width="5.28515625" style="2" customWidth="1"/>
    <col min="5652" max="5652" width="11.7109375" style="2" bestFit="1" customWidth="1"/>
    <col min="5653" max="5653" width="32.140625" style="2" bestFit="1" customWidth="1"/>
    <col min="5654" max="5654" width="9.140625" style="2" customWidth="1"/>
    <col min="5655" max="5655" width="10.140625" style="2" bestFit="1" customWidth="1"/>
    <col min="5656" max="5656" width="9.140625" style="2" customWidth="1"/>
    <col min="5657" max="5657" width="4.42578125" style="2" customWidth="1"/>
    <col min="5658" max="5658" width="5" style="2" customWidth="1"/>
    <col min="5659" max="5659" width="9.140625" style="2" customWidth="1"/>
    <col min="5660" max="5660" width="10.5703125" style="2" customWidth="1"/>
    <col min="5661" max="5661" width="7.5703125" style="2" customWidth="1"/>
    <col min="5662" max="5662" width="9" style="2" customWidth="1"/>
    <col min="5663" max="5663" width="7.5703125" style="2" customWidth="1"/>
    <col min="5664" max="5664" width="8.42578125" style="2" customWidth="1"/>
    <col min="5665" max="5665" width="7.7109375" style="2" customWidth="1"/>
    <col min="5666" max="5666" width="7.42578125" style="2" customWidth="1"/>
    <col min="5667" max="5667" width="7.5703125" style="2" customWidth="1"/>
    <col min="5668" max="5669" width="9.140625" style="2" customWidth="1"/>
    <col min="5670" max="5670" width="5" style="2" customWidth="1"/>
    <col min="5671" max="5671" width="9.140625" style="2" customWidth="1"/>
    <col min="5672" max="5674" width="5" style="2" customWidth="1"/>
    <col min="5675" max="5682" width="9.140625" style="2" customWidth="1"/>
    <col min="5683" max="5683" width="10.28515625" style="2" customWidth="1"/>
    <col min="5684" max="5684" width="10" style="2" customWidth="1"/>
    <col min="5685" max="5688" width="9.140625" style="2" customWidth="1"/>
    <col min="5689" max="5905" width="9.140625" style="2"/>
    <col min="5906" max="5906" width="5" style="2" bestFit="1" customWidth="1"/>
    <col min="5907" max="5907" width="5.28515625" style="2" customWidth="1"/>
    <col min="5908" max="5908" width="11.7109375" style="2" bestFit="1" customWidth="1"/>
    <col min="5909" max="5909" width="32.140625" style="2" bestFit="1" customWidth="1"/>
    <col min="5910" max="5910" width="9.140625" style="2" customWidth="1"/>
    <col min="5911" max="5911" width="10.140625" style="2" bestFit="1" customWidth="1"/>
    <col min="5912" max="5912" width="9.140625" style="2" customWidth="1"/>
    <col min="5913" max="5913" width="4.42578125" style="2" customWidth="1"/>
    <col min="5914" max="5914" width="5" style="2" customWidth="1"/>
    <col min="5915" max="5915" width="9.140625" style="2" customWidth="1"/>
    <col min="5916" max="5916" width="10.5703125" style="2" customWidth="1"/>
    <col min="5917" max="5917" width="7.5703125" style="2" customWidth="1"/>
    <col min="5918" max="5918" width="9" style="2" customWidth="1"/>
    <col min="5919" max="5919" width="7.5703125" style="2" customWidth="1"/>
    <col min="5920" max="5920" width="8.42578125" style="2" customWidth="1"/>
    <col min="5921" max="5921" width="7.7109375" style="2" customWidth="1"/>
    <col min="5922" max="5922" width="7.42578125" style="2" customWidth="1"/>
    <col min="5923" max="5923" width="7.5703125" style="2" customWidth="1"/>
    <col min="5924" max="5925" width="9.140625" style="2" customWidth="1"/>
    <col min="5926" max="5926" width="5" style="2" customWidth="1"/>
    <col min="5927" max="5927" width="9.140625" style="2" customWidth="1"/>
    <col min="5928" max="5930" width="5" style="2" customWidth="1"/>
    <col min="5931" max="5938" width="9.140625" style="2" customWidth="1"/>
    <col min="5939" max="5939" width="10.28515625" style="2" customWidth="1"/>
    <col min="5940" max="5940" width="10" style="2" customWidth="1"/>
    <col min="5941" max="5944" width="9.140625" style="2" customWidth="1"/>
    <col min="5945" max="6161" width="9.140625" style="2"/>
    <col min="6162" max="6162" width="5" style="2" bestFit="1" customWidth="1"/>
    <col min="6163" max="6163" width="5.28515625" style="2" customWidth="1"/>
    <col min="6164" max="6164" width="11.7109375" style="2" bestFit="1" customWidth="1"/>
    <col min="6165" max="6165" width="32.140625" style="2" bestFit="1" customWidth="1"/>
    <col min="6166" max="6166" width="9.140625" style="2" customWidth="1"/>
    <col min="6167" max="6167" width="10.140625" style="2" bestFit="1" customWidth="1"/>
    <col min="6168" max="6168" width="9.140625" style="2" customWidth="1"/>
    <col min="6169" max="6169" width="4.42578125" style="2" customWidth="1"/>
    <col min="6170" max="6170" width="5" style="2" customWidth="1"/>
    <col min="6171" max="6171" width="9.140625" style="2" customWidth="1"/>
    <col min="6172" max="6172" width="10.5703125" style="2" customWidth="1"/>
    <col min="6173" max="6173" width="7.5703125" style="2" customWidth="1"/>
    <col min="6174" max="6174" width="9" style="2" customWidth="1"/>
    <col min="6175" max="6175" width="7.5703125" style="2" customWidth="1"/>
    <col min="6176" max="6176" width="8.42578125" style="2" customWidth="1"/>
    <col min="6177" max="6177" width="7.7109375" style="2" customWidth="1"/>
    <col min="6178" max="6178" width="7.42578125" style="2" customWidth="1"/>
    <col min="6179" max="6179" width="7.5703125" style="2" customWidth="1"/>
    <col min="6180" max="6181" width="9.140625" style="2" customWidth="1"/>
    <col min="6182" max="6182" width="5" style="2" customWidth="1"/>
    <col min="6183" max="6183" width="9.140625" style="2" customWidth="1"/>
    <col min="6184" max="6186" width="5" style="2" customWidth="1"/>
    <col min="6187" max="6194" width="9.140625" style="2" customWidth="1"/>
    <col min="6195" max="6195" width="10.28515625" style="2" customWidth="1"/>
    <col min="6196" max="6196" width="10" style="2" customWidth="1"/>
    <col min="6197" max="6200" width="9.140625" style="2" customWidth="1"/>
    <col min="6201" max="6417" width="9.140625" style="2"/>
    <col min="6418" max="6418" width="5" style="2" bestFit="1" customWidth="1"/>
    <col min="6419" max="6419" width="5.28515625" style="2" customWidth="1"/>
    <col min="6420" max="6420" width="11.7109375" style="2" bestFit="1" customWidth="1"/>
    <col min="6421" max="6421" width="32.140625" style="2" bestFit="1" customWidth="1"/>
    <col min="6422" max="6422" width="9.140625" style="2" customWidth="1"/>
    <col min="6423" max="6423" width="10.140625" style="2" bestFit="1" customWidth="1"/>
    <col min="6424" max="6424" width="9.140625" style="2" customWidth="1"/>
    <col min="6425" max="6425" width="4.42578125" style="2" customWidth="1"/>
    <col min="6426" max="6426" width="5" style="2" customWidth="1"/>
    <col min="6427" max="6427" width="9.140625" style="2" customWidth="1"/>
    <col min="6428" max="6428" width="10.5703125" style="2" customWidth="1"/>
    <col min="6429" max="6429" width="7.5703125" style="2" customWidth="1"/>
    <col min="6430" max="6430" width="9" style="2" customWidth="1"/>
    <col min="6431" max="6431" width="7.5703125" style="2" customWidth="1"/>
    <col min="6432" max="6432" width="8.42578125" style="2" customWidth="1"/>
    <col min="6433" max="6433" width="7.7109375" style="2" customWidth="1"/>
    <col min="6434" max="6434" width="7.42578125" style="2" customWidth="1"/>
    <col min="6435" max="6435" width="7.5703125" style="2" customWidth="1"/>
    <col min="6436" max="6437" width="9.140625" style="2" customWidth="1"/>
    <col min="6438" max="6438" width="5" style="2" customWidth="1"/>
    <col min="6439" max="6439" width="9.140625" style="2" customWidth="1"/>
    <col min="6440" max="6442" width="5" style="2" customWidth="1"/>
    <col min="6443" max="6450" width="9.140625" style="2" customWidth="1"/>
    <col min="6451" max="6451" width="10.28515625" style="2" customWidth="1"/>
    <col min="6452" max="6452" width="10" style="2" customWidth="1"/>
    <col min="6453" max="6456" width="9.140625" style="2" customWidth="1"/>
    <col min="6457" max="6673" width="9.140625" style="2"/>
    <col min="6674" max="6674" width="5" style="2" bestFit="1" customWidth="1"/>
    <col min="6675" max="6675" width="5.28515625" style="2" customWidth="1"/>
    <col min="6676" max="6676" width="11.7109375" style="2" bestFit="1" customWidth="1"/>
    <col min="6677" max="6677" width="32.140625" style="2" bestFit="1" customWidth="1"/>
    <col min="6678" max="6678" width="9.140625" style="2" customWidth="1"/>
    <col min="6679" max="6679" width="10.140625" style="2" bestFit="1" customWidth="1"/>
    <col min="6680" max="6680" width="9.140625" style="2" customWidth="1"/>
    <col min="6681" max="6681" width="4.42578125" style="2" customWidth="1"/>
    <col min="6682" max="6682" width="5" style="2" customWidth="1"/>
    <col min="6683" max="6683" width="9.140625" style="2" customWidth="1"/>
    <col min="6684" max="6684" width="10.5703125" style="2" customWidth="1"/>
    <col min="6685" max="6685" width="7.5703125" style="2" customWidth="1"/>
    <col min="6686" max="6686" width="9" style="2" customWidth="1"/>
    <col min="6687" max="6687" width="7.5703125" style="2" customWidth="1"/>
    <col min="6688" max="6688" width="8.42578125" style="2" customWidth="1"/>
    <col min="6689" max="6689" width="7.7109375" style="2" customWidth="1"/>
    <col min="6690" max="6690" width="7.42578125" style="2" customWidth="1"/>
    <col min="6691" max="6691" width="7.5703125" style="2" customWidth="1"/>
    <col min="6692" max="6693" width="9.140625" style="2" customWidth="1"/>
    <col min="6694" max="6694" width="5" style="2" customWidth="1"/>
    <col min="6695" max="6695" width="9.140625" style="2" customWidth="1"/>
    <col min="6696" max="6698" width="5" style="2" customWidth="1"/>
    <col min="6699" max="6706" width="9.140625" style="2" customWidth="1"/>
    <col min="6707" max="6707" width="10.28515625" style="2" customWidth="1"/>
    <col min="6708" max="6708" width="10" style="2" customWidth="1"/>
    <col min="6709" max="6712" width="9.140625" style="2" customWidth="1"/>
    <col min="6713" max="6929" width="9.140625" style="2"/>
    <col min="6930" max="6930" width="5" style="2" bestFit="1" customWidth="1"/>
    <col min="6931" max="6931" width="5.28515625" style="2" customWidth="1"/>
    <col min="6932" max="6932" width="11.7109375" style="2" bestFit="1" customWidth="1"/>
    <col min="6933" max="6933" width="32.140625" style="2" bestFit="1" customWidth="1"/>
    <col min="6934" max="6934" width="9.140625" style="2" customWidth="1"/>
    <col min="6935" max="6935" width="10.140625" style="2" bestFit="1" customWidth="1"/>
    <col min="6936" max="6936" width="9.140625" style="2" customWidth="1"/>
    <col min="6937" max="6937" width="4.42578125" style="2" customWidth="1"/>
    <col min="6938" max="6938" width="5" style="2" customWidth="1"/>
    <col min="6939" max="6939" width="9.140625" style="2" customWidth="1"/>
    <col min="6940" max="6940" width="10.5703125" style="2" customWidth="1"/>
    <col min="6941" max="6941" width="7.5703125" style="2" customWidth="1"/>
    <col min="6942" max="6942" width="9" style="2" customWidth="1"/>
    <col min="6943" max="6943" width="7.5703125" style="2" customWidth="1"/>
    <col min="6944" max="6944" width="8.42578125" style="2" customWidth="1"/>
    <col min="6945" max="6945" width="7.7109375" style="2" customWidth="1"/>
    <col min="6946" max="6946" width="7.42578125" style="2" customWidth="1"/>
    <col min="6947" max="6947" width="7.5703125" style="2" customWidth="1"/>
    <col min="6948" max="6949" width="9.140625" style="2" customWidth="1"/>
    <col min="6950" max="6950" width="5" style="2" customWidth="1"/>
    <col min="6951" max="6951" width="9.140625" style="2" customWidth="1"/>
    <col min="6952" max="6954" width="5" style="2" customWidth="1"/>
    <col min="6955" max="6962" width="9.140625" style="2" customWidth="1"/>
    <col min="6963" max="6963" width="10.28515625" style="2" customWidth="1"/>
    <col min="6964" max="6964" width="10" style="2" customWidth="1"/>
    <col min="6965" max="6968" width="9.140625" style="2" customWidth="1"/>
    <col min="6969" max="7185" width="9.140625" style="2"/>
    <col min="7186" max="7186" width="5" style="2" bestFit="1" customWidth="1"/>
    <col min="7187" max="7187" width="5.28515625" style="2" customWidth="1"/>
    <col min="7188" max="7188" width="11.7109375" style="2" bestFit="1" customWidth="1"/>
    <col min="7189" max="7189" width="32.140625" style="2" bestFit="1" customWidth="1"/>
    <col min="7190" max="7190" width="9.140625" style="2" customWidth="1"/>
    <col min="7191" max="7191" width="10.140625" style="2" bestFit="1" customWidth="1"/>
    <col min="7192" max="7192" width="9.140625" style="2" customWidth="1"/>
    <col min="7193" max="7193" width="4.42578125" style="2" customWidth="1"/>
    <col min="7194" max="7194" width="5" style="2" customWidth="1"/>
    <col min="7195" max="7195" width="9.140625" style="2" customWidth="1"/>
    <col min="7196" max="7196" width="10.5703125" style="2" customWidth="1"/>
    <col min="7197" max="7197" width="7.5703125" style="2" customWidth="1"/>
    <col min="7198" max="7198" width="9" style="2" customWidth="1"/>
    <col min="7199" max="7199" width="7.5703125" style="2" customWidth="1"/>
    <col min="7200" max="7200" width="8.42578125" style="2" customWidth="1"/>
    <col min="7201" max="7201" width="7.7109375" style="2" customWidth="1"/>
    <col min="7202" max="7202" width="7.42578125" style="2" customWidth="1"/>
    <col min="7203" max="7203" width="7.5703125" style="2" customWidth="1"/>
    <col min="7204" max="7205" width="9.140625" style="2" customWidth="1"/>
    <col min="7206" max="7206" width="5" style="2" customWidth="1"/>
    <col min="7207" max="7207" width="9.140625" style="2" customWidth="1"/>
    <col min="7208" max="7210" width="5" style="2" customWidth="1"/>
    <col min="7211" max="7218" width="9.140625" style="2" customWidth="1"/>
    <col min="7219" max="7219" width="10.28515625" style="2" customWidth="1"/>
    <col min="7220" max="7220" width="10" style="2" customWidth="1"/>
    <col min="7221" max="7224" width="9.140625" style="2" customWidth="1"/>
    <col min="7225" max="7441" width="9.140625" style="2"/>
    <col min="7442" max="7442" width="5" style="2" bestFit="1" customWidth="1"/>
    <col min="7443" max="7443" width="5.28515625" style="2" customWidth="1"/>
    <col min="7444" max="7444" width="11.7109375" style="2" bestFit="1" customWidth="1"/>
    <col min="7445" max="7445" width="32.140625" style="2" bestFit="1" customWidth="1"/>
    <col min="7446" max="7446" width="9.140625" style="2" customWidth="1"/>
    <col min="7447" max="7447" width="10.140625" style="2" bestFit="1" customWidth="1"/>
    <col min="7448" max="7448" width="9.140625" style="2" customWidth="1"/>
    <col min="7449" max="7449" width="4.42578125" style="2" customWidth="1"/>
    <col min="7450" max="7450" width="5" style="2" customWidth="1"/>
    <col min="7451" max="7451" width="9.140625" style="2" customWidth="1"/>
    <col min="7452" max="7452" width="10.5703125" style="2" customWidth="1"/>
    <col min="7453" max="7453" width="7.5703125" style="2" customWidth="1"/>
    <col min="7454" max="7454" width="9" style="2" customWidth="1"/>
    <col min="7455" max="7455" width="7.5703125" style="2" customWidth="1"/>
    <col min="7456" max="7456" width="8.42578125" style="2" customWidth="1"/>
    <col min="7457" max="7457" width="7.7109375" style="2" customWidth="1"/>
    <col min="7458" max="7458" width="7.42578125" style="2" customWidth="1"/>
    <col min="7459" max="7459" width="7.5703125" style="2" customWidth="1"/>
    <col min="7460" max="7461" width="9.140625" style="2" customWidth="1"/>
    <col min="7462" max="7462" width="5" style="2" customWidth="1"/>
    <col min="7463" max="7463" width="9.140625" style="2" customWidth="1"/>
    <col min="7464" max="7466" width="5" style="2" customWidth="1"/>
    <col min="7467" max="7474" width="9.140625" style="2" customWidth="1"/>
    <col min="7475" max="7475" width="10.28515625" style="2" customWidth="1"/>
    <col min="7476" max="7476" width="10" style="2" customWidth="1"/>
    <col min="7477" max="7480" width="9.140625" style="2" customWidth="1"/>
    <col min="7481" max="7697" width="9.140625" style="2"/>
    <col min="7698" max="7698" width="5" style="2" bestFit="1" customWidth="1"/>
    <col min="7699" max="7699" width="5.28515625" style="2" customWidth="1"/>
    <col min="7700" max="7700" width="11.7109375" style="2" bestFit="1" customWidth="1"/>
    <col min="7701" max="7701" width="32.140625" style="2" bestFit="1" customWidth="1"/>
    <col min="7702" max="7702" width="9.140625" style="2" customWidth="1"/>
    <col min="7703" max="7703" width="10.140625" style="2" bestFit="1" customWidth="1"/>
    <col min="7704" max="7704" width="9.140625" style="2" customWidth="1"/>
    <col min="7705" max="7705" width="4.42578125" style="2" customWidth="1"/>
    <col min="7706" max="7706" width="5" style="2" customWidth="1"/>
    <col min="7707" max="7707" width="9.140625" style="2" customWidth="1"/>
    <col min="7708" max="7708" width="10.5703125" style="2" customWidth="1"/>
    <col min="7709" max="7709" width="7.5703125" style="2" customWidth="1"/>
    <col min="7710" max="7710" width="9" style="2" customWidth="1"/>
    <col min="7711" max="7711" width="7.5703125" style="2" customWidth="1"/>
    <col min="7712" max="7712" width="8.42578125" style="2" customWidth="1"/>
    <col min="7713" max="7713" width="7.7109375" style="2" customWidth="1"/>
    <col min="7714" max="7714" width="7.42578125" style="2" customWidth="1"/>
    <col min="7715" max="7715" width="7.5703125" style="2" customWidth="1"/>
    <col min="7716" max="7717" width="9.140625" style="2" customWidth="1"/>
    <col min="7718" max="7718" width="5" style="2" customWidth="1"/>
    <col min="7719" max="7719" width="9.140625" style="2" customWidth="1"/>
    <col min="7720" max="7722" width="5" style="2" customWidth="1"/>
    <col min="7723" max="7730" width="9.140625" style="2" customWidth="1"/>
    <col min="7731" max="7731" width="10.28515625" style="2" customWidth="1"/>
    <col min="7732" max="7732" width="10" style="2" customWidth="1"/>
    <col min="7733" max="7736" width="9.140625" style="2" customWidth="1"/>
    <col min="7737" max="7953" width="9.140625" style="2"/>
    <col min="7954" max="7954" width="5" style="2" bestFit="1" customWidth="1"/>
    <col min="7955" max="7955" width="5.28515625" style="2" customWidth="1"/>
    <col min="7956" max="7956" width="11.7109375" style="2" bestFit="1" customWidth="1"/>
    <col min="7957" max="7957" width="32.140625" style="2" bestFit="1" customWidth="1"/>
    <col min="7958" max="7958" width="9.140625" style="2" customWidth="1"/>
    <col min="7959" max="7959" width="10.140625" style="2" bestFit="1" customWidth="1"/>
    <col min="7960" max="7960" width="9.140625" style="2" customWidth="1"/>
    <col min="7961" max="7961" width="4.42578125" style="2" customWidth="1"/>
    <col min="7962" max="7962" width="5" style="2" customWidth="1"/>
    <col min="7963" max="7963" width="9.140625" style="2" customWidth="1"/>
    <col min="7964" max="7964" width="10.5703125" style="2" customWidth="1"/>
    <col min="7965" max="7965" width="7.5703125" style="2" customWidth="1"/>
    <col min="7966" max="7966" width="9" style="2" customWidth="1"/>
    <col min="7967" max="7967" width="7.5703125" style="2" customWidth="1"/>
    <col min="7968" max="7968" width="8.42578125" style="2" customWidth="1"/>
    <col min="7969" max="7969" width="7.7109375" style="2" customWidth="1"/>
    <col min="7970" max="7970" width="7.42578125" style="2" customWidth="1"/>
    <col min="7971" max="7971" width="7.5703125" style="2" customWidth="1"/>
    <col min="7972" max="7973" width="9.140625" style="2" customWidth="1"/>
    <col min="7974" max="7974" width="5" style="2" customWidth="1"/>
    <col min="7975" max="7975" width="9.140625" style="2" customWidth="1"/>
    <col min="7976" max="7978" width="5" style="2" customWidth="1"/>
    <col min="7979" max="7986" width="9.140625" style="2" customWidth="1"/>
    <col min="7987" max="7987" width="10.28515625" style="2" customWidth="1"/>
    <col min="7988" max="7988" width="10" style="2" customWidth="1"/>
    <col min="7989" max="7992" width="9.140625" style="2" customWidth="1"/>
    <col min="7993" max="8209" width="9.140625" style="2"/>
    <col min="8210" max="8210" width="5" style="2" bestFit="1" customWidth="1"/>
    <col min="8211" max="8211" width="5.28515625" style="2" customWidth="1"/>
    <col min="8212" max="8212" width="11.7109375" style="2" bestFit="1" customWidth="1"/>
    <col min="8213" max="8213" width="32.140625" style="2" bestFit="1" customWidth="1"/>
    <col min="8214" max="8214" width="9.140625" style="2" customWidth="1"/>
    <col min="8215" max="8215" width="10.140625" style="2" bestFit="1" customWidth="1"/>
    <col min="8216" max="8216" width="9.140625" style="2" customWidth="1"/>
    <col min="8217" max="8217" width="4.42578125" style="2" customWidth="1"/>
    <col min="8218" max="8218" width="5" style="2" customWidth="1"/>
    <col min="8219" max="8219" width="9.140625" style="2" customWidth="1"/>
    <col min="8220" max="8220" width="10.5703125" style="2" customWidth="1"/>
    <col min="8221" max="8221" width="7.5703125" style="2" customWidth="1"/>
    <col min="8222" max="8222" width="9" style="2" customWidth="1"/>
    <col min="8223" max="8223" width="7.5703125" style="2" customWidth="1"/>
    <col min="8224" max="8224" width="8.42578125" style="2" customWidth="1"/>
    <col min="8225" max="8225" width="7.7109375" style="2" customWidth="1"/>
    <col min="8226" max="8226" width="7.42578125" style="2" customWidth="1"/>
    <col min="8227" max="8227" width="7.5703125" style="2" customWidth="1"/>
    <col min="8228" max="8229" width="9.140625" style="2" customWidth="1"/>
    <col min="8230" max="8230" width="5" style="2" customWidth="1"/>
    <col min="8231" max="8231" width="9.140625" style="2" customWidth="1"/>
    <col min="8232" max="8234" width="5" style="2" customWidth="1"/>
    <col min="8235" max="8242" width="9.140625" style="2" customWidth="1"/>
    <col min="8243" max="8243" width="10.28515625" style="2" customWidth="1"/>
    <col min="8244" max="8244" width="10" style="2" customWidth="1"/>
    <col min="8245" max="8248" width="9.140625" style="2" customWidth="1"/>
    <col min="8249" max="8465" width="9.140625" style="2"/>
    <col min="8466" max="8466" width="5" style="2" bestFit="1" customWidth="1"/>
    <col min="8467" max="8467" width="5.28515625" style="2" customWidth="1"/>
    <col min="8468" max="8468" width="11.7109375" style="2" bestFit="1" customWidth="1"/>
    <col min="8469" max="8469" width="32.140625" style="2" bestFit="1" customWidth="1"/>
    <col min="8470" max="8470" width="9.140625" style="2" customWidth="1"/>
    <col min="8471" max="8471" width="10.140625" style="2" bestFit="1" customWidth="1"/>
    <col min="8472" max="8472" width="9.140625" style="2" customWidth="1"/>
    <col min="8473" max="8473" width="4.42578125" style="2" customWidth="1"/>
    <col min="8474" max="8474" width="5" style="2" customWidth="1"/>
    <col min="8475" max="8475" width="9.140625" style="2" customWidth="1"/>
    <col min="8476" max="8476" width="10.5703125" style="2" customWidth="1"/>
    <col min="8477" max="8477" width="7.5703125" style="2" customWidth="1"/>
    <col min="8478" max="8478" width="9" style="2" customWidth="1"/>
    <col min="8479" max="8479" width="7.5703125" style="2" customWidth="1"/>
    <col min="8480" max="8480" width="8.42578125" style="2" customWidth="1"/>
    <col min="8481" max="8481" width="7.7109375" style="2" customWidth="1"/>
    <col min="8482" max="8482" width="7.42578125" style="2" customWidth="1"/>
    <col min="8483" max="8483" width="7.5703125" style="2" customWidth="1"/>
    <col min="8484" max="8485" width="9.140625" style="2" customWidth="1"/>
    <col min="8486" max="8486" width="5" style="2" customWidth="1"/>
    <col min="8487" max="8487" width="9.140625" style="2" customWidth="1"/>
    <col min="8488" max="8490" width="5" style="2" customWidth="1"/>
    <col min="8491" max="8498" width="9.140625" style="2" customWidth="1"/>
    <col min="8499" max="8499" width="10.28515625" style="2" customWidth="1"/>
    <col min="8500" max="8500" width="10" style="2" customWidth="1"/>
    <col min="8501" max="8504" width="9.140625" style="2" customWidth="1"/>
    <col min="8505" max="8721" width="9.140625" style="2"/>
    <col min="8722" max="8722" width="5" style="2" bestFit="1" customWidth="1"/>
    <col min="8723" max="8723" width="5.28515625" style="2" customWidth="1"/>
    <col min="8724" max="8724" width="11.7109375" style="2" bestFit="1" customWidth="1"/>
    <col min="8725" max="8725" width="32.140625" style="2" bestFit="1" customWidth="1"/>
    <col min="8726" max="8726" width="9.140625" style="2" customWidth="1"/>
    <col min="8727" max="8727" width="10.140625" style="2" bestFit="1" customWidth="1"/>
    <col min="8728" max="8728" width="9.140625" style="2" customWidth="1"/>
    <col min="8729" max="8729" width="4.42578125" style="2" customWidth="1"/>
    <col min="8730" max="8730" width="5" style="2" customWidth="1"/>
    <col min="8731" max="8731" width="9.140625" style="2" customWidth="1"/>
    <col min="8732" max="8732" width="10.5703125" style="2" customWidth="1"/>
    <col min="8733" max="8733" width="7.5703125" style="2" customWidth="1"/>
    <col min="8734" max="8734" width="9" style="2" customWidth="1"/>
    <col min="8735" max="8735" width="7.5703125" style="2" customWidth="1"/>
    <col min="8736" max="8736" width="8.42578125" style="2" customWidth="1"/>
    <col min="8737" max="8737" width="7.7109375" style="2" customWidth="1"/>
    <col min="8738" max="8738" width="7.42578125" style="2" customWidth="1"/>
    <col min="8739" max="8739" width="7.5703125" style="2" customWidth="1"/>
    <col min="8740" max="8741" width="9.140625" style="2" customWidth="1"/>
    <col min="8742" max="8742" width="5" style="2" customWidth="1"/>
    <col min="8743" max="8743" width="9.140625" style="2" customWidth="1"/>
    <col min="8744" max="8746" width="5" style="2" customWidth="1"/>
    <col min="8747" max="8754" width="9.140625" style="2" customWidth="1"/>
    <col min="8755" max="8755" width="10.28515625" style="2" customWidth="1"/>
    <col min="8756" max="8756" width="10" style="2" customWidth="1"/>
    <col min="8757" max="8760" width="9.140625" style="2" customWidth="1"/>
    <col min="8761" max="8977" width="9.140625" style="2"/>
    <col min="8978" max="8978" width="5" style="2" bestFit="1" customWidth="1"/>
    <col min="8979" max="8979" width="5.28515625" style="2" customWidth="1"/>
    <col min="8980" max="8980" width="11.7109375" style="2" bestFit="1" customWidth="1"/>
    <col min="8981" max="8981" width="32.140625" style="2" bestFit="1" customWidth="1"/>
    <col min="8982" max="8982" width="9.140625" style="2" customWidth="1"/>
    <col min="8983" max="8983" width="10.140625" style="2" bestFit="1" customWidth="1"/>
    <col min="8984" max="8984" width="9.140625" style="2" customWidth="1"/>
    <col min="8985" max="8985" width="4.42578125" style="2" customWidth="1"/>
    <col min="8986" max="8986" width="5" style="2" customWidth="1"/>
    <col min="8987" max="8987" width="9.140625" style="2" customWidth="1"/>
    <col min="8988" max="8988" width="10.5703125" style="2" customWidth="1"/>
    <col min="8989" max="8989" width="7.5703125" style="2" customWidth="1"/>
    <col min="8990" max="8990" width="9" style="2" customWidth="1"/>
    <col min="8991" max="8991" width="7.5703125" style="2" customWidth="1"/>
    <col min="8992" max="8992" width="8.42578125" style="2" customWidth="1"/>
    <col min="8993" max="8993" width="7.7109375" style="2" customWidth="1"/>
    <col min="8994" max="8994" width="7.42578125" style="2" customWidth="1"/>
    <col min="8995" max="8995" width="7.5703125" style="2" customWidth="1"/>
    <col min="8996" max="8997" width="9.140625" style="2" customWidth="1"/>
    <col min="8998" max="8998" width="5" style="2" customWidth="1"/>
    <col min="8999" max="8999" width="9.140625" style="2" customWidth="1"/>
    <col min="9000" max="9002" width="5" style="2" customWidth="1"/>
    <col min="9003" max="9010" width="9.140625" style="2" customWidth="1"/>
    <col min="9011" max="9011" width="10.28515625" style="2" customWidth="1"/>
    <col min="9012" max="9012" width="10" style="2" customWidth="1"/>
    <col min="9013" max="9016" width="9.140625" style="2" customWidth="1"/>
    <col min="9017" max="9233" width="9.140625" style="2"/>
    <col min="9234" max="9234" width="5" style="2" bestFit="1" customWidth="1"/>
    <col min="9235" max="9235" width="5.28515625" style="2" customWidth="1"/>
    <col min="9236" max="9236" width="11.7109375" style="2" bestFit="1" customWidth="1"/>
    <col min="9237" max="9237" width="32.140625" style="2" bestFit="1" customWidth="1"/>
    <col min="9238" max="9238" width="9.140625" style="2" customWidth="1"/>
    <col min="9239" max="9239" width="10.140625" style="2" bestFit="1" customWidth="1"/>
    <col min="9240" max="9240" width="9.140625" style="2" customWidth="1"/>
    <col min="9241" max="9241" width="4.42578125" style="2" customWidth="1"/>
    <col min="9242" max="9242" width="5" style="2" customWidth="1"/>
    <col min="9243" max="9243" width="9.140625" style="2" customWidth="1"/>
    <col min="9244" max="9244" width="10.5703125" style="2" customWidth="1"/>
    <col min="9245" max="9245" width="7.5703125" style="2" customWidth="1"/>
    <col min="9246" max="9246" width="9" style="2" customWidth="1"/>
    <col min="9247" max="9247" width="7.5703125" style="2" customWidth="1"/>
    <col min="9248" max="9248" width="8.42578125" style="2" customWidth="1"/>
    <col min="9249" max="9249" width="7.7109375" style="2" customWidth="1"/>
    <col min="9250" max="9250" width="7.42578125" style="2" customWidth="1"/>
    <col min="9251" max="9251" width="7.5703125" style="2" customWidth="1"/>
    <col min="9252" max="9253" width="9.140625" style="2" customWidth="1"/>
    <col min="9254" max="9254" width="5" style="2" customWidth="1"/>
    <col min="9255" max="9255" width="9.140625" style="2" customWidth="1"/>
    <col min="9256" max="9258" width="5" style="2" customWidth="1"/>
    <col min="9259" max="9266" width="9.140625" style="2" customWidth="1"/>
    <col min="9267" max="9267" width="10.28515625" style="2" customWidth="1"/>
    <col min="9268" max="9268" width="10" style="2" customWidth="1"/>
    <col min="9269" max="9272" width="9.140625" style="2" customWidth="1"/>
    <col min="9273" max="9489" width="9.140625" style="2"/>
    <col min="9490" max="9490" width="5" style="2" bestFit="1" customWidth="1"/>
    <col min="9491" max="9491" width="5.28515625" style="2" customWidth="1"/>
    <col min="9492" max="9492" width="11.7109375" style="2" bestFit="1" customWidth="1"/>
    <col min="9493" max="9493" width="32.140625" style="2" bestFit="1" customWidth="1"/>
    <col min="9494" max="9494" width="9.140625" style="2" customWidth="1"/>
    <col min="9495" max="9495" width="10.140625" style="2" bestFit="1" customWidth="1"/>
    <col min="9496" max="9496" width="9.140625" style="2" customWidth="1"/>
    <col min="9497" max="9497" width="4.42578125" style="2" customWidth="1"/>
    <col min="9498" max="9498" width="5" style="2" customWidth="1"/>
    <col min="9499" max="9499" width="9.140625" style="2" customWidth="1"/>
    <col min="9500" max="9500" width="10.5703125" style="2" customWidth="1"/>
    <col min="9501" max="9501" width="7.5703125" style="2" customWidth="1"/>
    <col min="9502" max="9502" width="9" style="2" customWidth="1"/>
    <col min="9503" max="9503" width="7.5703125" style="2" customWidth="1"/>
    <col min="9504" max="9504" width="8.42578125" style="2" customWidth="1"/>
    <col min="9505" max="9505" width="7.7109375" style="2" customWidth="1"/>
    <col min="9506" max="9506" width="7.42578125" style="2" customWidth="1"/>
    <col min="9507" max="9507" width="7.5703125" style="2" customWidth="1"/>
    <col min="9508" max="9509" width="9.140625" style="2" customWidth="1"/>
    <col min="9510" max="9510" width="5" style="2" customWidth="1"/>
    <col min="9511" max="9511" width="9.140625" style="2" customWidth="1"/>
    <col min="9512" max="9514" width="5" style="2" customWidth="1"/>
    <col min="9515" max="9522" width="9.140625" style="2" customWidth="1"/>
    <col min="9523" max="9523" width="10.28515625" style="2" customWidth="1"/>
    <col min="9524" max="9524" width="10" style="2" customWidth="1"/>
    <col min="9525" max="9528" width="9.140625" style="2" customWidth="1"/>
    <col min="9529" max="9745" width="9.140625" style="2"/>
    <col min="9746" max="9746" width="5" style="2" bestFit="1" customWidth="1"/>
    <col min="9747" max="9747" width="5.28515625" style="2" customWidth="1"/>
    <col min="9748" max="9748" width="11.7109375" style="2" bestFit="1" customWidth="1"/>
    <col min="9749" max="9749" width="32.140625" style="2" bestFit="1" customWidth="1"/>
    <col min="9750" max="9750" width="9.140625" style="2" customWidth="1"/>
    <col min="9751" max="9751" width="10.140625" style="2" bestFit="1" customWidth="1"/>
    <col min="9752" max="9752" width="9.140625" style="2" customWidth="1"/>
    <col min="9753" max="9753" width="4.42578125" style="2" customWidth="1"/>
    <col min="9754" max="9754" width="5" style="2" customWidth="1"/>
    <col min="9755" max="9755" width="9.140625" style="2" customWidth="1"/>
    <col min="9756" max="9756" width="10.5703125" style="2" customWidth="1"/>
    <col min="9757" max="9757" width="7.5703125" style="2" customWidth="1"/>
    <col min="9758" max="9758" width="9" style="2" customWidth="1"/>
    <col min="9759" max="9759" width="7.5703125" style="2" customWidth="1"/>
    <col min="9760" max="9760" width="8.42578125" style="2" customWidth="1"/>
    <col min="9761" max="9761" width="7.7109375" style="2" customWidth="1"/>
    <col min="9762" max="9762" width="7.42578125" style="2" customWidth="1"/>
    <col min="9763" max="9763" width="7.5703125" style="2" customWidth="1"/>
    <col min="9764" max="9765" width="9.140625" style="2" customWidth="1"/>
    <col min="9766" max="9766" width="5" style="2" customWidth="1"/>
    <col min="9767" max="9767" width="9.140625" style="2" customWidth="1"/>
    <col min="9768" max="9770" width="5" style="2" customWidth="1"/>
    <col min="9771" max="9778" width="9.140625" style="2" customWidth="1"/>
    <col min="9779" max="9779" width="10.28515625" style="2" customWidth="1"/>
    <col min="9780" max="9780" width="10" style="2" customWidth="1"/>
    <col min="9781" max="9784" width="9.140625" style="2" customWidth="1"/>
    <col min="9785" max="10001" width="9.140625" style="2"/>
    <col min="10002" max="10002" width="5" style="2" bestFit="1" customWidth="1"/>
    <col min="10003" max="10003" width="5.28515625" style="2" customWidth="1"/>
    <col min="10004" max="10004" width="11.7109375" style="2" bestFit="1" customWidth="1"/>
    <col min="10005" max="10005" width="32.140625" style="2" bestFit="1" customWidth="1"/>
    <col min="10006" max="10006" width="9.140625" style="2" customWidth="1"/>
    <col min="10007" max="10007" width="10.140625" style="2" bestFit="1" customWidth="1"/>
    <col min="10008" max="10008" width="9.140625" style="2" customWidth="1"/>
    <col min="10009" max="10009" width="4.42578125" style="2" customWidth="1"/>
    <col min="10010" max="10010" width="5" style="2" customWidth="1"/>
    <col min="10011" max="10011" width="9.140625" style="2" customWidth="1"/>
    <col min="10012" max="10012" width="10.5703125" style="2" customWidth="1"/>
    <col min="10013" max="10013" width="7.5703125" style="2" customWidth="1"/>
    <col min="10014" max="10014" width="9" style="2" customWidth="1"/>
    <col min="10015" max="10015" width="7.5703125" style="2" customWidth="1"/>
    <col min="10016" max="10016" width="8.42578125" style="2" customWidth="1"/>
    <col min="10017" max="10017" width="7.7109375" style="2" customWidth="1"/>
    <col min="10018" max="10018" width="7.42578125" style="2" customWidth="1"/>
    <col min="10019" max="10019" width="7.5703125" style="2" customWidth="1"/>
    <col min="10020" max="10021" width="9.140625" style="2" customWidth="1"/>
    <col min="10022" max="10022" width="5" style="2" customWidth="1"/>
    <col min="10023" max="10023" width="9.140625" style="2" customWidth="1"/>
    <col min="10024" max="10026" width="5" style="2" customWidth="1"/>
    <col min="10027" max="10034" width="9.140625" style="2" customWidth="1"/>
    <col min="10035" max="10035" width="10.28515625" style="2" customWidth="1"/>
    <col min="10036" max="10036" width="10" style="2" customWidth="1"/>
    <col min="10037" max="10040" width="9.140625" style="2" customWidth="1"/>
    <col min="10041" max="10257" width="9.140625" style="2"/>
    <col min="10258" max="10258" width="5" style="2" bestFit="1" customWidth="1"/>
    <col min="10259" max="10259" width="5.28515625" style="2" customWidth="1"/>
    <col min="10260" max="10260" width="11.7109375" style="2" bestFit="1" customWidth="1"/>
    <col min="10261" max="10261" width="32.140625" style="2" bestFit="1" customWidth="1"/>
    <col min="10262" max="10262" width="9.140625" style="2" customWidth="1"/>
    <col min="10263" max="10263" width="10.140625" style="2" bestFit="1" customWidth="1"/>
    <col min="10264" max="10264" width="9.140625" style="2" customWidth="1"/>
    <col min="10265" max="10265" width="4.42578125" style="2" customWidth="1"/>
    <col min="10266" max="10266" width="5" style="2" customWidth="1"/>
    <col min="10267" max="10267" width="9.140625" style="2" customWidth="1"/>
    <col min="10268" max="10268" width="10.5703125" style="2" customWidth="1"/>
    <col min="10269" max="10269" width="7.5703125" style="2" customWidth="1"/>
    <col min="10270" max="10270" width="9" style="2" customWidth="1"/>
    <col min="10271" max="10271" width="7.5703125" style="2" customWidth="1"/>
    <col min="10272" max="10272" width="8.42578125" style="2" customWidth="1"/>
    <col min="10273" max="10273" width="7.7109375" style="2" customWidth="1"/>
    <col min="10274" max="10274" width="7.42578125" style="2" customWidth="1"/>
    <col min="10275" max="10275" width="7.5703125" style="2" customWidth="1"/>
    <col min="10276" max="10277" width="9.140625" style="2" customWidth="1"/>
    <col min="10278" max="10278" width="5" style="2" customWidth="1"/>
    <col min="10279" max="10279" width="9.140625" style="2" customWidth="1"/>
    <col min="10280" max="10282" width="5" style="2" customWidth="1"/>
    <col min="10283" max="10290" width="9.140625" style="2" customWidth="1"/>
    <col min="10291" max="10291" width="10.28515625" style="2" customWidth="1"/>
    <col min="10292" max="10292" width="10" style="2" customWidth="1"/>
    <col min="10293" max="10296" width="9.140625" style="2" customWidth="1"/>
    <col min="10297" max="10513" width="9.140625" style="2"/>
    <col min="10514" max="10514" width="5" style="2" bestFit="1" customWidth="1"/>
    <col min="10515" max="10515" width="5.28515625" style="2" customWidth="1"/>
    <col min="10516" max="10516" width="11.7109375" style="2" bestFit="1" customWidth="1"/>
    <col min="10517" max="10517" width="32.140625" style="2" bestFit="1" customWidth="1"/>
    <col min="10518" max="10518" width="9.140625" style="2" customWidth="1"/>
    <col min="10519" max="10519" width="10.140625" style="2" bestFit="1" customWidth="1"/>
    <col min="10520" max="10520" width="9.140625" style="2" customWidth="1"/>
    <col min="10521" max="10521" width="4.42578125" style="2" customWidth="1"/>
    <col min="10522" max="10522" width="5" style="2" customWidth="1"/>
    <col min="10523" max="10523" width="9.140625" style="2" customWidth="1"/>
    <col min="10524" max="10524" width="10.5703125" style="2" customWidth="1"/>
    <col min="10525" max="10525" width="7.5703125" style="2" customWidth="1"/>
    <col min="10526" max="10526" width="9" style="2" customWidth="1"/>
    <col min="10527" max="10527" width="7.5703125" style="2" customWidth="1"/>
    <col min="10528" max="10528" width="8.42578125" style="2" customWidth="1"/>
    <col min="10529" max="10529" width="7.7109375" style="2" customWidth="1"/>
    <col min="10530" max="10530" width="7.42578125" style="2" customWidth="1"/>
    <col min="10531" max="10531" width="7.5703125" style="2" customWidth="1"/>
    <col min="10532" max="10533" width="9.140625" style="2" customWidth="1"/>
    <col min="10534" max="10534" width="5" style="2" customWidth="1"/>
    <col min="10535" max="10535" width="9.140625" style="2" customWidth="1"/>
    <col min="10536" max="10538" width="5" style="2" customWidth="1"/>
    <col min="10539" max="10546" width="9.140625" style="2" customWidth="1"/>
    <col min="10547" max="10547" width="10.28515625" style="2" customWidth="1"/>
    <col min="10548" max="10548" width="10" style="2" customWidth="1"/>
    <col min="10549" max="10552" width="9.140625" style="2" customWidth="1"/>
    <col min="10553" max="10769" width="9.140625" style="2"/>
    <col min="10770" max="10770" width="5" style="2" bestFit="1" customWidth="1"/>
    <col min="10771" max="10771" width="5.28515625" style="2" customWidth="1"/>
    <col min="10772" max="10772" width="11.7109375" style="2" bestFit="1" customWidth="1"/>
    <col min="10773" max="10773" width="32.140625" style="2" bestFit="1" customWidth="1"/>
    <col min="10774" max="10774" width="9.140625" style="2" customWidth="1"/>
    <col min="10775" max="10775" width="10.140625" style="2" bestFit="1" customWidth="1"/>
    <col min="10776" max="10776" width="9.140625" style="2" customWidth="1"/>
    <col min="10777" max="10777" width="4.42578125" style="2" customWidth="1"/>
    <col min="10778" max="10778" width="5" style="2" customWidth="1"/>
    <col min="10779" max="10779" width="9.140625" style="2" customWidth="1"/>
    <col min="10780" max="10780" width="10.5703125" style="2" customWidth="1"/>
    <col min="10781" max="10781" width="7.5703125" style="2" customWidth="1"/>
    <col min="10782" max="10782" width="9" style="2" customWidth="1"/>
    <col min="10783" max="10783" width="7.5703125" style="2" customWidth="1"/>
    <col min="10784" max="10784" width="8.42578125" style="2" customWidth="1"/>
    <col min="10785" max="10785" width="7.7109375" style="2" customWidth="1"/>
    <col min="10786" max="10786" width="7.42578125" style="2" customWidth="1"/>
    <col min="10787" max="10787" width="7.5703125" style="2" customWidth="1"/>
    <col min="10788" max="10789" width="9.140625" style="2" customWidth="1"/>
    <col min="10790" max="10790" width="5" style="2" customWidth="1"/>
    <col min="10791" max="10791" width="9.140625" style="2" customWidth="1"/>
    <col min="10792" max="10794" width="5" style="2" customWidth="1"/>
    <col min="10795" max="10802" width="9.140625" style="2" customWidth="1"/>
    <col min="10803" max="10803" width="10.28515625" style="2" customWidth="1"/>
    <col min="10804" max="10804" width="10" style="2" customWidth="1"/>
    <col min="10805" max="10808" width="9.140625" style="2" customWidth="1"/>
    <col min="10809" max="11025" width="9.140625" style="2"/>
    <col min="11026" max="11026" width="5" style="2" bestFit="1" customWidth="1"/>
    <col min="11027" max="11027" width="5.28515625" style="2" customWidth="1"/>
    <col min="11028" max="11028" width="11.7109375" style="2" bestFit="1" customWidth="1"/>
    <col min="11029" max="11029" width="32.140625" style="2" bestFit="1" customWidth="1"/>
    <col min="11030" max="11030" width="9.140625" style="2" customWidth="1"/>
    <col min="11031" max="11031" width="10.140625" style="2" bestFit="1" customWidth="1"/>
    <col min="11032" max="11032" width="9.140625" style="2" customWidth="1"/>
    <col min="11033" max="11033" width="4.42578125" style="2" customWidth="1"/>
    <col min="11034" max="11034" width="5" style="2" customWidth="1"/>
    <col min="11035" max="11035" width="9.140625" style="2" customWidth="1"/>
    <col min="11036" max="11036" width="10.5703125" style="2" customWidth="1"/>
    <col min="11037" max="11037" width="7.5703125" style="2" customWidth="1"/>
    <col min="11038" max="11038" width="9" style="2" customWidth="1"/>
    <col min="11039" max="11039" width="7.5703125" style="2" customWidth="1"/>
    <col min="11040" max="11040" width="8.42578125" style="2" customWidth="1"/>
    <col min="11041" max="11041" width="7.7109375" style="2" customWidth="1"/>
    <col min="11042" max="11042" width="7.42578125" style="2" customWidth="1"/>
    <col min="11043" max="11043" width="7.5703125" style="2" customWidth="1"/>
    <col min="11044" max="11045" width="9.140625" style="2" customWidth="1"/>
    <col min="11046" max="11046" width="5" style="2" customWidth="1"/>
    <col min="11047" max="11047" width="9.140625" style="2" customWidth="1"/>
    <col min="11048" max="11050" width="5" style="2" customWidth="1"/>
    <col min="11051" max="11058" width="9.140625" style="2" customWidth="1"/>
    <col min="11059" max="11059" width="10.28515625" style="2" customWidth="1"/>
    <col min="11060" max="11060" width="10" style="2" customWidth="1"/>
    <col min="11061" max="11064" width="9.140625" style="2" customWidth="1"/>
    <col min="11065" max="11281" width="9.140625" style="2"/>
    <col min="11282" max="11282" width="5" style="2" bestFit="1" customWidth="1"/>
    <col min="11283" max="11283" width="5.28515625" style="2" customWidth="1"/>
    <col min="11284" max="11284" width="11.7109375" style="2" bestFit="1" customWidth="1"/>
    <col min="11285" max="11285" width="32.140625" style="2" bestFit="1" customWidth="1"/>
    <col min="11286" max="11286" width="9.140625" style="2" customWidth="1"/>
    <col min="11287" max="11287" width="10.140625" style="2" bestFit="1" customWidth="1"/>
    <col min="11288" max="11288" width="9.140625" style="2" customWidth="1"/>
    <col min="11289" max="11289" width="4.42578125" style="2" customWidth="1"/>
    <col min="11290" max="11290" width="5" style="2" customWidth="1"/>
    <col min="11291" max="11291" width="9.140625" style="2" customWidth="1"/>
    <col min="11292" max="11292" width="10.5703125" style="2" customWidth="1"/>
    <col min="11293" max="11293" width="7.5703125" style="2" customWidth="1"/>
    <col min="11294" max="11294" width="9" style="2" customWidth="1"/>
    <col min="11295" max="11295" width="7.5703125" style="2" customWidth="1"/>
    <col min="11296" max="11296" width="8.42578125" style="2" customWidth="1"/>
    <col min="11297" max="11297" width="7.7109375" style="2" customWidth="1"/>
    <col min="11298" max="11298" width="7.42578125" style="2" customWidth="1"/>
    <col min="11299" max="11299" width="7.5703125" style="2" customWidth="1"/>
    <col min="11300" max="11301" width="9.140625" style="2" customWidth="1"/>
    <col min="11302" max="11302" width="5" style="2" customWidth="1"/>
    <col min="11303" max="11303" width="9.140625" style="2" customWidth="1"/>
    <col min="11304" max="11306" width="5" style="2" customWidth="1"/>
    <col min="11307" max="11314" width="9.140625" style="2" customWidth="1"/>
    <col min="11315" max="11315" width="10.28515625" style="2" customWidth="1"/>
    <col min="11316" max="11316" width="10" style="2" customWidth="1"/>
    <col min="11317" max="11320" width="9.140625" style="2" customWidth="1"/>
    <col min="11321" max="11537" width="9.140625" style="2"/>
    <col min="11538" max="11538" width="5" style="2" bestFit="1" customWidth="1"/>
    <col min="11539" max="11539" width="5.28515625" style="2" customWidth="1"/>
    <col min="11540" max="11540" width="11.7109375" style="2" bestFit="1" customWidth="1"/>
    <col min="11541" max="11541" width="32.140625" style="2" bestFit="1" customWidth="1"/>
    <col min="11542" max="11542" width="9.140625" style="2" customWidth="1"/>
    <col min="11543" max="11543" width="10.140625" style="2" bestFit="1" customWidth="1"/>
    <col min="11544" max="11544" width="9.140625" style="2" customWidth="1"/>
    <col min="11545" max="11545" width="4.42578125" style="2" customWidth="1"/>
    <col min="11546" max="11546" width="5" style="2" customWidth="1"/>
    <col min="11547" max="11547" width="9.140625" style="2" customWidth="1"/>
    <col min="11548" max="11548" width="10.5703125" style="2" customWidth="1"/>
    <col min="11549" max="11549" width="7.5703125" style="2" customWidth="1"/>
    <col min="11550" max="11550" width="9" style="2" customWidth="1"/>
    <col min="11551" max="11551" width="7.5703125" style="2" customWidth="1"/>
    <col min="11552" max="11552" width="8.42578125" style="2" customWidth="1"/>
    <col min="11553" max="11553" width="7.7109375" style="2" customWidth="1"/>
    <col min="11554" max="11554" width="7.42578125" style="2" customWidth="1"/>
    <col min="11555" max="11555" width="7.5703125" style="2" customWidth="1"/>
    <col min="11556" max="11557" width="9.140625" style="2" customWidth="1"/>
    <col min="11558" max="11558" width="5" style="2" customWidth="1"/>
    <col min="11559" max="11559" width="9.140625" style="2" customWidth="1"/>
    <col min="11560" max="11562" width="5" style="2" customWidth="1"/>
    <col min="11563" max="11570" width="9.140625" style="2" customWidth="1"/>
    <col min="11571" max="11571" width="10.28515625" style="2" customWidth="1"/>
    <col min="11572" max="11572" width="10" style="2" customWidth="1"/>
    <col min="11573" max="11576" width="9.140625" style="2" customWidth="1"/>
    <col min="11577" max="11793" width="9.140625" style="2"/>
    <col min="11794" max="11794" width="5" style="2" bestFit="1" customWidth="1"/>
    <col min="11795" max="11795" width="5.28515625" style="2" customWidth="1"/>
    <col min="11796" max="11796" width="11.7109375" style="2" bestFit="1" customWidth="1"/>
    <col min="11797" max="11797" width="32.140625" style="2" bestFit="1" customWidth="1"/>
    <col min="11798" max="11798" width="9.140625" style="2" customWidth="1"/>
    <col min="11799" max="11799" width="10.140625" style="2" bestFit="1" customWidth="1"/>
    <col min="11800" max="11800" width="9.140625" style="2" customWidth="1"/>
    <col min="11801" max="11801" width="4.42578125" style="2" customWidth="1"/>
    <col min="11802" max="11802" width="5" style="2" customWidth="1"/>
    <col min="11803" max="11803" width="9.140625" style="2" customWidth="1"/>
    <col min="11804" max="11804" width="10.5703125" style="2" customWidth="1"/>
    <col min="11805" max="11805" width="7.5703125" style="2" customWidth="1"/>
    <col min="11806" max="11806" width="9" style="2" customWidth="1"/>
    <col min="11807" max="11807" width="7.5703125" style="2" customWidth="1"/>
    <col min="11808" max="11808" width="8.42578125" style="2" customWidth="1"/>
    <col min="11809" max="11809" width="7.7109375" style="2" customWidth="1"/>
    <col min="11810" max="11810" width="7.42578125" style="2" customWidth="1"/>
    <col min="11811" max="11811" width="7.5703125" style="2" customWidth="1"/>
    <col min="11812" max="11813" width="9.140625" style="2" customWidth="1"/>
    <col min="11814" max="11814" width="5" style="2" customWidth="1"/>
    <col min="11815" max="11815" width="9.140625" style="2" customWidth="1"/>
    <col min="11816" max="11818" width="5" style="2" customWidth="1"/>
    <col min="11819" max="11826" width="9.140625" style="2" customWidth="1"/>
    <col min="11827" max="11827" width="10.28515625" style="2" customWidth="1"/>
    <col min="11828" max="11828" width="10" style="2" customWidth="1"/>
    <col min="11829" max="11832" width="9.140625" style="2" customWidth="1"/>
    <col min="11833" max="12049" width="9.140625" style="2"/>
    <col min="12050" max="12050" width="5" style="2" bestFit="1" customWidth="1"/>
    <col min="12051" max="12051" width="5.28515625" style="2" customWidth="1"/>
    <col min="12052" max="12052" width="11.7109375" style="2" bestFit="1" customWidth="1"/>
    <col min="12053" max="12053" width="32.140625" style="2" bestFit="1" customWidth="1"/>
    <col min="12054" max="12054" width="9.140625" style="2" customWidth="1"/>
    <col min="12055" max="12055" width="10.140625" style="2" bestFit="1" customWidth="1"/>
    <col min="12056" max="12056" width="9.140625" style="2" customWidth="1"/>
    <col min="12057" max="12057" width="4.42578125" style="2" customWidth="1"/>
    <col min="12058" max="12058" width="5" style="2" customWidth="1"/>
    <col min="12059" max="12059" width="9.140625" style="2" customWidth="1"/>
    <col min="12060" max="12060" width="10.5703125" style="2" customWidth="1"/>
    <col min="12061" max="12061" width="7.5703125" style="2" customWidth="1"/>
    <col min="12062" max="12062" width="9" style="2" customWidth="1"/>
    <col min="12063" max="12063" width="7.5703125" style="2" customWidth="1"/>
    <col min="12064" max="12064" width="8.42578125" style="2" customWidth="1"/>
    <col min="12065" max="12065" width="7.7109375" style="2" customWidth="1"/>
    <col min="12066" max="12066" width="7.42578125" style="2" customWidth="1"/>
    <col min="12067" max="12067" width="7.5703125" style="2" customWidth="1"/>
    <col min="12068" max="12069" width="9.140625" style="2" customWidth="1"/>
    <col min="12070" max="12070" width="5" style="2" customWidth="1"/>
    <col min="12071" max="12071" width="9.140625" style="2" customWidth="1"/>
    <col min="12072" max="12074" width="5" style="2" customWidth="1"/>
    <col min="12075" max="12082" width="9.140625" style="2" customWidth="1"/>
    <col min="12083" max="12083" width="10.28515625" style="2" customWidth="1"/>
    <col min="12084" max="12084" width="10" style="2" customWidth="1"/>
    <col min="12085" max="12088" width="9.140625" style="2" customWidth="1"/>
    <col min="12089" max="12305" width="9.140625" style="2"/>
    <col min="12306" max="12306" width="5" style="2" bestFit="1" customWidth="1"/>
    <col min="12307" max="12307" width="5.28515625" style="2" customWidth="1"/>
    <col min="12308" max="12308" width="11.7109375" style="2" bestFit="1" customWidth="1"/>
    <col min="12309" max="12309" width="32.140625" style="2" bestFit="1" customWidth="1"/>
    <col min="12310" max="12310" width="9.140625" style="2" customWidth="1"/>
    <col min="12311" max="12311" width="10.140625" style="2" bestFit="1" customWidth="1"/>
    <col min="12312" max="12312" width="9.140625" style="2" customWidth="1"/>
    <col min="12313" max="12313" width="4.42578125" style="2" customWidth="1"/>
    <col min="12314" max="12314" width="5" style="2" customWidth="1"/>
    <col min="12315" max="12315" width="9.140625" style="2" customWidth="1"/>
    <col min="12316" max="12316" width="10.5703125" style="2" customWidth="1"/>
    <col min="12317" max="12317" width="7.5703125" style="2" customWidth="1"/>
    <col min="12318" max="12318" width="9" style="2" customWidth="1"/>
    <col min="12319" max="12319" width="7.5703125" style="2" customWidth="1"/>
    <col min="12320" max="12320" width="8.42578125" style="2" customWidth="1"/>
    <col min="12321" max="12321" width="7.7109375" style="2" customWidth="1"/>
    <col min="12322" max="12322" width="7.42578125" style="2" customWidth="1"/>
    <col min="12323" max="12323" width="7.5703125" style="2" customWidth="1"/>
    <col min="12324" max="12325" width="9.140625" style="2" customWidth="1"/>
    <col min="12326" max="12326" width="5" style="2" customWidth="1"/>
    <col min="12327" max="12327" width="9.140625" style="2" customWidth="1"/>
    <col min="12328" max="12330" width="5" style="2" customWidth="1"/>
    <col min="12331" max="12338" width="9.140625" style="2" customWidth="1"/>
    <col min="12339" max="12339" width="10.28515625" style="2" customWidth="1"/>
    <col min="12340" max="12340" width="10" style="2" customWidth="1"/>
    <col min="12341" max="12344" width="9.140625" style="2" customWidth="1"/>
    <col min="12345" max="12561" width="9.140625" style="2"/>
    <col min="12562" max="12562" width="5" style="2" bestFit="1" customWidth="1"/>
    <col min="12563" max="12563" width="5.28515625" style="2" customWidth="1"/>
    <col min="12564" max="12564" width="11.7109375" style="2" bestFit="1" customWidth="1"/>
    <col min="12565" max="12565" width="32.140625" style="2" bestFit="1" customWidth="1"/>
    <col min="12566" max="12566" width="9.140625" style="2" customWidth="1"/>
    <col min="12567" max="12567" width="10.140625" style="2" bestFit="1" customWidth="1"/>
    <col min="12568" max="12568" width="9.140625" style="2" customWidth="1"/>
    <col min="12569" max="12569" width="4.42578125" style="2" customWidth="1"/>
    <col min="12570" max="12570" width="5" style="2" customWidth="1"/>
    <col min="12571" max="12571" width="9.140625" style="2" customWidth="1"/>
    <col min="12572" max="12572" width="10.5703125" style="2" customWidth="1"/>
    <col min="12573" max="12573" width="7.5703125" style="2" customWidth="1"/>
    <col min="12574" max="12574" width="9" style="2" customWidth="1"/>
    <col min="12575" max="12575" width="7.5703125" style="2" customWidth="1"/>
    <col min="12576" max="12576" width="8.42578125" style="2" customWidth="1"/>
    <col min="12577" max="12577" width="7.7109375" style="2" customWidth="1"/>
    <col min="12578" max="12578" width="7.42578125" style="2" customWidth="1"/>
    <col min="12579" max="12579" width="7.5703125" style="2" customWidth="1"/>
    <col min="12580" max="12581" width="9.140625" style="2" customWidth="1"/>
    <col min="12582" max="12582" width="5" style="2" customWidth="1"/>
    <col min="12583" max="12583" width="9.140625" style="2" customWidth="1"/>
    <col min="12584" max="12586" width="5" style="2" customWidth="1"/>
    <col min="12587" max="12594" width="9.140625" style="2" customWidth="1"/>
    <col min="12595" max="12595" width="10.28515625" style="2" customWidth="1"/>
    <col min="12596" max="12596" width="10" style="2" customWidth="1"/>
    <col min="12597" max="12600" width="9.140625" style="2" customWidth="1"/>
    <col min="12601" max="12817" width="9.140625" style="2"/>
    <col min="12818" max="12818" width="5" style="2" bestFit="1" customWidth="1"/>
    <col min="12819" max="12819" width="5.28515625" style="2" customWidth="1"/>
    <col min="12820" max="12820" width="11.7109375" style="2" bestFit="1" customWidth="1"/>
    <col min="12821" max="12821" width="32.140625" style="2" bestFit="1" customWidth="1"/>
    <col min="12822" max="12822" width="9.140625" style="2" customWidth="1"/>
    <col min="12823" max="12823" width="10.140625" style="2" bestFit="1" customWidth="1"/>
    <col min="12824" max="12824" width="9.140625" style="2" customWidth="1"/>
    <col min="12825" max="12825" width="4.42578125" style="2" customWidth="1"/>
    <col min="12826" max="12826" width="5" style="2" customWidth="1"/>
    <col min="12827" max="12827" width="9.140625" style="2" customWidth="1"/>
    <col min="12828" max="12828" width="10.5703125" style="2" customWidth="1"/>
    <col min="12829" max="12829" width="7.5703125" style="2" customWidth="1"/>
    <col min="12830" max="12830" width="9" style="2" customWidth="1"/>
    <col min="12831" max="12831" width="7.5703125" style="2" customWidth="1"/>
    <col min="12832" max="12832" width="8.42578125" style="2" customWidth="1"/>
    <col min="12833" max="12833" width="7.7109375" style="2" customWidth="1"/>
    <col min="12834" max="12834" width="7.42578125" style="2" customWidth="1"/>
    <col min="12835" max="12835" width="7.5703125" style="2" customWidth="1"/>
    <col min="12836" max="12837" width="9.140625" style="2" customWidth="1"/>
    <col min="12838" max="12838" width="5" style="2" customWidth="1"/>
    <col min="12839" max="12839" width="9.140625" style="2" customWidth="1"/>
    <col min="12840" max="12842" width="5" style="2" customWidth="1"/>
    <col min="12843" max="12850" width="9.140625" style="2" customWidth="1"/>
    <col min="12851" max="12851" width="10.28515625" style="2" customWidth="1"/>
    <col min="12852" max="12852" width="10" style="2" customWidth="1"/>
    <col min="12853" max="12856" width="9.140625" style="2" customWidth="1"/>
    <col min="12857" max="13073" width="9.140625" style="2"/>
    <col min="13074" max="13074" width="5" style="2" bestFit="1" customWidth="1"/>
    <col min="13075" max="13075" width="5.28515625" style="2" customWidth="1"/>
    <col min="13076" max="13076" width="11.7109375" style="2" bestFit="1" customWidth="1"/>
    <col min="13077" max="13077" width="32.140625" style="2" bestFit="1" customWidth="1"/>
    <col min="13078" max="13078" width="9.140625" style="2" customWidth="1"/>
    <col min="13079" max="13079" width="10.140625" style="2" bestFit="1" customWidth="1"/>
    <col min="13080" max="13080" width="9.140625" style="2" customWidth="1"/>
    <col min="13081" max="13081" width="4.42578125" style="2" customWidth="1"/>
    <col min="13082" max="13082" width="5" style="2" customWidth="1"/>
    <col min="13083" max="13083" width="9.140625" style="2" customWidth="1"/>
    <col min="13084" max="13084" width="10.5703125" style="2" customWidth="1"/>
    <col min="13085" max="13085" width="7.5703125" style="2" customWidth="1"/>
    <col min="13086" max="13086" width="9" style="2" customWidth="1"/>
    <col min="13087" max="13087" width="7.5703125" style="2" customWidth="1"/>
    <col min="13088" max="13088" width="8.42578125" style="2" customWidth="1"/>
    <col min="13089" max="13089" width="7.7109375" style="2" customWidth="1"/>
    <col min="13090" max="13090" width="7.42578125" style="2" customWidth="1"/>
    <col min="13091" max="13091" width="7.5703125" style="2" customWidth="1"/>
    <col min="13092" max="13093" width="9.140625" style="2" customWidth="1"/>
    <col min="13094" max="13094" width="5" style="2" customWidth="1"/>
    <col min="13095" max="13095" width="9.140625" style="2" customWidth="1"/>
    <col min="13096" max="13098" width="5" style="2" customWidth="1"/>
    <col min="13099" max="13106" width="9.140625" style="2" customWidth="1"/>
    <col min="13107" max="13107" width="10.28515625" style="2" customWidth="1"/>
    <col min="13108" max="13108" width="10" style="2" customWidth="1"/>
    <col min="13109" max="13112" width="9.140625" style="2" customWidth="1"/>
    <col min="13113" max="13329" width="9.140625" style="2"/>
    <col min="13330" max="13330" width="5" style="2" bestFit="1" customWidth="1"/>
    <col min="13331" max="13331" width="5.28515625" style="2" customWidth="1"/>
    <col min="13332" max="13332" width="11.7109375" style="2" bestFit="1" customWidth="1"/>
    <col min="13333" max="13333" width="32.140625" style="2" bestFit="1" customWidth="1"/>
    <col min="13334" max="13334" width="9.140625" style="2" customWidth="1"/>
    <col min="13335" max="13335" width="10.140625" style="2" bestFit="1" customWidth="1"/>
    <col min="13336" max="13336" width="9.140625" style="2" customWidth="1"/>
    <col min="13337" max="13337" width="4.42578125" style="2" customWidth="1"/>
    <col min="13338" max="13338" width="5" style="2" customWidth="1"/>
    <col min="13339" max="13339" width="9.140625" style="2" customWidth="1"/>
    <col min="13340" max="13340" width="10.5703125" style="2" customWidth="1"/>
    <col min="13341" max="13341" width="7.5703125" style="2" customWidth="1"/>
    <col min="13342" max="13342" width="9" style="2" customWidth="1"/>
    <col min="13343" max="13343" width="7.5703125" style="2" customWidth="1"/>
    <col min="13344" max="13344" width="8.42578125" style="2" customWidth="1"/>
    <col min="13345" max="13345" width="7.7109375" style="2" customWidth="1"/>
    <col min="13346" max="13346" width="7.42578125" style="2" customWidth="1"/>
    <col min="13347" max="13347" width="7.5703125" style="2" customWidth="1"/>
    <col min="13348" max="13349" width="9.140625" style="2" customWidth="1"/>
    <col min="13350" max="13350" width="5" style="2" customWidth="1"/>
    <col min="13351" max="13351" width="9.140625" style="2" customWidth="1"/>
    <col min="13352" max="13354" width="5" style="2" customWidth="1"/>
    <col min="13355" max="13362" width="9.140625" style="2" customWidth="1"/>
    <col min="13363" max="13363" width="10.28515625" style="2" customWidth="1"/>
    <col min="13364" max="13364" width="10" style="2" customWidth="1"/>
    <col min="13365" max="13368" width="9.140625" style="2" customWidth="1"/>
    <col min="13369" max="13585" width="9.140625" style="2"/>
    <col min="13586" max="13586" width="5" style="2" bestFit="1" customWidth="1"/>
    <col min="13587" max="13587" width="5.28515625" style="2" customWidth="1"/>
    <col min="13588" max="13588" width="11.7109375" style="2" bestFit="1" customWidth="1"/>
    <col min="13589" max="13589" width="32.140625" style="2" bestFit="1" customWidth="1"/>
    <col min="13590" max="13590" width="9.140625" style="2" customWidth="1"/>
    <col min="13591" max="13591" width="10.140625" style="2" bestFit="1" customWidth="1"/>
    <col min="13592" max="13592" width="9.140625" style="2" customWidth="1"/>
    <col min="13593" max="13593" width="4.42578125" style="2" customWidth="1"/>
    <col min="13594" max="13594" width="5" style="2" customWidth="1"/>
    <col min="13595" max="13595" width="9.140625" style="2" customWidth="1"/>
    <col min="13596" max="13596" width="10.5703125" style="2" customWidth="1"/>
    <col min="13597" max="13597" width="7.5703125" style="2" customWidth="1"/>
    <col min="13598" max="13598" width="9" style="2" customWidth="1"/>
    <col min="13599" max="13599" width="7.5703125" style="2" customWidth="1"/>
    <col min="13600" max="13600" width="8.42578125" style="2" customWidth="1"/>
    <col min="13601" max="13601" width="7.7109375" style="2" customWidth="1"/>
    <col min="13602" max="13602" width="7.42578125" style="2" customWidth="1"/>
    <col min="13603" max="13603" width="7.5703125" style="2" customWidth="1"/>
    <col min="13604" max="13605" width="9.140625" style="2" customWidth="1"/>
    <col min="13606" max="13606" width="5" style="2" customWidth="1"/>
    <col min="13607" max="13607" width="9.140625" style="2" customWidth="1"/>
    <col min="13608" max="13610" width="5" style="2" customWidth="1"/>
    <col min="13611" max="13618" width="9.140625" style="2" customWidth="1"/>
    <col min="13619" max="13619" width="10.28515625" style="2" customWidth="1"/>
    <col min="13620" max="13620" width="10" style="2" customWidth="1"/>
    <col min="13621" max="13624" width="9.140625" style="2" customWidth="1"/>
    <col min="13625" max="13841" width="9.140625" style="2"/>
    <col min="13842" max="13842" width="5" style="2" bestFit="1" customWidth="1"/>
    <col min="13843" max="13843" width="5.28515625" style="2" customWidth="1"/>
    <col min="13844" max="13844" width="11.7109375" style="2" bestFit="1" customWidth="1"/>
    <col min="13845" max="13845" width="32.140625" style="2" bestFit="1" customWidth="1"/>
    <col min="13846" max="13846" width="9.140625" style="2" customWidth="1"/>
    <col min="13847" max="13847" width="10.140625" style="2" bestFit="1" customWidth="1"/>
    <col min="13848" max="13848" width="9.140625" style="2" customWidth="1"/>
    <col min="13849" max="13849" width="4.42578125" style="2" customWidth="1"/>
    <col min="13850" max="13850" width="5" style="2" customWidth="1"/>
    <col min="13851" max="13851" width="9.140625" style="2" customWidth="1"/>
    <col min="13852" max="13852" width="10.5703125" style="2" customWidth="1"/>
    <col min="13853" max="13853" width="7.5703125" style="2" customWidth="1"/>
    <col min="13854" max="13854" width="9" style="2" customWidth="1"/>
    <col min="13855" max="13855" width="7.5703125" style="2" customWidth="1"/>
    <col min="13856" max="13856" width="8.42578125" style="2" customWidth="1"/>
    <col min="13857" max="13857" width="7.7109375" style="2" customWidth="1"/>
    <col min="13858" max="13858" width="7.42578125" style="2" customWidth="1"/>
    <col min="13859" max="13859" width="7.5703125" style="2" customWidth="1"/>
    <col min="13860" max="13861" width="9.140625" style="2" customWidth="1"/>
    <col min="13862" max="13862" width="5" style="2" customWidth="1"/>
    <col min="13863" max="13863" width="9.140625" style="2" customWidth="1"/>
    <col min="13864" max="13866" width="5" style="2" customWidth="1"/>
    <col min="13867" max="13874" width="9.140625" style="2" customWidth="1"/>
    <col min="13875" max="13875" width="10.28515625" style="2" customWidth="1"/>
    <col min="13876" max="13876" width="10" style="2" customWidth="1"/>
    <col min="13877" max="13880" width="9.140625" style="2" customWidth="1"/>
    <col min="13881" max="14097" width="9.140625" style="2"/>
    <col min="14098" max="14098" width="5" style="2" bestFit="1" customWidth="1"/>
    <col min="14099" max="14099" width="5.28515625" style="2" customWidth="1"/>
    <col min="14100" max="14100" width="11.7109375" style="2" bestFit="1" customWidth="1"/>
    <col min="14101" max="14101" width="32.140625" style="2" bestFit="1" customWidth="1"/>
    <col min="14102" max="14102" width="9.140625" style="2" customWidth="1"/>
    <col min="14103" max="14103" width="10.140625" style="2" bestFit="1" customWidth="1"/>
    <col min="14104" max="14104" width="9.140625" style="2" customWidth="1"/>
    <col min="14105" max="14105" width="4.42578125" style="2" customWidth="1"/>
    <col min="14106" max="14106" width="5" style="2" customWidth="1"/>
    <col min="14107" max="14107" width="9.140625" style="2" customWidth="1"/>
    <col min="14108" max="14108" width="10.5703125" style="2" customWidth="1"/>
    <col min="14109" max="14109" width="7.5703125" style="2" customWidth="1"/>
    <col min="14110" max="14110" width="9" style="2" customWidth="1"/>
    <col min="14111" max="14111" width="7.5703125" style="2" customWidth="1"/>
    <col min="14112" max="14112" width="8.42578125" style="2" customWidth="1"/>
    <col min="14113" max="14113" width="7.7109375" style="2" customWidth="1"/>
    <col min="14114" max="14114" width="7.42578125" style="2" customWidth="1"/>
    <col min="14115" max="14115" width="7.5703125" style="2" customWidth="1"/>
    <col min="14116" max="14117" width="9.140625" style="2" customWidth="1"/>
    <col min="14118" max="14118" width="5" style="2" customWidth="1"/>
    <col min="14119" max="14119" width="9.140625" style="2" customWidth="1"/>
    <col min="14120" max="14122" width="5" style="2" customWidth="1"/>
    <col min="14123" max="14130" width="9.140625" style="2" customWidth="1"/>
    <col min="14131" max="14131" width="10.28515625" style="2" customWidth="1"/>
    <col min="14132" max="14132" width="10" style="2" customWidth="1"/>
    <col min="14133" max="14136" width="9.140625" style="2" customWidth="1"/>
    <col min="14137" max="14353" width="9.140625" style="2"/>
    <col min="14354" max="14354" width="5" style="2" bestFit="1" customWidth="1"/>
    <col min="14355" max="14355" width="5.28515625" style="2" customWidth="1"/>
    <col min="14356" max="14356" width="11.7109375" style="2" bestFit="1" customWidth="1"/>
    <col min="14357" max="14357" width="32.140625" style="2" bestFit="1" customWidth="1"/>
    <col min="14358" max="14358" width="9.140625" style="2" customWidth="1"/>
    <col min="14359" max="14359" width="10.140625" style="2" bestFit="1" customWidth="1"/>
    <col min="14360" max="14360" width="9.140625" style="2" customWidth="1"/>
    <col min="14361" max="14361" width="4.42578125" style="2" customWidth="1"/>
    <col min="14362" max="14362" width="5" style="2" customWidth="1"/>
    <col min="14363" max="14363" width="9.140625" style="2" customWidth="1"/>
    <col min="14364" max="14364" width="10.5703125" style="2" customWidth="1"/>
    <col min="14365" max="14365" width="7.5703125" style="2" customWidth="1"/>
    <col min="14366" max="14366" width="9" style="2" customWidth="1"/>
    <col min="14367" max="14367" width="7.5703125" style="2" customWidth="1"/>
    <col min="14368" max="14368" width="8.42578125" style="2" customWidth="1"/>
    <col min="14369" max="14369" width="7.7109375" style="2" customWidth="1"/>
    <col min="14370" max="14370" width="7.42578125" style="2" customWidth="1"/>
    <col min="14371" max="14371" width="7.5703125" style="2" customWidth="1"/>
    <col min="14372" max="14373" width="9.140625" style="2" customWidth="1"/>
    <col min="14374" max="14374" width="5" style="2" customWidth="1"/>
    <col min="14375" max="14375" width="9.140625" style="2" customWidth="1"/>
    <col min="14376" max="14378" width="5" style="2" customWidth="1"/>
    <col min="14379" max="14386" width="9.140625" style="2" customWidth="1"/>
    <col min="14387" max="14387" width="10.28515625" style="2" customWidth="1"/>
    <col min="14388" max="14388" width="10" style="2" customWidth="1"/>
    <col min="14389" max="14392" width="9.140625" style="2" customWidth="1"/>
    <col min="14393" max="14609" width="9.140625" style="2"/>
    <col min="14610" max="14610" width="5" style="2" bestFit="1" customWidth="1"/>
    <col min="14611" max="14611" width="5.28515625" style="2" customWidth="1"/>
    <col min="14612" max="14612" width="11.7109375" style="2" bestFit="1" customWidth="1"/>
    <col min="14613" max="14613" width="32.140625" style="2" bestFit="1" customWidth="1"/>
    <col min="14614" max="14614" width="9.140625" style="2" customWidth="1"/>
    <col min="14615" max="14615" width="10.140625" style="2" bestFit="1" customWidth="1"/>
    <col min="14616" max="14616" width="9.140625" style="2" customWidth="1"/>
    <col min="14617" max="14617" width="4.42578125" style="2" customWidth="1"/>
    <col min="14618" max="14618" width="5" style="2" customWidth="1"/>
    <col min="14619" max="14619" width="9.140625" style="2" customWidth="1"/>
    <col min="14620" max="14620" width="10.5703125" style="2" customWidth="1"/>
    <col min="14621" max="14621" width="7.5703125" style="2" customWidth="1"/>
    <col min="14622" max="14622" width="9" style="2" customWidth="1"/>
    <col min="14623" max="14623" width="7.5703125" style="2" customWidth="1"/>
    <col min="14624" max="14624" width="8.42578125" style="2" customWidth="1"/>
    <col min="14625" max="14625" width="7.7109375" style="2" customWidth="1"/>
    <col min="14626" max="14626" width="7.42578125" style="2" customWidth="1"/>
    <col min="14627" max="14627" width="7.5703125" style="2" customWidth="1"/>
    <col min="14628" max="14629" width="9.140625" style="2" customWidth="1"/>
    <col min="14630" max="14630" width="5" style="2" customWidth="1"/>
    <col min="14631" max="14631" width="9.140625" style="2" customWidth="1"/>
    <col min="14632" max="14634" width="5" style="2" customWidth="1"/>
    <col min="14635" max="14642" width="9.140625" style="2" customWidth="1"/>
    <col min="14643" max="14643" width="10.28515625" style="2" customWidth="1"/>
    <col min="14644" max="14644" width="10" style="2" customWidth="1"/>
    <col min="14645" max="14648" width="9.140625" style="2" customWidth="1"/>
    <col min="14649" max="14865" width="9.140625" style="2"/>
    <col min="14866" max="14866" width="5" style="2" bestFit="1" customWidth="1"/>
    <col min="14867" max="14867" width="5.28515625" style="2" customWidth="1"/>
    <col min="14868" max="14868" width="11.7109375" style="2" bestFit="1" customWidth="1"/>
    <col min="14869" max="14869" width="32.140625" style="2" bestFit="1" customWidth="1"/>
    <col min="14870" max="14870" width="9.140625" style="2" customWidth="1"/>
    <col min="14871" max="14871" width="10.140625" style="2" bestFit="1" customWidth="1"/>
    <col min="14872" max="14872" width="9.140625" style="2" customWidth="1"/>
    <col min="14873" max="14873" width="4.42578125" style="2" customWidth="1"/>
    <col min="14874" max="14874" width="5" style="2" customWidth="1"/>
    <col min="14875" max="14875" width="9.140625" style="2" customWidth="1"/>
    <col min="14876" max="14876" width="10.5703125" style="2" customWidth="1"/>
    <col min="14877" max="14877" width="7.5703125" style="2" customWidth="1"/>
    <col min="14878" max="14878" width="9" style="2" customWidth="1"/>
    <col min="14879" max="14879" width="7.5703125" style="2" customWidth="1"/>
    <col min="14880" max="14880" width="8.42578125" style="2" customWidth="1"/>
    <col min="14881" max="14881" width="7.7109375" style="2" customWidth="1"/>
    <col min="14882" max="14882" width="7.42578125" style="2" customWidth="1"/>
    <col min="14883" max="14883" width="7.5703125" style="2" customWidth="1"/>
    <col min="14884" max="14885" width="9.140625" style="2" customWidth="1"/>
    <col min="14886" max="14886" width="5" style="2" customWidth="1"/>
    <col min="14887" max="14887" width="9.140625" style="2" customWidth="1"/>
    <col min="14888" max="14890" width="5" style="2" customWidth="1"/>
    <col min="14891" max="14898" width="9.140625" style="2" customWidth="1"/>
    <col min="14899" max="14899" width="10.28515625" style="2" customWidth="1"/>
    <col min="14900" max="14900" width="10" style="2" customWidth="1"/>
    <col min="14901" max="14904" width="9.140625" style="2" customWidth="1"/>
    <col min="14905" max="15121" width="9.140625" style="2"/>
    <col min="15122" max="15122" width="5" style="2" bestFit="1" customWidth="1"/>
    <col min="15123" max="15123" width="5.28515625" style="2" customWidth="1"/>
    <col min="15124" max="15124" width="11.7109375" style="2" bestFit="1" customWidth="1"/>
    <col min="15125" max="15125" width="32.140625" style="2" bestFit="1" customWidth="1"/>
    <col min="15126" max="15126" width="9.140625" style="2" customWidth="1"/>
    <col min="15127" max="15127" width="10.140625" style="2" bestFit="1" customWidth="1"/>
    <col min="15128" max="15128" width="9.140625" style="2" customWidth="1"/>
    <col min="15129" max="15129" width="4.42578125" style="2" customWidth="1"/>
    <col min="15130" max="15130" width="5" style="2" customWidth="1"/>
    <col min="15131" max="15131" width="9.140625" style="2" customWidth="1"/>
    <col min="15132" max="15132" width="10.5703125" style="2" customWidth="1"/>
    <col min="15133" max="15133" width="7.5703125" style="2" customWidth="1"/>
    <col min="15134" max="15134" width="9" style="2" customWidth="1"/>
    <col min="15135" max="15135" width="7.5703125" style="2" customWidth="1"/>
    <col min="15136" max="15136" width="8.42578125" style="2" customWidth="1"/>
    <col min="15137" max="15137" width="7.7109375" style="2" customWidth="1"/>
    <col min="15138" max="15138" width="7.42578125" style="2" customWidth="1"/>
    <col min="15139" max="15139" width="7.5703125" style="2" customWidth="1"/>
    <col min="15140" max="15141" width="9.140625" style="2" customWidth="1"/>
    <col min="15142" max="15142" width="5" style="2" customWidth="1"/>
    <col min="15143" max="15143" width="9.140625" style="2" customWidth="1"/>
    <col min="15144" max="15146" width="5" style="2" customWidth="1"/>
    <col min="15147" max="15154" width="9.140625" style="2" customWidth="1"/>
    <col min="15155" max="15155" width="10.28515625" style="2" customWidth="1"/>
    <col min="15156" max="15156" width="10" style="2" customWidth="1"/>
    <col min="15157" max="15160" width="9.140625" style="2" customWidth="1"/>
    <col min="15161" max="15377" width="9.140625" style="2"/>
    <col min="15378" max="15378" width="5" style="2" bestFit="1" customWidth="1"/>
    <col min="15379" max="15379" width="5.28515625" style="2" customWidth="1"/>
    <col min="15380" max="15380" width="11.7109375" style="2" bestFit="1" customWidth="1"/>
    <col min="15381" max="15381" width="32.140625" style="2" bestFit="1" customWidth="1"/>
    <col min="15382" max="15382" width="9.140625" style="2" customWidth="1"/>
    <col min="15383" max="15383" width="10.140625" style="2" bestFit="1" customWidth="1"/>
    <col min="15384" max="15384" width="9.140625" style="2" customWidth="1"/>
    <col min="15385" max="15385" width="4.42578125" style="2" customWidth="1"/>
    <col min="15386" max="15386" width="5" style="2" customWidth="1"/>
    <col min="15387" max="15387" width="9.140625" style="2" customWidth="1"/>
    <col min="15388" max="15388" width="10.5703125" style="2" customWidth="1"/>
    <col min="15389" max="15389" width="7.5703125" style="2" customWidth="1"/>
    <col min="15390" max="15390" width="9" style="2" customWidth="1"/>
    <col min="15391" max="15391" width="7.5703125" style="2" customWidth="1"/>
    <col min="15392" max="15392" width="8.42578125" style="2" customWidth="1"/>
    <col min="15393" max="15393" width="7.7109375" style="2" customWidth="1"/>
    <col min="15394" max="15394" width="7.42578125" style="2" customWidth="1"/>
    <col min="15395" max="15395" width="7.5703125" style="2" customWidth="1"/>
    <col min="15396" max="15397" width="9.140625" style="2" customWidth="1"/>
    <col min="15398" max="15398" width="5" style="2" customWidth="1"/>
    <col min="15399" max="15399" width="9.140625" style="2" customWidth="1"/>
    <col min="15400" max="15402" width="5" style="2" customWidth="1"/>
    <col min="15403" max="15410" width="9.140625" style="2" customWidth="1"/>
    <col min="15411" max="15411" width="10.28515625" style="2" customWidth="1"/>
    <col min="15412" max="15412" width="10" style="2" customWidth="1"/>
    <col min="15413" max="15416" width="9.140625" style="2" customWidth="1"/>
    <col min="15417" max="15633" width="9.140625" style="2"/>
    <col min="15634" max="15634" width="5" style="2" bestFit="1" customWidth="1"/>
    <col min="15635" max="15635" width="5.28515625" style="2" customWidth="1"/>
    <col min="15636" max="15636" width="11.7109375" style="2" bestFit="1" customWidth="1"/>
    <col min="15637" max="15637" width="32.140625" style="2" bestFit="1" customWidth="1"/>
    <col min="15638" max="15638" width="9.140625" style="2" customWidth="1"/>
    <col min="15639" max="15639" width="10.140625" style="2" bestFit="1" customWidth="1"/>
    <col min="15640" max="15640" width="9.140625" style="2" customWidth="1"/>
    <col min="15641" max="15641" width="4.42578125" style="2" customWidth="1"/>
    <col min="15642" max="15642" width="5" style="2" customWidth="1"/>
    <col min="15643" max="15643" width="9.140625" style="2" customWidth="1"/>
    <col min="15644" max="15644" width="10.5703125" style="2" customWidth="1"/>
    <col min="15645" max="15645" width="7.5703125" style="2" customWidth="1"/>
    <col min="15646" max="15646" width="9" style="2" customWidth="1"/>
    <col min="15647" max="15647" width="7.5703125" style="2" customWidth="1"/>
    <col min="15648" max="15648" width="8.42578125" style="2" customWidth="1"/>
    <col min="15649" max="15649" width="7.7109375" style="2" customWidth="1"/>
    <col min="15650" max="15650" width="7.42578125" style="2" customWidth="1"/>
    <col min="15651" max="15651" width="7.5703125" style="2" customWidth="1"/>
    <col min="15652" max="15653" width="9.140625" style="2" customWidth="1"/>
    <col min="15654" max="15654" width="5" style="2" customWidth="1"/>
    <col min="15655" max="15655" width="9.140625" style="2" customWidth="1"/>
    <col min="15656" max="15658" width="5" style="2" customWidth="1"/>
    <col min="15659" max="15666" width="9.140625" style="2" customWidth="1"/>
    <col min="15667" max="15667" width="10.28515625" style="2" customWidth="1"/>
    <col min="15668" max="15668" width="10" style="2" customWidth="1"/>
    <col min="15669" max="15672" width="9.140625" style="2" customWidth="1"/>
    <col min="15673" max="15889" width="9.140625" style="2"/>
    <col min="15890" max="15890" width="5" style="2" bestFit="1" customWidth="1"/>
    <col min="15891" max="15891" width="5.28515625" style="2" customWidth="1"/>
    <col min="15892" max="15892" width="11.7109375" style="2" bestFit="1" customWidth="1"/>
    <col min="15893" max="15893" width="32.140625" style="2" bestFit="1" customWidth="1"/>
    <col min="15894" max="15894" width="9.140625" style="2" customWidth="1"/>
    <col min="15895" max="15895" width="10.140625" style="2" bestFit="1" customWidth="1"/>
    <col min="15896" max="15896" width="9.140625" style="2" customWidth="1"/>
    <col min="15897" max="15897" width="4.42578125" style="2" customWidth="1"/>
    <col min="15898" max="15898" width="5" style="2" customWidth="1"/>
    <col min="15899" max="15899" width="9.140625" style="2" customWidth="1"/>
    <col min="15900" max="15900" width="10.5703125" style="2" customWidth="1"/>
    <col min="15901" max="15901" width="7.5703125" style="2" customWidth="1"/>
    <col min="15902" max="15902" width="9" style="2" customWidth="1"/>
    <col min="15903" max="15903" width="7.5703125" style="2" customWidth="1"/>
    <col min="15904" max="15904" width="8.42578125" style="2" customWidth="1"/>
    <col min="15905" max="15905" width="7.7109375" style="2" customWidth="1"/>
    <col min="15906" max="15906" width="7.42578125" style="2" customWidth="1"/>
    <col min="15907" max="15907" width="7.5703125" style="2" customWidth="1"/>
    <col min="15908" max="15909" width="9.140625" style="2" customWidth="1"/>
    <col min="15910" max="15910" width="5" style="2" customWidth="1"/>
    <col min="15911" max="15911" width="9.140625" style="2" customWidth="1"/>
    <col min="15912" max="15914" width="5" style="2" customWidth="1"/>
    <col min="15915" max="15922" width="9.140625" style="2" customWidth="1"/>
    <col min="15923" max="15923" width="10.28515625" style="2" customWidth="1"/>
    <col min="15924" max="15924" width="10" style="2" customWidth="1"/>
    <col min="15925" max="15928" width="9.140625" style="2" customWidth="1"/>
    <col min="15929" max="16145" width="9.140625" style="2"/>
    <col min="16146" max="16146" width="5" style="2" bestFit="1" customWidth="1"/>
    <col min="16147" max="16147" width="5.28515625" style="2" customWidth="1"/>
    <col min="16148" max="16148" width="11.7109375" style="2" bestFit="1" customWidth="1"/>
    <col min="16149" max="16149" width="32.140625" style="2" bestFit="1" customWidth="1"/>
    <col min="16150" max="16150" width="9.140625" style="2" customWidth="1"/>
    <col min="16151" max="16151" width="10.140625" style="2" bestFit="1" customWidth="1"/>
    <col min="16152" max="16152" width="9.140625" style="2" customWidth="1"/>
    <col min="16153" max="16153" width="4.42578125" style="2" customWidth="1"/>
    <col min="16154" max="16154" width="5" style="2" customWidth="1"/>
    <col min="16155" max="16155" width="9.140625" style="2" customWidth="1"/>
    <col min="16156" max="16156" width="10.5703125" style="2" customWidth="1"/>
    <col min="16157" max="16157" width="7.5703125" style="2" customWidth="1"/>
    <col min="16158" max="16158" width="9" style="2" customWidth="1"/>
    <col min="16159" max="16159" width="7.5703125" style="2" customWidth="1"/>
    <col min="16160" max="16160" width="8.42578125" style="2" customWidth="1"/>
    <col min="16161" max="16161" width="7.7109375" style="2" customWidth="1"/>
    <col min="16162" max="16162" width="7.42578125" style="2" customWidth="1"/>
    <col min="16163" max="16163" width="7.5703125" style="2" customWidth="1"/>
    <col min="16164" max="16165" width="9.140625" style="2" customWidth="1"/>
    <col min="16166" max="16166" width="5" style="2" customWidth="1"/>
    <col min="16167" max="16167" width="9.140625" style="2" customWidth="1"/>
    <col min="16168" max="16170" width="5" style="2" customWidth="1"/>
    <col min="16171" max="16178" width="9.140625" style="2" customWidth="1"/>
    <col min="16179" max="16179" width="10.28515625" style="2" customWidth="1"/>
    <col min="16180" max="16180" width="10" style="2" customWidth="1"/>
    <col min="16181" max="16184" width="9.140625" style="2" customWidth="1"/>
    <col min="16185" max="16384" width="9.140625" style="2"/>
  </cols>
  <sheetData>
    <row r="1" spans="1:59" s="1" customFormat="1" ht="16.5">
      <c r="A1" s="30" t="s">
        <v>2323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59" ht="28.5">
      <c r="V2" s="28" t="s">
        <v>0</v>
      </c>
      <c r="W2" s="28"/>
      <c r="X2" s="28"/>
      <c r="Y2" s="19" t="s">
        <v>1</v>
      </c>
      <c r="Z2" s="19" t="s">
        <v>2</v>
      </c>
    </row>
    <row r="3" spans="1:59">
      <c r="V3" s="20" t="s">
        <v>3</v>
      </c>
      <c r="W3" s="29" t="s">
        <v>4</v>
      </c>
      <c r="X3" s="29"/>
      <c r="Y3" s="11">
        <v>108</v>
      </c>
      <c r="Z3" s="24">
        <v>60</v>
      </c>
    </row>
    <row r="4" spans="1:59">
      <c r="V4" s="20" t="s">
        <v>5</v>
      </c>
      <c r="W4" s="29" t="s">
        <v>6</v>
      </c>
      <c r="X4" s="29"/>
      <c r="Y4" s="11">
        <v>438</v>
      </c>
      <c r="Z4" s="24">
        <v>200</v>
      </c>
    </row>
    <row r="5" spans="1:59">
      <c r="V5" s="20" t="s">
        <v>7</v>
      </c>
      <c r="W5" s="29" t="s">
        <v>8</v>
      </c>
      <c r="X5" s="29"/>
      <c r="Y5" s="11">
        <v>432</v>
      </c>
      <c r="Z5" s="24">
        <v>210</v>
      </c>
    </row>
    <row r="6" spans="1:59">
      <c r="V6" s="20" t="s">
        <v>9</v>
      </c>
      <c r="W6" s="29" t="s">
        <v>10</v>
      </c>
      <c r="X6" s="29"/>
      <c r="Y6" s="11">
        <v>69</v>
      </c>
      <c r="Z6" s="24">
        <v>60</v>
      </c>
    </row>
    <row r="7" spans="1:59">
      <c r="V7" s="27" t="s">
        <v>1278</v>
      </c>
      <c r="W7" s="27"/>
      <c r="X7" s="27"/>
      <c r="Y7" s="23">
        <v>1047</v>
      </c>
      <c r="Z7" s="23">
        <v>530</v>
      </c>
    </row>
    <row r="8" spans="1:59" s="10" customFormat="1" ht="52.5" customHeight="1" collapsed="1">
      <c r="A8" s="17" t="s">
        <v>11</v>
      </c>
      <c r="B8" s="38" t="s">
        <v>12</v>
      </c>
      <c r="C8" s="17" t="s">
        <v>13</v>
      </c>
      <c r="D8" s="38" t="s">
        <v>14</v>
      </c>
      <c r="E8" s="38" t="s">
        <v>15</v>
      </c>
      <c r="F8" s="38" t="s">
        <v>16</v>
      </c>
      <c r="G8" s="38" t="s">
        <v>17</v>
      </c>
      <c r="H8" s="38" t="s">
        <v>4279</v>
      </c>
      <c r="I8" s="38" t="s">
        <v>5635</v>
      </c>
      <c r="J8" s="38" t="s">
        <v>5636</v>
      </c>
      <c r="K8" s="38" t="s">
        <v>18</v>
      </c>
      <c r="L8" s="38" t="s">
        <v>4280</v>
      </c>
      <c r="M8" s="38" t="s">
        <v>4281</v>
      </c>
      <c r="N8" s="38" t="s">
        <v>4282</v>
      </c>
      <c r="O8" s="38" t="s">
        <v>4283</v>
      </c>
      <c r="P8" s="38" t="s">
        <v>4284</v>
      </c>
      <c r="Q8" s="38" t="s">
        <v>4285</v>
      </c>
      <c r="R8" s="38" t="s">
        <v>4286</v>
      </c>
      <c r="S8" s="38" t="s">
        <v>4287</v>
      </c>
      <c r="T8" s="38" t="s">
        <v>5637</v>
      </c>
      <c r="U8" s="38" t="s">
        <v>5638</v>
      </c>
      <c r="V8" s="38" t="s">
        <v>0</v>
      </c>
      <c r="W8" s="38" t="s">
        <v>19</v>
      </c>
      <c r="X8" s="38" t="s">
        <v>20</v>
      </c>
      <c r="Y8" s="38" t="s">
        <v>21</v>
      </c>
      <c r="Z8" s="38" t="s">
        <v>22</v>
      </c>
      <c r="AA8" s="38" t="s">
        <v>23</v>
      </c>
      <c r="AB8" s="38" t="s">
        <v>24</v>
      </c>
      <c r="AC8" s="38" t="s">
        <v>25</v>
      </c>
      <c r="AD8" s="38" t="s">
        <v>26</v>
      </c>
      <c r="AE8" s="38" t="s">
        <v>27</v>
      </c>
      <c r="AF8" s="38" t="s">
        <v>28</v>
      </c>
      <c r="AG8" s="38" t="s">
        <v>29</v>
      </c>
      <c r="AH8" s="38" t="s">
        <v>30</v>
      </c>
      <c r="AI8" s="38" t="s">
        <v>31</v>
      </c>
      <c r="AJ8" s="38" t="s">
        <v>32</v>
      </c>
      <c r="AK8" s="38" t="s">
        <v>33</v>
      </c>
      <c r="AL8" s="38" t="s">
        <v>34</v>
      </c>
      <c r="AM8" s="38" t="s">
        <v>35</v>
      </c>
      <c r="AN8" s="38" t="s">
        <v>36</v>
      </c>
      <c r="AO8" s="38" t="s">
        <v>37</v>
      </c>
      <c r="AP8" s="38" t="s">
        <v>38</v>
      </c>
      <c r="AQ8" s="38" t="s">
        <v>39</v>
      </c>
      <c r="AR8" s="38" t="s">
        <v>40</v>
      </c>
      <c r="AS8" s="38" t="s">
        <v>4288</v>
      </c>
      <c r="AT8" s="38" t="s">
        <v>4289</v>
      </c>
      <c r="AU8" s="38" t="s">
        <v>4290</v>
      </c>
      <c r="AV8" s="38" t="s">
        <v>4291</v>
      </c>
      <c r="AW8" s="38" t="s">
        <v>4292</v>
      </c>
      <c r="AX8" s="38" t="s">
        <v>4293</v>
      </c>
      <c r="AY8" s="38" t="s">
        <v>4294</v>
      </c>
      <c r="AZ8" s="9" t="s">
        <v>41</v>
      </c>
      <c r="BA8" s="9" t="s">
        <v>42</v>
      </c>
      <c r="BB8" s="9"/>
      <c r="BC8" s="9"/>
    </row>
    <row r="9" spans="1:59" s="22" customFormat="1" ht="22.5" customHeight="1">
      <c r="A9" s="13">
        <v>1</v>
      </c>
      <c r="B9" s="13" t="s">
        <v>5797</v>
      </c>
      <c r="C9" s="14" t="s">
        <v>5798</v>
      </c>
      <c r="D9" s="13" t="s">
        <v>5799</v>
      </c>
      <c r="E9" s="15" t="s">
        <v>5800</v>
      </c>
      <c r="F9" s="15" t="s">
        <v>2024</v>
      </c>
      <c r="G9" s="15" t="s">
        <v>57</v>
      </c>
      <c r="H9" s="15" t="s">
        <v>5801</v>
      </c>
      <c r="I9" s="15"/>
      <c r="J9" s="15" t="s">
        <v>58</v>
      </c>
      <c r="K9" s="15" t="s">
        <v>50</v>
      </c>
      <c r="L9" s="15"/>
      <c r="M9" s="15"/>
      <c r="N9" s="15" t="s">
        <v>322</v>
      </c>
      <c r="O9" s="15" t="s">
        <v>2328</v>
      </c>
      <c r="P9" s="15" t="s">
        <v>934</v>
      </c>
      <c r="Q9" s="15" t="s">
        <v>2334</v>
      </c>
      <c r="R9" s="15"/>
      <c r="S9" s="15"/>
      <c r="T9" s="15" t="s">
        <v>322</v>
      </c>
      <c r="U9" s="15" t="s">
        <v>5315</v>
      </c>
      <c r="V9" s="15" t="s">
        <v>5</v>
      </c>
      <c r="W9" s="15" t="s">
        <v>70</v>
      </c>
      <c r="X9" s="15" t="s">
        <v>7</v>
      </c>
      <c r="Y9" s="15" t="s">
        <v>51</v>
      </c>
      <c r="Z9" s="15"/>
      <c r="AA9" s="15"/>
      <c r="AB9" s="15"/>
      <c r="AC9" s="15"/>
      <c r="AD9" s="15"/>
      <c r="AE9" s="15"/>
      <c r="AF9" s="16">
        <v>7.5</v>
      </c>
      <c r="AG9" s="16">
        <v>5.75</v>
      </c>
      <c r="AH9" s="16">
        <v>8.25</v>
      </c>
      <c r="AI9" s="16">
        <v>8.5</v>
      </c>
      <c r="AJ9" s="16">
        <v>5.75</v>
      </c>
      <c r="AK9" s="16"/>
      <c r="AL9" s="16"/>
      <c r="AM9" s="16">
        <v>2.75</v>
      </c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5" t="s">
        <v>3930</v>
      </c>
      <c r="AY9" s="15" t="s">
        <v>5780</v>
      </c>
      <c r="AZ9" s="8">
        <f>IF(AH9&gt;0,BD9+IF(J9="1",1.5,IF(J9="2",0.5,IF(J9="2NT",1,0)))+IF(I9="",0,IF(OR(VALUE(I9)=1,VALUE(I9)=2,VALUE(I9)=3,VALUE(I9)=4),2,IF(OR(VALUE(I9)=5,VALUE(I9)=6,VALUE(I9)=7),1,0))),"")</f>
        <v>24.75</v>
      </c>
      <c r="BA9" s="8">
        <f>IF(AJ9&gt;0,BE9+IF(J9="1",1.5,IF(J9="2",0.5,IF(J9="2NT",1,0)))+IF(I9="",0,IF(OR(VALUE(I9)=1,VALUE(I9)=2,VALUE(I9)=3,VALUE(I9)=4),2,IF(OR(VALUE(I9)=5,VALUE(I9)=6,VALUE(I9)=7),1,0))),"")</f>
        <v>22.25</v>
      </c>
      <c r="BB9" s="6">
        <f t="shared" ref="BB9:BB72" si="0">AF9+AH9+AI9</f>
        <v>24.25</v>
      </c>
      <c r="BC9" s="24">
        <f t="shared" ref="BC9:BC72" si="1">+AJ9+AI9+AF9</f>
        <v>21.75</v>
      </c>
      <c r="BD9" s="7">
        <f t="shared" ref="BD9:BE71" si="2">BB9</f>
        <v>24.25</v>
      </c>
      <c r="BE9" s="7">
        <f t="shared" si="2"/>
        <v>21.75</v>
      </c>
      <c r="BG9" s="2"/>
    </row>
    <row r="10" spans="1:59" s="22" customFormat="1" ht="22.5" customHeight="1">
      <c r="A10" s="13">
        <v>2</v>
      </c>
      <c r="B10" s="13" t="s">
        <v>165</v>
      </c>
      <c r="C10" s="14" t="s">
        <v>724</v>
      </c>
      <c r="D10" s="13" t="s">
        <v>725</v>
      </c>
      <c r="E10" s="15" t="s">
        <v>726</v>
      </c>
      <c r="F10" s="15" t="s">
        <v>727</v>
      </c>
      <c r="G10" s="15" t="s">
        <v>57</v>
      </c>
      <c r="H10" s="15" t="s">
        <v>3808</v>
      </c>
      <c r="I10" s="15"/>
      <c r="J10" s="15" t="s">
        <v>81</v>
      </c>
      <c r="K10" s="15" t="s">
        <v>50</v>
      </c>
      <c r="L10" s="15"/>
      <c r="M10" s="15"/>
      <c r="N10" s="15" t="s">
        <v>322</v>
      </c>
      <c r="O10" s="15" t="s">
        <v>2328</v>
      </c>
      <c r="P10" s="15" t="s">
        <v>2358</v>
      </c>
      <c r="Q10" s="15" t="s">
        <v>2359</v>
      </c>
      <c r="R10" s="15"/>
      <c r="S10" s="15"/>
      <c r="T10" s="15" t="s">
        <v>322</v>
      </c>
      <c r="U10" s="15" t="s">
        <v>5222</v>
      </c>
      <c r="V10" s="15" t="s">
        <v>5</v>
      </c>
      <c r="W10" s="15" t="s">
        <v>70</v>
      </c>
      <c r="X10" s="15"/>
      <c r="Y10" s="15"/>
      <c r="Z10" s="15"/>
      <c r="AA10" s="15"/>
      <c r="AB10" s="15"/>
      <c r="AC10" s="15"/>
      <c r="AD10" s="15"/>
      <c r="AE10" s="15"/>
      <c r="AF10" s="16">
        <v>6.5</v>
      </c>
      <c r="AG10" s="16">
        <v>5.25</v>
      </c>
      <c r="AH10" s="16">
        <v>8.5</v>
      </c>
      <c r="AI10" s="16">
        <v>8.25</v>
      </c>
      <c r="AJ10" s="16"/>
      <c r="AK10" s="16"/>
      <c r="AL10" s="16"/>
      <c r="AM10" s="16">
        <v>3</v>
      </c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5" t="s">
        <v>3930</v>
      </c>
      <c r="AY10" s="15" t="s">
        <v>4197</v>
      </c>
      <c r="AZ10" s="8">
        <f>IF(AH10&gt;0,BD10+IF(J10="1",1.5,IF(J10="2",0.5,IF(J10="2NT",1,0)))+IF(I10="",0,IF(OR(VALUE(I10)=1,VALUE(I10)=2,VALUE(I10)=3,VALUE(I10)=4),2,IF(OR(VALUE(I10)=5,VALUE(I10)=6,VALUE(I10)=7),1,0))),"")</f>
        <v>24.25</v>
      </c>
      <c r="BA10" s="8" t="str">
        <f>IF(AJ10&gt;0,BE10+IF(J10="1",1.5,IF(J10="2",0.5,IF(J10="2NT",1,0)))+IF(I10="",0,IF(OR(VALUE(I10)=1,VALUE(I10)=2,VALUE(I10)=3,VALUE(I10)=4),2,IF(OR(VALUE(I10)=5,VALUE(I10)=6,VALUE(I10)=7),1,0))),"")</f>
        <v/>
      </c>
      <c r="BB10" s="6">
        <f t="shared" si="0"/>
        <v>23.25</v>
      </c>
      <c r="BC10" s="24">
        <f t="shared" si="1"/>
        <v>14.75</v>
      </c>
      <c r="BD10" s="7">
        <f t="shared" si="2"/>
        <v>23.25</v>
      </c>
      <c r="BE10" s="7">
        <f t="shared" si="2"/>
        <v>14.75</v>
      </c>
    </row>
    <row r="11" spans="1:59" s="22" customFormat="1" ht="22.5" customHeight="1">
      <c r="A11" s="13">
        <v>3</v>
      </c>
      <c r="B11" s="13" t="s">
        <v>6020</v>
      </c>
      <c r="C11" s="14" t="s">
        <v>6021</v>
      </c>
      <c r="D11" s="13" t="s">
        <v>6022</v>
      </c>
      <c r="E11" s="15" t="s">
        <v>6023</v>
      </c>
      <c r="F11" s="15" t="s">
        <v>993</v>
      </c>
      <c r="G11" s="15" t="s">
        <v>57</v>
      </c>
      <c r="H11" s="15" t="s">
        <v>6024</v>
      </c>
      <c r="I11" s="15"/>
      <c r="J11" s="15" t="s">
        <v>49</v>
      </c>
      <c r="K11" s="15" t="s">
        <v>50</v>
      </c>
      <c r="L11" s="15"/>
      <c r="M11" s="15"/>
      <c r="N11" s="15" t="s">
        <v>463</v>
      </c>
      <c r="O11" s="15" t="s">
        <v>2501</v>
      </c>
      <c r="P11" s="15" t="s">
        <v>76</v>
      </c>
      <c r="Q11" s="15" t="s">
        <v>2628</v>
      </c>
      <c r="R11" s="15" t="s">
        <v>97</v>
      </c>
      <c r="S11" s="15" t="s">
        <v>6025</v>
      </c>
      <c r="T11" s="15" t="s">
        <v>463</v>
      </c>
      <c r="U11" s="15" t="s">
        <v>5392</v>
      </c>
      <c r="V11" s="15" t="s">
        <v>5</v>
      </c>
      <c r="W11" s="15" t="s">
        <v>70</v>
      </c>
      <c r="X11" s="15"/>
      <c r="Y11" s="15"/>
      <c r="Z11" s="15"/>
      <c r="AA11" s="15"/>
      <c r="AB11" s="15"/>
      <c r="AC11" s="15"/>
      <c r="AD11" s="15"/>
      <c r="AE11" s="15"/>
      <c r="AF11" s="16">
        <v>8.25</v>
      </c>
      <c r="AG11" s="16">
        <v>5.75</v>
      </c>
      <c r="AH11" s="16">
        <v>6.5</v>
      </c>
      <c r="AI11" s="16">
        <v>8</v>
      </c>
      <c r="AJ11" s="16">
        <v>4.5</v>
      </c>
      <c r="AK11" s="16"/>
      <c r="AL11" s="16"/>
      <c r="AM11" s="16">
        <v>4</v>
      </c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5" t="s">
        <v>3930</v>
      </c>
      <c r="AY11" s="15" t="s">
        <v>6026</v>
      </c>
      <c r="AZ11" s="8">
        <f>IF(AH11&gt;0,BD11+IF(J11="1",1.5,IF(J11="2",0.5,IF(J11="2NT",1,0)))+IF(I11="",0,IF(OR(VALUE(I11)=1,VALUE(I11)=2,VALUE(I11)=3,VALUE(I11)=4),2,IF(OR(VALUE(I11)=5,VALUE(I11)=6,VALUE(I11)=7),1,0))),"")</f>
        <v>24.25</v>
      </c>
      <c r="BA11" s="8">
        <f>IF(AJ11&gt;0,BE11+IF(J11="1",1.5,IF(J11="2",0.5,IF(J11="2NT",1,0)))+IF(I11="",0,IF(OR(VALUE(I11)=1,VALUE(I11)=2,VALUE(I11)=3,VALUE(I11)=4),2,IF(OR(VALUE(I11)=5,VALUE(I11)=6,VALUE(I11)=7),1,0))),"")</f>
        <v>22.25</v>
      </c>
      <c r="BB11" s="6">
        <f t="shared" si="0"/>
        <v>22.75</v>
      </c>
      <c r="BC11" s="24">
        <f t="shared" si="1"/>
        <v>20.75</v>
      </c>
      <c r="BD11" s="7">
        <f t="shared" si="2"/>
        <v>22.75</v>
      </c>
      <c r="BE11" s="7">
        <f t="shared" si="2"/>
        <v>20.75</v>
      </c>
    </row>
    <row r="12" spans="1:59" s="22" customFormat="1" ht="22.5" customHeight="1">
      <c r="A12" s="13">
        <v>4</v>
      </c>
      <c r="B12" s="13" t="s">
        <v>1455</v>
      </c>
      <c r="C12" s="14" t="s">
        <v>1456</v>
      </c>
      <c r="D12" s="13" t="s">
        <v>1457</v>
      </c>
      <c r="E12" s="15" t="s">
        <v>1458</v>
      </c>
      <c r="F12" s="15" t="s">
        <v>69</v>
      </c>
      <c r="G12" s="15" t="s">
        <v>57</v>
      </c>
      <c r="H12" s="15" t="s">
        <v>3495</v>
      </c>
      <c r="I12" s="15"/>
      <c r="J12" s="15" t="s">
        <v>49</v>
      </c>
      <c r="K12" s="15" t="s">
        <v>50</v>
      </c>
      <c r="L12" s="15"/>
      <c r="M12" s="15"/>
      <c r="N12" s="15" t="s">
        <v>1039</v>
      </c>
      <c r="O12" s="15" t="s">
        <v>3022</v>
      </c>
      <c r="P12" s="15" t="s">
        <v>2355</v>
      </c>
      <c r="Q12" s="15" t="s">
        <v>3470</v>
      </c>
      <c r="R12" s="15" t="s">
        <v>2481</v>
      </c>
      <c r="S12" s="15" t="s">
        <v>3496</v>
      </c>
      <c r="T12" s="15" t="s">
        <v>1039</v>
      </c>
      <c r="U12" s="15" t="s">
        <v>5257</v>
      </c>
      <c r="V12" s="15" t="s">
        <v>5</v>
      </c>
      <c r="W12" s="15" t="s">
        <v>70</v>
      </c>
      <c r="X12" s="15"/>
      <c r="Y12" s="15"/>
      <c r="Z12" s="15"/>
      <c r="AA12" s="15"/>
      <c r="AB12" s="15"/>
      <c r="AC12" s="15"/>
      <c r="AD12" s="15"/>
      <c r="AE12" s="15"/>
      <c r="AF12" s="16">
        <v>8.5</v>
      </c>
      <c r="AG12" s="16">
        <v>5</v>
      </c>
      <c r="AH12" s="16">
        <v>7.75</v>
      </c>
      <c r="AI12" s="16">
        <v>6.5</v>
      </c>
      <c r="AJ12" s="16"/>
      <c r="AK12" s="16"/>
      <c r="AL12" s="16"/>
      <c r="AM12" s="16">
        <v>5.25</v>
      </c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5" t="s">
        <v>3930</v>
      </c>
      <c r="AY12" s="15" t="s">
        <v>4059</v>
      </c>
      <c r="AZ12" s="8">
        <f>IF(AH12&gt;0,BD12+IF(J12="1",1.5,IF(J12="2",0.5,IF(J12="2NT",1,0)))+IF(I12="",0,IF(OR(VALUE(I12)=1,VALUE(I12)=2,VALUE(I12)=3,VALUE(I12)=4),2,IF(OR(VALUE(I12)=5,VALUE(I12)=6,VALUE(I12)=7),1,0))),"")</f>
        <v>24.25</v>
      </c>
      <c r="BA12" s="8" t="str">
        <f>IF(AJ12&gt;0,BE12+IF(J12="1",1.5,IF(J12="2",0.5,IF(J12="2NT",1,0)))+IF(I12="",0,IF(OR(VALUE(I12)=1,VALUE(I12)=2,VALUE(I12)=3,VALUE(I12)=4),2,IF(OR(VALUE(I12)=5,VALUE(I12)=6,VALUE(I12)=7),1,0))),"")</f>
        <v/>
      </c>
      <c r="BB12" s="6">
        <f t="shared" si="0"/>
        <v>22.75</v>
      </c>
      <c r="BC12" s="24">
        <f t="shared" si="1"/>
        <v>15</v>
      </c>
      <c r="BD12" s="7">
        <f t="shared" si="2"/>
        <v>22.75</v>
      </c>
      <c r="BE12" s="7">
        <f t="shared" si="2"/>
        <v>15</v>
      </c>
    </row>
    <row r="13" spans="1:59" s="22" customFormat="1" ht="22.5" customHeight="1">
      <c r="A13" s="13">
        <v>5</v>
      </c>
      <c r="B13" s="13" t="s">
        <v>5886</v>
      </c>
      <c r="C13" s="14" t="s">
        <v>5887</v>
      </c>
      <c r="D13" s="13" t="s">
        <v>5888</v>
      </c>
      <c r="E13" s="15" t="s">
        <v>5889</v>
      </c>
      <c r="F13" s="15" t="s">
        <v>4689</v>
      </c>
      <c r="G13" s="15" t="s">
        <v>57</v>
      </c>
      <c r="H13" s="15" t="s">
        <v>5890</v>
      </c>
      <c r="I13" s="15"/>
      <c r="J13" s="15" t="s">
        <v>49</v>
      </c>
      <c r="K13" s="15" t="s">
        <v>59</v>
      </c>
      <c r="L13" s="15"/>
      <c r="M13" s="15"/>
      <c r="N13" s="15" t="s">
        <v>596</v>
      </c>
      <c r="O13" s="15" t="s">
        <v>2588</v>
      </c>
      <c r="P13" s="15" t="s">
        <v>82</v>
      </c>
      <c r="Q13" s="15" t="s">
        <v>2589</v>
      </c>
      <c r="R13" s="15" t="s">
        <v>351</v>
      </c>
      <c r="S13" s="15" t="s">
        <v>5891</v>
      </c>
      <c r="T13" s="15" t="s">
        <v>596</v>
      </c>
      <c r="U13" s="15" t="s">
        <v>5348</v>
      </c>
      <c r="V13" s="15" t="s">
        <v>5</v>
      </c>
      <c r="W13" s="15" t="s">
        <v>70</v>
      </c>
      <c r="X13" s="15"/>
      <c r="Y13" s="15"/>
      <c r="Z13" s="15"/>
      <c r="AA13" s="15"/>
      <c r="AB13" s="15"/>
      <c r="AC13" s="15"/>
      <c r="AD13" s="15"/>
      <c r="AE13" s="15"/>
      <c r="AF13" s="16">
        <v>7</v>
      </c>
      <c r="AG13" s="16"/>
      <c r="AH13" s="16">
        <v>7.5</v>
      </c>
      <c r="AI13" s="16">
        <v>8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5" t="s">
        <v>3930</v>
      </c>
      <c r="AY13" s="15" t="s">
        <v>5880</v>
      </c>
      <c r="AZ13" s="8">
        <f>IF(AH13&gt;0,BD13+IF(J13="1",1.5,IF(J13="2",0.5,IF(J13="2NT",1,0)))+IF(I13="",0,IF(OR(VALUE(I13)=1,VALUE(I13)=2,VALUE(I13)=3,VALUE(I13)=4),2,IF(OR(VALUE(I13)=5,VALUE(I13)=6,VALUE(I13)=7),1,0))),"")</f>
        <v>24</v>
      </c>
      <c r="BA13" s="8" t="str">
        <f>IF(AJ13&gt;0,BE13+IF(J13="1",1.5,IF(J13="2",0.5,IF(J13="2NT",1,0)))+IF(I13="",0,IF(OR(VALUE(I13)=1,VALUE(I13)=2,VALUE(I13)=3,VALUE(I13)=4),2,IF(OR(VALUE(I13)=5,VALUE(I13)=6,VALUE(I13)=7),1,0))),"")</f>
        <v/>
      </c>
      <c r="BB13" s="6">
        <f t="shared" si="0"/>
        <v>22.5</v>
      </c>
      <c r="BC13" s="24">
        <f t="shared" si="1"/>
        <v>15</v>
      </c>
      <c r="BD13" s="7">
        <f t="shared" si="2"/>
        <v>22.5</v>
      </c>
      <c r="BE13" s="7">
        <f t="shared" si="2"/>
        <v>15</v>
      </c>
    </row>
    <row r="14" spans="1:59" s="22" customFormat="1" ht="22.5" customHeight="1">
      <c r="A14" s="13">
        <v>6</v>
      </c>
      <c r="B14" s="13" t="s">
        <v>545</v>
      </c>
      <c r="C14" s="14" t="s">
        <v>720</v>
      </c>
      <c r="D14" s="13" t="s">
        <v>721</v>
      </c>
      <c r="E14" s="15" t="s">
        <v>722</v>
      </c>
      <c r="F14" s="15" t="s">
        <v>723</v>
      </c>
      <c r="G14" s="15" t="s">
        <v>57</v>
      </c>
      <c r="H14" s="15" t="s">
        <v>3804</v>
      </c>
      <c r="I14" s="15"/>
      <c r="J14" s="15" t="s">
        <v>58</v>
      </c>
      <c r="K14" s="15" t="s">
        <v>50</v>
      </c>
      <c r="L14" s="15"/>
      <c r="M14" s="15"/>
      <c r="N14" s="15" t="s">
        <v>322</v>
      </c>
      <c r="O14" s="15" t="s">
        <v>2328</v>
      </c>
      <c r="P14" s="15" t="s">
        <v>934</v>
      </c>
      <c r="Q14" s="15" t="s">
        <v>2334</v>
      </c>
      <c r="R14" s="15"/>
      <c r="S14" s="15"/>
      <c r="T14" s="15" t="s">
        <v>322</v>
      </c>
      <c r="U14" s="15" t="s">
        <v>5378</v>
      </c>
      <c r="V14" s="15" t="s">
        <v>5</v>
      </c>
      <c r="W14" s="15" t="s">
        <v>70</v>
      </c>
      <c r="X14" s="15"/>
      <c r="Y14" s="15"/>
      <c r="Z14" s="15"/>
      <c r="AA14" s="15"/>
      <c r="AB14" s="15"/>
      <c r="AC14" s="15"/>
      <c r="AD14" s="15"/>
      <c r="AE14" s="15"/>
      <c r="AF14" s="16">
        <v>7.5</v>
      </c>
      <c r="AG14" s="16">
        <v>5.25</v>
      </c>
      <c r="AH14" s="16">
        <v>7.75</v>
      </c>
      <c r="AI14" s="16">
        <v>7.5</v>
      </c>
      <c r="AJ14" s="16"/>
      <c r="AK14" s="16"/>
      <c r="AL14" s="16"/>
      <c r="AM14" s="16">
        <v>2.75</v>
      </c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5" t="s">
        <v>3930</v>
      </c>
      <c r="AY14" s="15" t="s">
        <v>4196</v>
      </c>
      <c r="AZ14" s="8">
        <f>IF(AH14&gt;0,BD14+IF(J14="1",1.5,IF(J14="2",0.5,IF(J14="2NT",1,0)))+IF(I14="",0,IF(OR(VALUE(I14)=1,VALUE(I14)=2,VALUE(I14)=3,VALUE(I14)=4),2,IF(OR(VALUE(I14)=5,VALUE(I14)=6,VALUE(I14)=7),1,0))),"")</f>
        <v>23.25</v>
      </c>
      <c r="BA14" s="8" t="str">
        <f>IF(AJ14&gt;0,BE14+IF(J14="1",1.5,IF(J14="2",0.5,IF(J14="2NT",1,0)))+IF(I14="",0,IF(OR(VALUE(I14)=1,VALUE(I14)=2,VALUE(I14)=3,VALUE(I14)=4),2,IF(OR(VALUE(I14)=5,VALUE(I14)=6,VALUE(I14)=7),1,0))),"")</f>
        <v/>
      </c>
      <c r="BB14" s="6">
        <f t="shared" si="0"/>
        <v>22.75</v>
      </c>
      <c r="BC14" s="24">
        <f t="shared" si="1"/>
        <v>15</v>
      </c>
      <c r="BD14" s="7">
        <f t="shared" si="2"/>
        <v>22.75</v>
      </c>
      <c r="BE14" s="7">
        <f t="shared" si="2"/>
        <v>15</v>
      </c>
    </row>
    <row r="15" spans="1:59" s="22" customFormat="1" ht="22.5" customHeight="1">
      <c r="A15" s="13">
        <v>7</v>
      </c>
      <c r="B15" s="13" t="s">
        <v>3255</v>
      </c>
      <c r="C15" s="14" t="s">
        <v>3256</v>
      </c>
      <c r="D15" s="13" t="s">
        <v>3257</v>
      </c>
      <c r="E15" s="15" t="s">
        <v>3258</v>
      </c>
      <c r="F15" s="15" t="s">
        <v>1025</v>
      </c>
      <c r="G15" s="15" t="s">
        <v>57</v>
      </c>
      <c r="H15" s="15" t="s">
        <v>3259</v>
      </c>
      <c r="I15" s="15"/>
      <c r="J15" s="15" t="s">
        <v>81</v>
      </c>
      <c r="K15" s="15" t="s">
        <v>50</v>
      </c>
      <c r="L15" s="15"/>
      <c r="M15" s="15"/>
      <c r="N15" s="15" t="s">
        <v>322</v>
      </c>
      <c r="O15" s="15" t="s">
        <v>2328</v>
      </c>
      <c r="P15" s="15" t="s">
        <v>2358</v>
      </c>
      <c r="Q15" s="15" t="s">
        <v>2359</v>
      </c>
      <c r="R15" s="15"/>
      <c r="S15" s="15"/>
      <c r="T15" s="15" t="s">
        <v>322</v>
      </c>
      <c r="U15" s="15" t="s">
        <v>5222</v>
      </c>
      <c r="V15" s="15" t="s">
        <v>5</v>
      </c>
      <c r="W15" s="15" t="s">
        <v>70</v>
      </c>
      <c r="X15" s="15"/>
      <c r="Y15" s="15"/>
      <c r="Z15" s="15"/>
      <c r="AA15" s="15"/>
      <c r="AB15" s="15"/>
      <c r="AC15" s="15"/>
      <c r="AD15" s="15"/>
      <c r="AE15" s="15"/>
      <c r="AF15" s="16">
        <v>7.5</v>
      </c>
      <c r="AG15" s="16">
        <v>6.5</v>
      </c>
      <c r="AH15" s="16">
        <v>7.5</v>
      </c>
      <c r="AI15" s="16">
        <v>7.25</v>
      </c>
      <c r="AJ15" s="16">
        <v>4.5</v>
      </c>
      <c r="AK15" s="16"/>
      <c r="AL15" s="16"/>
      <c r="AM15" s="16">
        <v>6.25</v>
      </c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5" t="s">
        <v>3930</v>
      </c>
      <c r="AY15" s="15" t="s">
        <v>4008</v>
      </c>
      <c r="AZ15" s="8">
        <f>IF(AH15&gt;0,BD15+IF(J15="1",1.5,IF(J15="2",0.5,IF(J15="2NT",1,0)))+IF(I15="",0,IF(OR(VALUE(I15)=1,VALUE(I15)=2,VALUE(I15)=3,VALUE(I15)=4),2,IF(OR(VALUE(I15)=5,VALUE(I15)=6,VALUE(I15)=7),1,0))),"")</f>
        <v>23.25</v>
      </c>
      <c r="BA15" s="8">
        <f>IF(AJ15&gt;0,BE15+IF(J15="1",1.5,IF(J15="2",0.5,IF(J15="2NT",1,0)))+IF(I15="",0,IF(OR(VALUE(I15)=1,VALUE(I15)=2,VALUE(I15)=3,VALUE(I15)=4),2,IF(OR(VALUE(I15)=5,VALUE(I15)=6,VALUE(I15)=7),1,0))),"")</f>
        <v>20.25</v>
      </c>
      <c r="BB15" s="6">
        <f t="shared" si="0"/>
        <v>22.25</v>
      </c>
      <c r="BC15" s="24">
        <f t="shared" si="1"/>
        <v>19.25</v>
      </c>
      <c r="BD15" s="7">
        <f t="shared" si="2"/>
        <v>22.25</v>
      </c>
      <c r="BE15" s="7">
        <f t="shared" si="2"/>
        <v>19.25</v>
      </c>
    </row>
    <row r="16" spans="1:59" s="22" customFormat="1" ht="22.5" customHeight="1">
      <c r="A16" s="13">
        <v>8</v>
      </c>
      <c r="B16" s="13" t="s">
        <v>4496</v>
      </c>
      <c r="C16" s="14" t="s">
        <v>4497</v>
      </c>
      <c r="D16" s="13" t="s">
        <v>4498</v>
      </c>
      <c r="E16" s="15" t="s">
        <v>4499</v>
      </c>
      <c r="F16" s="15" t="s">
        <v>4500</v>
      </c>
      <c r="G16" s="15" t="s">
        <v>48</v>
      </c>
      <c r="H16" s="15"/>
      <c r="I16" s="15"/>
      <c r="J16" s="15" t="s">
        <v>49</v>
      </c>
      <c r="K16" s="15" t="s">
        <v>4501</v>
      </c>
      <c r="L16" s="15"/>
      <c r="M16" s="15"/>
      <c r="N16" s="15" t="s">
        <v>322</v>
      </c>
      <c r="O16" s="15" t="s">
        <v>2328</v>
      </c>
      <c r="P16" s="15" t="s">
        <v>2341</v>
      </c>
      <c r="Q16" s="15" t="s">
        <v>2515</v>
      </c>
      <c r="R16" s="15" t="s">
        <v>2481</v>
      </c>
      <c r="S16" s="15" t="s">
        <v>3124</v>
      </c>
      <c r="T16" s="15" t="s">
        <v>322</v>
      </c>
      <c r="U16" s="15" t="s">
        <v>5355</v>
      </c>
      <c r="V16" s="15" t="s">
        <v>5</v>
      </c>
      <c r="W16" s="15" t="s">
        <v>70</v>
      </c>
      <c r="X16" s="15"/>
      <c r="Y16" s="15"/>
      <c r="Z16" s="15"/>
      <c r="AA16" s="15"/>
      <c r="AB16" s="15"/>
      <c r="AC16" s="15"/>
      <c r="AD16" s="15"/>
      <c r="AE16" s="15"/>
      <c r="AF16" s="16">
        <v>6.25</v>
      </c>
      <c r="AG16" s="16"/>
      <c r="AH16" s="16">
        <v>7</v>
      </c>
      <c r="AI16" s="16">
        <v>8.25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5" t="s">
        <v>3930</v>
      </c>
      <c r="AY16" s="15" t="s">
        <v>4491</v>
      </c>
      <c r="AZ16" s="8">
        <f>IF(AH16&gt;0,BD16+IF(J16="1",1.5,IF(J16="2",0.5,IF(J16="2NT",1,0)))+IF(I16="",0,IF(OR(VALUE(I16)=1,VALUE(I16)=2,VALUE(I16)=3,VALUE(I16)=4),2,IF(OR(VALUE(I16)=5,VALUE(I16)=6,VALUE(I16)=7),1,0))),"")</f>
        <v>23</v>
      </c>
      <c r="BA16" s="8" t="str">
        <f>IF(AJ16&gt;0,BE16+IF(J16="1",1.5,IF(J16="2",0.5,IF(J16="2NT",1,0)))+IF(I16="",0,IF(OR(VALUE(I16)=1,VALUE(I16)=2,VALUE(I16)=3,VALUE(I16)=4),2,IF(OR(VALUE(I16)=5,VALUE(I16)=6,VALUE(I16)=7),1,0))),"")</f>
        <v/>
      </c>
      <c r="BB16" s="6">
        <f t="shared" si="0"/>
        <v>21.5</v>
      </c>
      <c r="BC16" s="24">
        <f t="shared" si="1"/>
        <v>14.5</v>
      </c>
      <c r="BD16" s="7">
        <f t="shared" si="2"/>
        <v>21.5</v>
      </c>
      <c r="BE16" s="7">
        <f t="shared" si="2"/>
        <v>14.5</v>
      </c>
    </row>
    <row r="17" spans="1:57" s="22" customFormat="1" ht="22.5" customHeight="1">
      <c r="A17" s="13">
        <v>9</v>
      </c>
      <c r="B17" s="13" t="s">
        <v>2160</v>
      </c>
      <c r="C17" s="14" t="s">
        <v>2161</v>
      </c>
      <c r="D17" s="13" t="s">
        <v>1314</v>
      </c>
      <c r="E17" s="15" t="s">
        <v>2162</v>
      </c>
      <c r="F17" s="15" t="s">
        <v>1717</v>
      </c>
      <c r="G17" s="15" t="s">
        <v>57</v>
      </c>
      <c r="H17" s="15" t="s">
        <v>3397</v>
      </c>
      <c r="I17" s="15"/>
      <c r="J17" s="15" t="s">
        <v>49</v>
      </c>
      <c r="K17" s="15" t="s">
        <v>50</v>
      </c>
      <c r="L17" s="15"/>
      <c r="M17" s="15"/>
      <c r="N17" s="15" t="s">
        <v>596</v>
      </c>
      <c r="O17" s="15" t="s">
        <v>2588</v>
      </c>
      <c r="P17" s="15" t="s">
        <v>102</v>
      </c>
      <c r="Q17" s="15" t="s">
        <v>3387</v>
      </c>
      <c r="R17" s="15" t="s">
        <v>2634</v>
      </c>
      <c r="S17" s="15" t="s">
        <v>3388</v>
      </c>
      <c r="T17" s="15" t="s">
        <v>596</v>
      </c>
      <c r="U17" s="15" t="s">
        <v>5386</v>
      </c>
      <c r="V17" s="15" t="s">
        <v>5</v>
      </c>
      <c r="W17" s="15" t="s">
        <v>70</v>
      </c>
      <c r="X17" s="15"/>
      <c r="Y17" s="15"/>
      <c r="Z17" s="15"/>
      <c r="AA17" s="15"/>
      <c r="AB17" s="15"/>
      <c r="AC17" s="15"/>
      <c r="AD17" s="15"/>
      <c r="AE17" s="15"/>
      <c r="AF17" s="16">
        <v>6.75</v>
      </c>
      <c r="AG17" s="16">
        <v>5.5</v>
      </c>
      <c r="AH17" s="16">
        <v>7.5</v>
      </c>
      <c r="AI17" s="16">
        <v>7.25</v>
      </c>
      <c r="AJ17" s="16"/>
      <c r="AK17" s="16"/>
      <c r="AL17" s="16"/>
      <c r="AM17" s="16">
        <v>3</v>
      </c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5" t="s">
        <v>3930</v>
      </c>
      <c r="AY17" s="15" t="s">
        <v>4026</v>
      </c>
      <c r="AZ17" s="8">
        <f>IF(AH17&gt;0,BD17+IF(J17="1",1.5,IF(J17="2",0.5,IF(J17="2NT",1,0)))+IF(I17="",0,IF(OR(VALUE(I17)=1,VALUE(I17)=2,VALUE(I17)=3,VALUE(I17)=4),2,IF(OR(VALUE(I17)=5,VALUE(I17)=6,VALUE(I17)=7),1,0))),"")</f>
        <v>23</v>
      </c>
      <c r="BA17" s="8" t="str">
        <f>IF(AJ17&gt;0,BE17+IF(J17="1",1.5,IF(J17="2",0.5,IF(J17="2NT",1,0)))+IF(I17="",0,IF(OR(VALUE(I17)=1,VALUE(I17)=2,VALUE(I17)=3,VALUE(I17)=4),2,IF(OR(VALUE(I17)=5,VALUE(I17)=6,VALUE(I17)=7),1,0))),"")</f>
        <v/>
      </c>
      <c r="BB17" s="6">
        <f t="shared" si="0"/>
        <v>21.5</v>
      </c>
      <c r="BC17" s="24">
        <f t="shared" si="1"/>
        <v>14</v>
      </c>
      <c r="BD17" s="7">
        <f t="shared" si="2"/>
        <v>21.5</v>
      </c>
      <c r="BE17" s="7">
        <f t="shared" si="2"/>
        <v>14</v>
      </c>
    </row>
    <row r="18" spans="1:57" s="22" customFormat="1" ht="22.5" customHeight="1">
      <c r="A18" s="13">
        <v>10</v>
      </c>
      <c r="B18" s="13" t="s">
        <v>1663</v>
      </c>
      <c r="C18" s="14" t="s">
        <v>1869</v>
      </c>
      <c r="D18" s="13" t="s">
        <v>1522</v>
      </c>
      <c r="E18" s="15" t="s">
        <v>1870</v>
      </c>
      <c r="F18" s="15" t="s">
        <v>1871</v>
      </c>
      <c r="G18" s="15" t="s">
        <v>57</v>
      </c>
      <c r="H18" s="15"/>
      <c r="I18" s="15"/>
      <c r="J18" s="15" t="s">
        <v>81</v>
      </c>
      <c r="K18" s="15" t="s">
        <v>50</v>
      </c>
      <c r="L18" s="15"/>
      <c r="M18" s="15"/>
      <c r="N18" s="15" t="s">
        <v>463</v>
      </c>
      <c r="O18" s="15" t="s">
        <v>2501</v>
      </c>
      <c r="P18" s="15" t="s">
        <v>76</v>
      </c>
      <c r="Q18" s="15" t="s">
        <v>2628</v>
      </c>
      <c r="R18" s="15"/>
      <c r="S18" s="15"/>
      <c r="T18" s="15" t="s">
        <v>463</v>
      </c>
      <c r="U18" s="15" t="s">
        <v>5349</v>
      </c>
      <c r="V18" s="15" t="s">
        <v>5</v>
      </c>
      <c r="W18" s="15" t="s">
        <v>70</v>
      </c>
      <c r="X18" s="15" t="s">
        <v>3</v>
      </c>
      <c r="Y18" s="15" t="s">
        <v>51</v>
      </c>
      <c r="Z18" s="15" t="s">
        <v>7</v>
      </c>
      <c r="AA18" s="15" t="s">
        <v>51</v>
      </c>
      <c r="AB18" s="15"/>
      <c r="AC18" s="15"/>
      <c r="AD18" s="15"/>
      <c r="AE18" s="15"/>
      <c r="AF18" s="16">
        <v>7.5</v>
      </c>
      <c r="AG18" s="16">
        <v>7.5</v>
      </c>
      <c r="AH18" s="16">
        <v>7.5</v>
      </c>
      <c r="AI18" s="16">
        <v>7</v>
      </c>
      <c r="AJ18" s="16">
        <v>4.75</v>
      </c>
      <c r="AK18" s="16"/>
      <c r="AL18" s="16"/>
      <c r="AM18" s="16">
        <v>3</v>
      </c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5" t="s">
        <v>3930</v>
      </c>
      <c r="AY18" s="15" t="s">
        <v>4108</v>
      </c>
      <c r="AZ18" s="8">
        <f>IF(AH18&gt;0,BD18+IF(J18="1",1.5,IF(J18="2",0.5,IF(J18="2NT",1,0)))+IF(I18="",0,IF(OR(VALUE(I18)=1,VALUE(I18)=2,VALUE(I18)=3,VALUE(I18)=4),2,IF(OR(VALUE(I18)=5,VALUE(I18)=6,VALUE(I18)=7),1,0))),"")</f>
        <v>23</v>
      </c>
      <c r="BA18" s="8">
        <f>IF(AJ18&gt;0,BE18+IF(J18="1",1.5,IF(J18="2",0.5,IF(J18="2NT",1,0)))+IF(I18="",0,IF(OR(VALUE(I18)=1,VALUE(I18)=2,VALUE(I18)=3,VALUE(I18)=4),2,IF(OR(VALUE(I18)=5,VALUE(I18)=6,VALUE(I18)=7),1,0))),"")</f>
        <v>20.25</v>
      </c>
      <c r="BB18" s="6">
        <f t="shared" si="0"/>
        <v>22</v>
      </c>
      <c r="BC18" s="24">
        <f t="shared" si="1"/>
        <v>19.25</v>
      </c>
      <c r="BD18" s="7">
        <f t="shared" si="2"/>
        <v>22</v>
      </c>
      <c r="BE18" s="7">
        <f t="shared" si="2"/>
        <v>19.25</v>
      </c>
    </row>
    <row r="19" spans="1:57" s="22" customFormat="1" ht="22.5" customHeight="1">
      <c r="A19" s="13">
        <v>11</v>
      </c>
      <c r="B19" s="13" t="s">
        <v>4806</v>
      </c>
      <c r="C19" s="14" t="s">
        <v>4807</v>
      </c>
      <c r="D19" s="13" t="s">
        <v>4808</v>
      </c>
      <c r="E19" s="15" t="s">
        <v>4809</v>
      </c>
      <c r="F19" s="15" t="s">
        <v>4810</v>
      </c>
      <c r="G19" s="15" t="s">
        <v>57</v>
      </c>
      <c r="H19" s="15"/>
      <c r="I19" s="15"/>
      <c r="J19" s="15" t="s">
        <v>49</v>
      </c>
      <c r="K19" s="15" t="s">
        <v>50</v>
      </c>
      <c r="L19" s="15"/>
      <c r="M19" s="15"/>
      <c r="N19" s="15" t="s">
        <v>493</v>
      </c>
      <c r="O19" s="15" t="s">
        <v>2340</v>
      </c>
      <c r="P19" s="15" t="s">
        <v>2355</v>
      </c>
      <c r="Q19" s="15" t="s">
        <v>2438</v>
      </c>
      <c r="R19" s="15" t="s">
        <v>649</v>
      </c>
      <c r="S19" s="15" t="s">
        <v>4798</v>
      </c>
      <c r="T19" s="15" t="s">
        <v>493</v>
      </c>
      <c r="U19" s="15" t="s">
        <v>5287</v>
      </c>
      <c r="V19" s="15" t="s">
        <v>5</v>
      </c>
      <c r="W19" s="15" t="s">
        <v>70</v>
      </c>
      <c r="X19" s="15"/>
      <c r="Y19" s="15"/>
      <c r="Z19" s="15"/>
      <c r="AA19" s="15"/>
      <c r="AB19" s="15"/>
      <c r="AC19" s="15"/>
      <c r="AD19" s="15"/>
      <c r="AE19" s="15"/>
      <c r="AF19" s="16">
        <v>6.5</v>
      </c>
      <c r="AG19" s="16">
        <v>4.5</v>
      </c>
      <c r="AH19" s="16">
        <v>6.5</v>
      </c>
      <c r="AI19" s="16">
        <v>8.25</v>
      </c>
      <c r="AJ19" s="16"/>
      <c r="AK19" s="16"/>
      <c r="AL19" s="16"/>
      <c r="AM19" s="16">
        <v>3.25</v>
      </c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5" t="s">
        <v>3930</v>
      </c>
      <c r="AY19" s="15" t="s">
        <v>4800</v>
      </c>
      <c r="AZ19" s="8">
        <f>IF(AH19&gt;0,BD19+IF(J19="1",1.5,IF(J19="2",0.5,IF(J19="2NT",1,0)))+IF(I19="",0,IF(OR(VALUE(I19)=1,VALUE(I19)=2,VALUE(I19)=3,VALUE(I19)=4),2,IF(OR(VALUE(I19)=5,VALUE(I19)=6,VALUE(I19)=7),1,0))),"")</f>
        <v>22.75</v>
      </c>
      <c r="BA19" s="8" t="str">
        <f>IF(AJ19&gt;0,BE19+IF(J19="1",1.5,IF(J19="2",0.5,IF(J19="2NT",1,0)))+IF(I19="",0,IF(OR(VALUE(I19)=1,VALUE(I19)=2,VALUE(I19)=3,VALUE(I19)=4),2,IF(OR(VALUE(I19)=5,VALUE(I19)=6,VALUE(I19)=7),1,0))),"")</f>
        <v/>
      </c>
      <c r="BB19" s="6">
        <f t="shared" si="0"/>
        <v>21.25</v>
      </c>
      <c r="BC19" s="24">
        <f t="shared" si="1"/>
        <v>14.75</v>
      </c>
      <c r="BD19" s="7">
        <f t="shared" si="2"/>
        <v>21.25</v>
      </c>
      <c r="BE19" s="7">
        <f t="shared" si="2"/>
        <v>14.75</v>
      </c>
    </row>
    <row r="20" spans="1:57" s="22" customFormat="1" ht="22.5" customHeight="1">
      <c r="A20" s="13">
        <v>12</v>
      </c>
      <c r="B20" s="13" t="s">
        <v>2933</v>
      </c>
      <c r="C20" s="14" t="s">
        <v>3237</v>
      </c>
      <c r="D20" s="13" t="s">
        <v>3238</v>
      </c>
      <c r="E20" s="15" t="s">
        <v>3239</v>
      </c>
      <c r="F20" s="15" t="s">
        <v>435</v>
      </c>
      <c r="G20" s="15" t="s">
        <v>57</v>
      </c>
      <c r="H20" s="15" t="s">
        <v>3240</v>
      </c>
      <c r="I20" s="15"/>
      <c r="J20" s="15" t="s">
        <v>58</v>
      </c>
      <c r="K20" s="15" t="s">
        <v>50</v>
      </c>
      <c r="L20" s="15"/>
      <c r="M20" s="15"/>
      <c r="N20" s="15" t="s">
        <v>322</v>
      </c>
      <c r="O20" s="15" t="s">
        <v>2328</v>
      </c>
      <c r="P20" s="15" t="s">
        <v>934</v>
      </c>
      <c r="Q20" s="15" t="s">
        <v>2334</v>
      </c>
      <c r="R20" s="15"/>
      <c r="S20" s="15"/>
      <c r="T20" s="15" t="s">
        <v>322</v>
      </c>
      <c r="U20" s="15" t="s">
        <v>5194</v>
      </c>
      <c r="V20" s="15" t="s">
        <v>5</v>
      </c>
      <c r="W20" s="15" t="s">
        <v>70</v>
      </c>
      <c r="X20" s="15"/>
      <c r="Y20" s="15"/>
      <c r="Z20" s="15"/>
      <c r="AA20" s="15"/>
      <c r="AB20" s="15"/>
      <c r="AC20" s="15"/>
      <c r="AD20" s="15"/>
      <c r="AE20" s="15"/>
      <c r="AF20" s="16">
        <v>7</v>
      </c>
      <c r="AG20" s="16">
        <v>7.75</v>
      </c>
      <c r="AH20" s="16">
        <v>7.5</v>
      </c>
      <c r="AI20" s="16">
        <v>7.75</v>
      </c>
      <c r="AJ20" s="16"/>
      <c r="AK20" s="16"/>
      <c r="AL20" s="16"/>
      <c r="AM20" s="16">
        <v>6.25</v>
      </c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5" t="s">
        <v>3930</v>
      </c>
      <c r="AY20" s="15" t="s">
        <v>4005</v>
      </c>
      <c r="AZ20" s="8">
        <f>IF(AH20&gt;0,BD20+IF(J20="1",1.5,IF(J20="2",0.5,IF(J20="2NT",1,0)))+IF(I20="",0,IF(OR(VALUE(I20)=1,VALUE(I20)=2,VALUE(I20)=3,VALUE(I20)=4),2,IF(OR(VALUE(I20)=5,VALUE(I20)=6,VALUE(I20)=7),1,0))),"")</f>
        <v>22.75</v>
      </c>
      <c r="BA20" s="8" t="str">
        <f>IF(AJ20&gt;0,BE20+IF(J20="1",1.5,IF(J20="2",0.5,IF(J20="2NT",1,0)))+IF(I20="",0,IF(OR(VALUE(I20)=1,VALUE(I20)=2,VALUE(I20)=3,VALUE(I20)=4),2,IF(OR(VALUE(I20)=5,VALUE(I20)=6,VALUE(I20)=7),1,0))),"")</f>
        <v/>
      </c>
      <c r="BB20" s="6">
        <f t="shared" si="0"/>
        <v>22.25</v>
      </c>
      <c r="BC20" s="24">
        <f t="shared" si="1"/>
        <v>14.75</v>
      </c>
      <c r="BD20" s="7">
        <f t="shared" si="2"/>
        <v>22.25</v>
      </c>
      <c r="BE20" s="7">
        <f t="shared" si="2"/>
        <v>14.75</v>
      </c>
    </row>
    <row r="21" spans="1:57" s="22" customFormat="1" ht="22.5" customHeight="1">
      <c r="A21" s="13">
        <v>13</v>
      </c>
      <c r="B21" s="13" t="s">
        <v>1464</v>
      </c>
      <c r="C21" s="14" t="s">
        <v>1465</v>
      </c>
      <c r="D21" s="13" t="s">
        <v>1466</v>
      </c>
      <c r="E21" s="15" t="s">
        <v>1467</v>
      </c>
      <c r="F21" s="15" t="s">
        <v>1468</v>
      </c>
      <c r="G21" s="15" t="s">
        <v>57</v>
      </c>
      <c r="H21" s="15" t="s">
        <v>3498</v>
      </c>
      <c r="I21" s="15"/>
      <c r="J21" s="15" t="s">
        <v>49</v>
      </c>
      <c r="K21" s="15" t="s">
        <v>50</v>
      </c>
      <c r="L21" s="15"/>
      <c r="M21" s="15"/>
      <c r="N21" s="15" t="s">
        <v>576</v>
      </c>
      <c r="O21" s="15" t="s">
        <v>2648</v>
      </c>
      <c r="P21" s="15" t="s">
        <v>2341</v>
      </c>
      <c r="Q21" s="15" t="s">
        <v>3381</v>
      </c>
      <c r="R21" s="15"/>
      <c r="S21" s="15"/>
      <c r="T21" s="15" t="s">
        <v>576</v>
      </c>
      <c r="U21" s="15" t="s">
        <v>5345</v>
      </c>
      <c r="V21" s="15" t="s">
        <v>5</v>
      </c>
      <c r="W21" s="15" t="s">
        <v>70</v>
      </c>
      <c r="X21" s="15"/>
      <c r="Y21" s="15"/>
      <c r="Z21" s="15"/>
      <c r="AA21" s="15"/>
      <c r="AB21" s="15"/>
      <c r="AC21" s="15"/>
      <c r="AD21" s="15"/>
      <c r="AE21" s="15"/>
      <c r="AF21" s="16">
        <v>7.25</v>
      </c>
      <c r="AG21" s="16">
        <v>5.75</v>
      </c>
      <c r="AH21" s="16">
        <v>6.5</v>
      </c>
      <c r="AI21" s="16">
        <v>7.5</v>
      </c>
      <c r="AJ21" s="16"/>
      <c r="AK21" s="16"/>
      <c r="AL21" s="16"/>
      <c r="AM21" s="16">
        <v>3.25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5" t="s">
        <v>3930</v>
      </c>
      <c r="AY21" s="15" t="s">
        <v>4060</v>
      </c>
      <c r="AZ21" s="8">
        <f>IF(AH21&gt;0,BD21+IF(J21="1",1.5,IF(J21="2",0.5,IF(J21="2NT",1,0)))+IF(I21="",0,IF(OR(VALUE(I21)=1,VALUE(I21)=2,VALUE(I21)=3,VALUE(I21)=4),2,IF(OR(VALUE(I21)=5,VALUE(I21)=6,VALUE(I21)=7),1,0))),"")</f>
        <v>22.75</v>
      </c>
      <c r="BA21" s="8" t="str">
        <f>IF(AJ21&gt;0,BE21+IF(J21="1",1.5,IF(J21="2",0.5,IF(J21="2NT",1,0)))+IF(I21="",0,IF(OR(VALUE(I21)=1,VALUE(I21)=2,VALUE(I21)=3,VALUE(I21)=4),2,IF(OR(VALUE(I21)=5,VALUE(I21)=6,VALUE(I21)=7),1,0))),"")</f>
        <v/>
      </c>
      <c r="BB21" s="6">
        <f t="shared" si="0"/>
        <v>21.25</v>
      </c>
      <c r="BC21" s="24">
        <f t="shared" si="1"/>
        <v>14.75</v>
      </c>
      <c r="BD21" s="7">
        <f t="shared" si="2"/>
        <v>21.25</v>
      </c>
      <c r="BE21" s="7">
        <f t="shared" si="2"/>
        <v>14.75</v>
      </c>
    </row>
    <row r="22" spans="1:57" s="22" customFormat="1" ht="22.5" customHeight="1">
      <c r="A22" s="13">
        <v>14</v>
      </c>
      <c r="B22" s="13" t="s">
        <v>670</v>
      </c>
      <c r="C22" s="14" t="s">
        <v>728</v>
      </c>
      <c r="D22" s="13" t="s">
        <v>729</v>
      </c>
      <c r="E22" s="15" t="s">
        <v>730</v>
      </c>
      <c r="F22" s="15" t="s">
        <v>731</v>
      </c>
      <c r="G22" s="15" t="s">
        <v>57</v>
      </c>
      <c r="H22" s="15" t="s">
        <v>3800</v>
      </c>
      <c r="I22" s="15"/>
      <c r="J22" s="15" t="s">
        <v>58</v>
      </c>
      <c r="K22" s="15" t="s">
        <v>50</v>
      </c>
      <c r="L22" s="15"/>
      <c r="M22" s="15"/>
      <c r="N22" s="15" t="s">
        <v>322</v>
      </c>
      <c r="O22" s="15" t="s">
        <v>2328</v>
      </c>
      <c r="P22" s="15" t="s">
        <v>649</v>
      </c>
      <c r="Q22" s="15" t="s">
        <v>2329</v>
      </c>
      <c r="R22" s="15"/>
      <c r="S22" s="15"/>
      <c r="T22" s="15" t="s">
        <v>322</v>
      </c>
      <c r="U22" s="15" t="s">
        <v>5194</v>
      </c>
      <c r="V22" s="15" t="s">
        <v>5</v>
      </c>
      <c r="W22" s="15" t="s">
        <v>70</v>
      </c>
      <c r="X22" s="15"/>
      <c r="Y22" s="15"/>
      <c r="Z22" s="15"/>
      <c r="AA22" s="15"/>
      <c r="AB22" s="15"/>
      <c r="AC22" s="15"/>
      <c r="AD22" s="15"/>
      <c r="AE22" s="15"/>
      <c r="AF22" s="16">
        <v>6.75</v>
      </c>
      <c r="AG22" s="16">
        <v>5.25</v>
      </c>
      <c r="AH22" s="16">
        <v>8.25</v>
      </c>
      <c r="AI22" s="16">
        <v>7.25</v>
      </c>
      <c r="AJ22" s="16">
        <v>4.75</v>
      </c>
      <c r="AK22" s="16"/>
      <c r="AL22" s="16"/>
      <c r="AM22" s="16">
        <v>2.5</v>
      </c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5" t="s">
        <v>3930</v>
      </c>
      <c r="AY22" s="15" t="s">
        <v>4194</v>
      </c>
      <c r="AZ22" s="8">
        <f>IF(AH22&gt;0,BD22+IF(J22="1",1.5,IF(J22="2",0.5,IF(J22="2NT",1,0)))+IF(I22="",0,IF(OR(VALUE(I22)=1,VALUE(I22)=2,VALUE(I22)=3,VALUE(I22)=4),2,IF(OR(VALUE(I22)=5,VALUE(I22)=6,VALUE(I22)=7),1,0))),"")</f>
        <v>22.75</v>
      </c>
      <c r="BA22" s="8">
        <f>IF(AJ22&gt;0,BE22+IF(J22="1",1.5,IF(J22="2",0.5,IF(J22="2NT",1,0)))+IF(I22="",0,IF(OR(VALUE(I22)=1,VALUE(I22)=2,VALUE(I22)=3,VALUE(I22)=4),2,IF(OR(VALUE(I22)=5,VALUE(I22)=6,VALUE(I22)=7),1,0))),"")</f>
        <v>19.25</v>
      </c>
      <c r="BB22" s="6">
        <f t="shared" si="0"/>
        <v>22.25</v>
      </c>
      <c r="BC22" s="24">
        <f t="shared" si="1"/>
        <v>18.75</v>
      </c>
      <c r="BD22" s="7">
        <f t="shared" si="2"/>
        <v>22.25</v>
      </c>
      <c r="BE22" s="7">
        <f t="shared" si="2"/>
        <v>18.75</v>
      </c>
    </row>
    <row r="23" spans="1:57" s="22" customFormat="1" ht="22.5" customHeight="1">
      <c r="A23" s="13">
        <v>15</v>
      </c>
      <c r="B23" s="13" t="s">
        <v>601</v>
      </c>
      <c r="C23" s="14" t="s">
        <v>732</v>
      </c>
      <c r="D23" s="13" t="s">
        <v>733</v>
      </c>
      <c r="E23" s="15" t="s">
        <v>734</v>
      </c>
      <c r="F23" s="15" t="s">
        <v>430</v>
      </c>
      <c r="G23" s="15" t="s">
        <v>48</v>
      </c>
      <c r="H23" s="15" t="s">
        <v>2546</v>
      </c>
      <c r="I23" s="15"/>
      <c r="J23" s="15" t="s">
        <v>49</v>
      </c>
      <c r="K23" s="15" t="s">
        <v>50</v>
      </c>
      <c r="L23" s="15"/>
      <c r="M23" s="15"/>
      <c r="N23" s="15" t="s">
        <v>322</v>
      </c>
      <c r="O23" s="15" t="s">
        <v>2328</v>
      </c>
      <c r="P23" s="15" t="s">
        <v>2341</v>
      </c>
      <c r="Q23" s="15" t="s">
        <v>2515</v>
      </c>
      <c r="R23" s="15" t="s">
        <v>2358</v>
      </c>
      <c r="S23" s="15" t="s">
        <v>3866</v>
      </c>
      <c r="T23" s="15" t="s">
        <v>322</v>
      </c>
      <c r="U23" s="15" t="s">
        <v>5355</v>
      </c>
      <c r="V23" s="15" t="s">
        <v>5</v>
      </c>
      <c r="W23" s="15" t="s">
        <v>70</v>
      </c>
      <c r="X23" s="15"/>
      <c r="Y23" s="15"/>
      <c r="Z23" s="15"/>
      <c r="AA23" s="15"/>
      <c r="AB23" s="15"/>
      <c r="AC23" s="15"/>
      <c r="AD23" s="15"/>
      <c r="AE23" s="15"/>
      <c r="AF23" s="16">
        <v>6.5</v>
      </c>
      <c r="AG23" s="16">
        <v>6</v>
      </c>
      <c r="AH23" s="16">
        <v>7.5</v>
      </c>
      <c r="AI23" s="16">
        <v>7.25</v>
      </c>
      <c r="AJ23" s="16">
        <v>4.5</v>
      </c>
      <c r="AK23" s="16"/>
      <c r="AL23" s="16"/>
      <c r="AM23" s="16">
        <v>3.75</v>
      </c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5" t="s">
        <v>3930</v>
      </c>
      <c r="AY23" s="15" t="s">
        <v>4233</v>
      </c>
      <c r="AZ23" s="8">
        <f>IF(AH23&gt;0,BD23+IF(J23="1",1.5,IF(J23="2",0.5,IF(J23="2NT",1,0)))+IF(I23="",0,IF(OR(VALUE(I23)=1,VALUE(I23)=2,VALUE(I23)=3,VALUE(I23)=4),2,IF(OR(VALUE(I23)=5,VALUE(I23)=6,VALUE(I23)=7),1,0))),"")</f>
        <v>22.75</v>
      </c>
      <c r="BA23" s="8">
        <f>IF(AJ23&gt;0,BE23+IF(J23="1",1.5,IF(J23="2",0.5,IF(J23="2NT",1,0)))+IF(I23="",0,IF(OR(VALUE(I23)=1,VALUE(I23)=2,VALUE(I23)=3,VALUE(I23)=4),2,IF(OR(VALUE(I23)=5,VALUE(I23)=6,VALUE(I23)=7),1,0))),"")</f>
        <v>19.75</v>
      </c>
      <c r="BB23" s="6">
        <f t="shared" si="0"/>
        <v>21.25</v>
      </c>
      <c r="BC23" s="24">
        <f t="shared" si="1"/>
        <v>18.25</v>
      </c>
      <c r="BD23" s="7">
        <f t="shared" si="2"/>
        <v>21.25</v>
      </c>
      <c r="BE23" s="7">
        <f t="shared" si="2"/>
        <v>18.25</v>
      </c>
    </row>
    <row r="24" spans="1:57" s="22" customFormat="1" ht="22.5" customHeight="1">
      <c r="A24" s="13">
        <v>16</v>
      </c>
      <c r="B24" s="13" t="s">
        <v>243</v>
      </c>
      <c r="C24" s="14" t="s">
        <v>735</v>
      </c>
      <c r="D24" s="13" t="s">
        <v>736</v>
      </c>
      <c r="E24" s="15" t="s">
        <v>737</v>
      </c>
      <c r="F24" s="15" t="s">
        <v>738</v>
      </c>
      <c r="G24" s="15" t="s">
        <v>57</v>
      </c>
      <c r="H24" s="15" t="s">
        <v>3851</v>
      </c>
      <c r="I24" s="15"/>
      <c r="J24" s="15" t="s">
        <v>81</v>
      </c>
      <c r="K24" s="15" t="s">
        <v>50</v>
      </c>
      <c r="L24" s="15"/>
      <c r="M24" s="15"/>
      <c r="N24" s="15" t="s">
        <v>322</v>
      </c>
      <c r="O24" s="15" t="s">
        <v>2328</v>
      </c>
      <c r="P24" s="15" t="s">
        <v>2481</v>
      </c>
      <c r="Q24" s="15" t="s">
        <v>2552</v>
      </c>
      <c r="R24" s="15"/>
      <c r="S24" s="15"/>
      <c r="T24" s="15" t="s">
        <v>322</v>
      </c>
      <c r="U24" s="15" t="s">
        <v>5357</v>
      </c>
      <c r="V24" s="15" t="s">
        <v>5</v>
      </c>
      <c r="W24" s="15" t="s">
        <v>70</v>
      </c>
      <c r="X24" s="15"/>
      <c r="Y24" s="15"/>
      <c r="Z24" s="15"/>
      <c r="AA24" s="15"/>
      <c r="AB24" s="15"/>
      <c r="AC24" s="15"/>
      <c r="AD24" s="15"/>
      <c r="AE24" s="15"/>
      <c r="AF24" s="16">
        <v>7</v>
      </c>
      <c r="AG24" s="16">
        <v>3</v>
      </c>
      <c r="AH24" s="16">
        <v>8.25</v>
      </c>
      <c r="AI24" s="16">
        <v>6.5</v>
      </c>
      <c r="AJ24" s="16"/>
      <c r="AK24" s="16"/>
      <c r="AL24" s="16"/>
      <c r="AM24" s="16">
        <v>2.25</v>
      </c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5" t="s">
        <v>3930</v>
      </c>
      <c r="AY24" s="15" t="s">
        <v>4223</v>
      </c>
      <c r="AZ24" s="8">
        <f>IF(AH24&gt;0,BD24+IF(J24="1",1.5,IF(J24="2",0.5,IF(J24="2NT",1,0)))+IF(I24="",0,IF(OR(VALUE(I24)=1,VALUE(I24)=2,VALUE(I24)=3,VALUE(I24)=4),2,IF(OR(VALUE(I24)=5,VALUE(I24)=6,VALUE(I24)=7),1,0))),"")</f>
        <v>22.75</v>
      </c>
      <c r="BA24" s="8" t="str">
        <f>IF(AJ24&gt;0,BE24+IF(J24="1",1.5,IF(J24="2",0.5,IF(J24="2NT",1,0)))+IF(I24="",0,IF(OR(VALUE(I24)=1,VALUE(I24)=2,VALUE(I24)=3,VALUE(I24)=4),2,IF(OR(VALUE(I24)=5,VALUE(I24)=6,VALUE(I24)=7),1,0))),"")</f>
        <v/>
      </c>
      <c r="BB24" s="6">
        <f t="shared" si="0"/>
        <v>21.75</v>
      </c>
      <c r="BC24" s="24">
        <f t="shared" si="1"/>
        <v>13.5</v>
      </c>
      <c r="BD24" s="7">
        <f t="shared" si="2"/>
        <v>21.75</v>
      </c>
      <c r="BE24" s="7">
        <f t="shared" si="2"/>
        <v>13.5</v>
      </c>
    </row>
    <row r="25" spans="1:57" s="22" customFormat="1" ht="22.5" customHeight="1">
      <c r="A25" s="13">
        <v>17</v>
      </c>
      <c r="B25" s="13" t="s">
        <v>1323</v>
      </c>
      <c r="C25" s="14" t="s">
        <v>1487</v>
      </c>
      <c r="D25" s="13" t="s">
        <v>1488</v>
      </c>
      <c r="E25" s="15" t="s">
        <v>1489</v>
      </c>
      <c r="F25" s="15" t="s">
        <v>380</v>
      </c>
      <c r="G25" s="15" t="s">
        <v>57</v>
      </c>
      <c r="H25" s="15"/>
      <c r="I25" s="15"/>
      <c r="J25" s="15" t="s">
        <v>49</v>
      </c>
      <c r="K25" s="15" t="s">
        <v>50</v>
      </c>
      <c r="L25" s="15"/>
      <c r="M25" s="15"/>
      <c r="N25" s="15" t="s">
        <v>322</v>
      </c>
      <c r="O25" s="15" t="s">
        <v>2328</v>
      </c>
      <c r="P25" s="15" t="s">
        <v>2355</v>
      </c>
      <c r="Q25" s="15" t="s">
        <v>2356</v>
      </c>
      <c r="R25" s="15" t="s">
        <v>113</v>
      </c>
      <c r="S25" s="15" t="s">
        <v>2364</v>
      </c>
      <c r="T25" s="15" t="s">
        <v>322</v>
      </c>
      <c r="U25" s="15" t="s">
        <v>5130</v>
      </c>
      <c r="V25" s="15" t="s">
        <v>5</v>
      </c>
      <c r="W25" s="15" t="s">
        <v>70</v>
      </c>
      <c r="X25" s="15"/>
      <c r="Y25" s="15"/>
      <c r="Z25" s="15"/>
      <c r="AA25" s="15"/>
      <c r="AB25" s="15"/>
      <c r="AC25" s="15"/>
      <c r="AD25" s="15"/>
      <c r="AE25" s="15"/>
      <c r="AF25" s="16">
        <v>6.5</v>
      </c>
      <c r="AG25" s="16">
        <v>4</v>
      </c>
      <c r="AH25" s="16">
        <v>6.5</v>
      </c>
      <c r="AI25" s="16">
        <v>8</v>
      </c>
      <c r="AJ25" s="16"/>
      <c r="AK25" s="16"/>
      <c r="AL25" s="16"/>
      <c r="AM25" s="16">
        <v>3</v>
      </c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5" t="s">
        <v>3930</v>
      </c>
      <c r="AY25" s="15" t="s">
        <v>4063</v>
      </c>
      <c r="AZ25" s="8">
        <f>IF(AH25&gt;0,BD25+IF(J25="1",1.5,IF(J25="2",0.5,IF(J25="2NT",1,0)))+IF(I25="",0,IF(OR(VALUE(I25)=1,VALUE(I25)=2,VALUE(I25)=3,VALUE(I25)=4),2,IF(OR(VALUE(I25)=5,VALUE(I25)=6,VALUE(I25)=7),1,0))),"")</f>
        <v>22.5</v>
      </c>
      <c r="BA25" s="8" t="str">
        <f>IF(AJ25&gt;0,BE25+IF(J25="1",1.5,IF(J25="2",0.5,IF(J25="2NT",1,0)))+IF(I25="",0,IF(OR(VALUE(I25)=1,VALUE(I25)=2,VALUE(I25)=3,VALUE(I25)=4),2,IF(OR(VALUE(I25)=5,VALUE(I25)=6,VALUE(I25)=7),1,0))),"")</f>
        <v/>
      </c>
      <c r="BB25" s="6">
        <f t="shared" si="0"/>
        <v>21</v>
      </c>
      <c r="BC25" s="24">
        <f t="shared" si="1"/>
        <v>14.5</v>
      </c>
      <c r="BD25" s="7">
        <f t="shared" si="2"/>
        <v>21</v>
      </c>
      <c r="BE25" s="7">
        <f t="shared" si="2"/>
        <v>14.5</v>
      </c>
    </row>
    <row r="26" spans="1:57" s="22" customFormat="1" ht="22.5" customHeight="1">
      <c r="A26" s="13">
        <v>18</v>
      </c>
      <c r="B26" s="13" t="s">
        <v>2143</v>
      </c>
      <c r="C26" s="14" t="s">
        <v>2144</v>
      </c>
      <c r="D26" s="13" t="s">
        <v>931</v>
      </c>
      <c r="E26" s="15" t="s">
        <v>2145</v>
      </c>
      <c r="F26" s="15" t="s">
        <v>1137</v>
      </c>
      <c r="G26" s="15" t="s">
        <v>57</v>
      </c>
      <c r="H26" s="15" t="s">
        <v>3389</v>
      </c>
      <c r="I26" s="15"/>
      <c r="J26" s="15" t="s">
        <v>49</v>
      </c>
      <c r="K26" s="15" t="s">
        <v>50</v>
      </c>
      <c r="L26" s="15"/>
      <c r="M26" s="15"/>
      <c r="N26" s="15" t="s">
        <v>596</v>
      </c>
      <c r="O26" s="15" t="s">
        <v>2588</v>
      </c>
      <c r="P26" s="15" t="s">
        <v>2358</v>
      </c>
      <c r="Q26" s="15" t="s">
        <v>2789</v>
      </c>
      <c r="R26" s="15" t="s">
        <v>557</v>
      </c>
      <c r="S26" s="15" t="s">
        <v>3390</v>
      </c>
      <c r="T26" s="15" t="s">
        <v>596</v>
      </c>
      <c r="U26" s="15" t="s">
        <v>5363</v>
      </c>
      <c r="V26" s="15" t="s">
        <v>5</v>
      </c>
      <c r="W26" s="15" t="s">
        <v>70</v>
      </c>
      <c r="X26" s="15"/>
      <c r="Y26" s="15"/>
      <c r="Z26" s="15"/>
      <c r="AA26" s="15"/>
      <c r="AB26" s="15"/>
      <c r="AC26" s="15"/>
      <c r="AD26" s="15"/>
      <c r="AE26" s="15"/>
      <c r="AF26" s="16">
        <v>6.5</v>
      </c>
      <c r="AG26" s="16">
        <v>6.25</v>
      </c>
      <c r="AH26" s="16">
        <v>6.75</v>
      </c>
      <c r="AI26" s="16">
        <v>7.75</v>
      </c>
      <c r="AJ26" s="16"/>
      <c r="AK26" s="16"/>
      <c r="AL26" s="16"/>
      <c r="AM26" s="16">
        <v>2.75</v>
      </c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5" t="s">
        <v>3930</v>
      </c>
      <c r="AY26" s="15" t="s">
        <v>4025</v>
      </c>
      <c r="AZ26" s="8">
        <f>IF(AH26&gt;0,BD26+IF(J26="1",1.5,IF(J26="2",0.5,IF(J26="2NT",1,0)))+IF(I26="",0,IF(OR(VALUE(I26)=1,VALUE(I26)=2,VALUE(I26)=3,VALUE(I26)=4),2,IF(OR(VALUE(I26)=5,VALUE(I26)=6,VALUE(I26)=7),1,0))),"")</f>
        <v>22.5</v>
      </c>
      <c r="BA26" s="8" t="str">
        <f>IF(AJ26&gt;0,BE26+IF(J26="1",1.5,IF(J26="2",0.5,IF(J26="2NT",1,0)))+IF(I26="",0,IF(OR(VALUE(I26)=1,VALUE(I26)=2,VALUE(I26)=3,VALUE(I26)=4),2,IF(OR(VALUE(I26)=5,VALUE(I26)=6,VALUE(I26)=7),1,0))),"")</f>
        <v/>
      </c>
      <c r="BB26" s="6">
        <f t="shared" si="0"/>
        <v>21</v>
      </c>
      <c r="BC26" s="24">
        <f t="shared" si="1"/>
        <v>14.25</v>
      </c>
      <c r="BD26" s="7">
        <f t="shared" si="2"/>
        <v>21</v>
      </c>
      <c r="BE26" s="7">
        <f t="shared" si="2"/>
        <v>14.25</v>
      </c>
    </row>
    <row r="27" spans="1:57" s="22" customFormat="1" ht="22.5" customHeight="1">
      <c r="A27" s="13">
        <v>19</v>
      </c>
      <c r="B27" s="13" t="s">
        <v>2409</v>
      </c>
      <c r="C27" s="14" t="s">
        <v>2553</v>
      </c>
      <c r="D27" s="13" t="s">
        <v>2554</v>
      </c>
      <c r="E27" s="15" t="s">
        <v>2555</v>
      </c>
      <c r="F27" s="15" t="s">
        <v>949</v>
      </c>
      <c r="G27" s="15" t="s">
        <v>57</v>
      </c>
      <c r="H27" s="15" t="s">
        <v>2556</v>
      </c>
      <c r="I27" s="15"/>
      <c r="J27" s="15" t="s">
        <v>81</v>
      </c>
      <c r="K27" s="15" t="s">
        <v>50</v>
      </c>
      <c r="L27" s="15"/>
      <c r="M27" s="15"/>
      <c r="N27" s="15" t="s">
        <v>493</v>
      </c>
      <c r="O27" s="15" t="s">
        <v>2340</v>
      </c>
      <c r="P27" s="15" t="s">
        <v>2341</v>
      </c>
      <c r="Q27" s="15" t="s">
        <v>2342</v>
      </c>
      <c r="R27" s="15"/>
      <c r="S27" s="15"/>
      <c r="T27" s="15" t="s">
        <v>493</v>
      </c>
      <c r="U27" s="15" t="s">
        <v>5357</v>
      </c>
      <c r="V27" s="15" t="s">
        <v>5</v>
      </c>
      <c r="W27" s="15" t="s">
        <v>70</v>
      </c>
      <c r="X27" s="15"/>
      <c r="Y27" s="15"/>
      <c r="Z27" s="15"/>
      <c r="AA27" s="15"/>
      <c r="AB27" s="15"/>
      <c r="AC27" s="15"/>
      <c r="AD27" s="15"/>
      <c r="AE27" s="15"/>
      <c r="AF27" s="16">
        <v>6.75</v>
      </c>
      <c r="AG27" s="16">
        <v>4.75</v>
      </c>
      <c r="AH27" s="16">
        <v>7.75</v>
      </c>
      <c r="AI27" s="16">
        <v>7</v>
      </c>
      <c r="AJ27" s="16">
        <v>4.5</v>
      </c>
      <c r="AK27" s="16"/>
      <c r="AL27" s="16"/>
      <c r="AM27" s="16">
        <v>3.5</v>
      </c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5" t="s">
        <v>3930</v>
      </c>
      <c r="AY27" s="15" t="s">
        <v>3948</v>
      </c>
      <c r="AZ27" s="8">
        <f>IF(AH27&gt;0,BD27+IF(J27="1",1.5,IF(J27="2",0.5,IF(J27="2NT",1,0)))+IF(I27="",0,IF(OR(VALUE(I27)=1,VALUE(I27)=2,VALUE(I27)=3,VALUE(I27)=4),2,IF(OR(VALUE(I27)=5,VALUE(I27)=6,VALUE(I27)=7),1,0))),"")</f>
        <v>22.5</v>
      </c>
      <c r="BA27" s="8">
        <f>IF(AJ27&gt;0,BE27+IF(J27="1",1.5,IF(J27="2",0.5,IF(J27="2NT",1,0)))+IF(I27="",0,IF(OR(VALUE(I27)=1,VALUE(I27)=2,VALUE(I27)=3,VALUE(I27)=4),2,IF(OR(VALUE(I27)=5,VALUE(I27)=6,VALUE(I27)=7),1,0))),"")</f>
        <v>19.25</v>
      </c>
      <c r="BB27" s="6">
        <f t="shared" si="0"/>
        <v>21.5</v>
      </c>
      <c r="BC27" s="24">
        <f t="shared" si="1"/>
        <v>18.25</v>
      </c>
      <c r="BD27" s="7">
        <f t="shared" si="2"/>
        <v>21.5</v>
      </c>
      <c r="BE27" s="7">
        <f t="shared" si="2"/>
        <v>18.25</v>
      </c>
    </row>
    <row r="28" spans="1:57" s="22" customFormat="1" ht="22.5" customHeight="1">
      <c r="A28" s="13">
        <v>20</v>
      </c>
      <c r="B28" s="13" t="s">
        <v>4340</v>
      </c>
      <c r="C28" s="14" t="s">
        <v>4341</v>
      </c>
      <c r="D28" s="13" t="s">
        <v>4342</v>
      </c>
      <c r="E28" s="15" t="s">
        <v>4343</v>
      </c>
      <c r="F28" s="15" t="s">
        <v>4344</v>
      </c>
      <c r="G28" s="15" t="s">
        <v>57</v>
      </c>
      <c r="H28" s="15" t="s">
        <v>4345</v>
      </c>
      <c r="I28" s="15"/>
      <c r="J28" s="15" t="s">
        <v>81</v>
      </c>
      <c r="K28" s="15" t="s">
        <v>50</v>
      </c>
      <c r="L28" s="15"/>
      <c r="M28" s="15"/>
      <c r="N28" s="15" t="s">
        <v>463</v>
      </c>
      <c r="O28" s="15" t="s">
        <v>2501</v>
      </c>
      <c r="P28" s="15" t="s">
        <v>128</v>
      </c>
      <c r="Q28" s="15" t="s">
        <v>2614</v>
      </c>
      <c r="R28" s="15"/>
      <c r="S28" s="15"/>
      <c r="T28" s="15" t="s">
        <v>463</v>
      </c>
      <c r="U28" s="15" t="s">
        <v>984</v>
      </c>
      <c r="V28" s="15" t="s">
        <v>5</v>
      </c>
      <c r="W28" s="15" t="s">
        <v>70</v>
      </c>
      <c r="X28" s="15"/>
      <c r="Y28" s="15"/>
      <c r="Z28" s="15"/>
      <c r="AA28" s="15"/>
      <c r="AB28" s="15"/>
      <c r="AC28" s="15"/>
      <c r="AD28" s="15"/>
      <c r="AE28" s="15"/>
      <c r="AF28" s="16">
        <v>8</v>
      </c>
      <c r="AG28" s="16">
        <v>5</v>
      </c>
      <c r="AH28" s="16">
        <v>6.75</v>
      </c>
      <c r="AI28" s="16">
        <v>6.75</v>
      </c>
      <c r="AJ28" s="16">
        <v>6.5</v>
      </c>
      <c r="AK28" s="16"/>
      <c r="AL28" s="16"/>
      <c r="AM28" s="16">
        <v>4</v>
      </c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5" t="s">
        <v>3930</v>
      </c>
      <c r="AY28" s="15" t="s">
        <v>4339</v>
      </c>
      <c r="AZ28" s="8">
        <f>IF(AH28&gt;0,BD28+IF(J28="1",1.5,IF(J28="2",0.5,IF(J28="2NT",1,0)))+IF(I28="",0,IF(OR(VALUE(I28)=1,VALUE(I28)=2,VALUE(I28)=3,VALUE(I28)=4),2,IF(OR(VALUE(I28)=5,VALUE(I28)=6,VALUE(I28)=7),1,0))),"")</f>
        <v>22.5</v>
      </c>
      <c r="BA28" s="8">
        <f>IF(AJ28&gt;0,BE28+IF(J28="1",1.5,IF(J28="2",0.5,IF(J28="2NT",1,0)))+IF(I28="",0,IF(OR(VALUE(I28)=1,VALUE(I28)=2,VALUE(I28)=3,VALUE(I28)=4),2,IF(OR(VALUE(I28)=5,VALUE(I28)=6,VALUE(I28)=7),1,0))),"")</f>
        <v>22.25</v>
      </c>
      <c r="BB28" s="6">
        <f t="shared" si="0"/>
        <v>21.5</v>
      </c>
      <c r="BC28" s="24">
        <f t="shared" si="1"/>
        <v>21.25</v>
      </c>
      <c r="BD28" s="7">
        <f t="shared" si="2"/>
        <v>21.5</v>
      </c>
      <c r="BE28" s="7">
        <f t="shared" si="2"/>
        <v>21.25</v>
      </c>
    </row>
    <row r="29" spans="1:57" s="22" customFormat="1" ht="22.5" customHeight="1">
      <c r="A29" s="13">
        <v>21</v>
      </c>
      <c r="B29" s="13" t="s">
        <v>2583</v>
      </c>
      <c r="C29" s="14" t="s">
        <v>2584</v>
      </c>
      <c r="D29" s="13" t="s">
        <v>2585</v>
      </c>
      <c r="E29" s="15" t="s">
        <v>2586</v>
      </c>
      <c r="F29" s="15" t="s">
        <v>390</v>
      </c>
      <c r="G29" s="15" t="s">
        <v>57</v>
      </c>
      <c r="H29" s="15" t="s">
        <v>2587</v>
      </c>
      <c r="I29" s="15"/>
      <c r="J29" s="15" t="s">
        <v>49</v>
      </c>
      <c r="K29" s="15" t="s">
        <v>50</v>
      </c>
      <c r="L29" s="15"/>
      <c r="M29" s="15"/>
      <c r="N29" s="15" t="s">
        <v>596</v>
      </c>
      <c r="O29" s="15" t="s">
        <v>2588</v>
      </c>
      <c r="P29" s="15" t="s">
        <v>82</v>
      </c>
      <c r="Q29" s="15" t="s">
        <v>2589</v>
      </c>
      <c r="R29" s="15" t="s">
        <v>2355</v>
      </c>
      <c r="S29" s="15" t="s">
        <v>2590</v>
      </c>
      <c r="T29" s="15" t="s">
        <v>596</v>
      </c>
      <c r="U29" s="15" t="s">
        <v>5348</v>
      </c>
      <c r="V29" s="15" t="s">
        <v>5</v>
      </c>
      <c r="W29" s="15" t="s">
        <v>70</v>
      </c>
      <c r="X29" s="15"/>
      <c r="Y29" s="15"/>
      <c r="Z29" s="15"/>
      <c r="AA29" s="15"/>
      <c r="AB29" s="15"/>
      <c r="AC29" s="15"/>
      <c r="AD29" s="15"/>
      <c r="AE29" s="15"/>
      <c r="AF29" s="16">
        <v>8</v>
      </c>
      <c r="AG29" s="16">
        <v>5.5</v>
      </c>
      <c r="AH29" s="16">
        <v>6.5</v>
      </c>
      <c r="AI29" s="16">
        <v>6.5</v>
      </c>
      <c r="AJ29" s="16"/>
      <c r="AK29" s="16"/>
      <c r="AL29" s="16"/>
      <c r="AM29" s="16">
        <v>3.5</v>
      </c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5" t="s">
        <v>3930</v>
      </c>
      <c r="AY29" s="15" t="s">
        <v>3949</v>
      </c>
      <c r="AZ29" s="8">
        <f>IF(AH29&gt;0,BD29+IF(J29="1",1.5,IF(J29="2",0.5,IF(J29="2NT",1,0)))+IF(I29="",0,IF(OR(VALUE(I29)=1,VALUE(I29)=2,VALUE(I29)=3,VALUE(I29)=4),2,IF(OR(VALUE(I29)=5,VALUE(I29)=6,VALUE(I29)=7),1,0))),"")</f>
        <v>22.5</v>
      </c>
      <c r="BA29" s="8" t="str">
        <f>IF(AJ29&gt;0,BE29+IF(J29="1",1.5,IF(J29="2",0.5,IF(J29="2NT",1,0)))+IF(I29="",0,IF(OR(VALUE(I29)=1,VALUE(I29)=2,VALUE(I29)=3,VALUE(I29)=4),2,IF(OR(VALUE(I29)=5,VALUE(I29)=6,VALUE(I29)=7),1,0))),"")</f>
        <v/>
      </c>
      <c r="BB29" s="6">
        <f t="shared" si="0"/>
        <v>21</v>
      </c>
      <c r="BC29" s="24">
        <f t="shared" si="1"/>
        <v>14.5</v>
      </c>
      <c r="BD29" s="7">
        <f t="shared" si="2"/>
        <v>21</v>
      </c>
      <c r="BE29" s="7">
        <f t="shared" si="2"/>
        <v>14.5</v>
      </c>
    </row>
    <row r="30" spans="1:57" s="22" customFormat="1" ht="22.5" customHeight="1">
      <c r="A30" s="13">
        <v>22</v>
      </c>
      <c r="B30" s="13" t="s">
        <v>4782</v>
      </c>
      <c r="C30" s="14" t="s">
        <v>4783</v>
      </c>
      <c r="D30" s="13" t="s">
        <v>4784</v>
      </c>
      <c r="E30" s="15" t="s">
        <v>4785</v>
      </c>
      <c r="F30" s="15" t="s">
        <v>380</v>
      </c>
      <c r="G30" s="15" t="s">
        <v>57</v>
      </c>
      <c r="H30" s="15" t="s">
        <v>4786</v>
      </c>
      <c r="I30" s="15" t="s">
        <v>649</v>
      </c>
      <c r="J30" s="15" t="s">
        <v>49</v>
      </c>
      <c r="K30" s="15" t="s">
        <v>50</v>
      </c>
      <c r="L30" s="15"/>
      <c r="M30" s="15"/>
      <c r="N30" s="15" t="s">
        <v>625</v>
      </c>
      <c r="O30" s="15" t="s">
        <v>2570</v>
      </c>
      <c r="P30" s="15" t="s">
        <v>43</v>
      </c>
      <c r="Q30" s="15" t="s">
        <v>2571</v>
      </c>
      <c r="R30" s="15" t="s">
        <v>649</v>
      </c>
      <c r="S30" s="15" t="s">
        <v>2835</v>
      </c>
      <c r="T30" s="15" t="s">
        <v>625</v>
      </c>
      <c r="U30" s="15" t="s">
        <v>5332</v>
      </c>
      <c r="V30" s="15" t="s">
        <v>5</v>
      </c>
      <c r="W30" s="15" t="s">
        <v>70</v>
      </c>
      <c r="X30" s="15" t="s">
        <v>3</v>
      </c>
      <c r="Y30" s="15" t="s">
        <v>51</v>
      </c>
      <c r="Z30" s="15"/>
      <c r="AA30" s="15"/>
      <c r="AB30" s="15"/>
      <c r="AC30" s="15"/>
      <c r="AD30" s="15"/>
      <c r="AE30" s="15"/>
      <c r="AF30" s="16">
        <v>6</v>
      </c>
      <c r="AG30" s="16">
        <v>5.75</v>
      </c>
      <c r="AH30" s="16">
        <v>6.75</v>
      </c>
      <c r="AI30" s="16">
        <v>6.25</v>
      </c>
      <c r="AJ30" s="16">
        <v>4.5</v>
      </c>
      <c r="AK30" s="16"/>
      <c r="AL30" s="16"/>
      <c r="AM30" s="16">
        <v>3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5" t="s">
        <v>3930</v>
      </c>
      <c r="AY30" s="15" t="s">
        <v>4787</v>
      </c>
      <c r="AZ30" s="8">
        <f>IF(AH30&gt;0,BD30+IF(J30="1",1.5,IF(J30="2",0.5,IF(J30="2NT",1,0)))+IF(I30="",0,IF(OR(VALUE(I30)=1,VALUE(I30)=2,VALUE(I30)=3,VALUE(I30)=4),2,IF(OR(VALUE(I30)=5,VALUE(I30)=6,VALUE(I30)=7),1,0))),"")</f>
        <v>22.5</v>
      </c>
      <c r="BA30" s="8">
        <f>IF(AJ30&gt;0,BE30+IF(J30="1",1.5,IF(J30="2",0.5,IF(J30="2NT",1,0)))+IF(I30="",0,IF(OR(VALUE(I30)=1,VALUE(I30)=2,VALUE(I30)=3,VALUE(I30)=4),2,IF(OR(VALUE(I30)=5,VALUE(I30)=6,VALUE(I30)=7),1,0))),"")</f>
        <v>20.25</v>
      </c>
      <c r="BB30" s="6">
        <f t="shared" si="0"/>
        <v>19</v>
      </c>
      <c r="BC30" s="24">
        <f t="shared" si="1"/>
        <v>16.75</v>
      </c>
      <c r="BD30" s="7">
        <f t="shared" si="2"/>
        <v>19</v>
      </c>
      <c r="BE30" s="7">
        <f t="shared" si="2"/>
        <v>16.75</v>
      </c>
    </row>
    <row r="31" spans="1:57" s="22" customFormat="1" ht="22.5" customHeight="1">
      <c r="A31" s="13">
        <v>23</v>
      </c>
      <c r="B31" s="13" t="s">
        <v>1332</v>
      </c>
      <c r="C31" s="14" t="s">
        <v>1333</v>
      </c>
      <c r="D31" s="13" t="s">
        <v>1334</v>
      </c>
      <c r="E31" s="15" t="s">
        <v>1335</v>
      </c>
      <c r="F31" s="15" t="s">
        <v>1336</v>
      </c>
      <c r="G31" s="15" t="s">
        <v>57</v>
      </c>
      <c r="H31" s="15" t="s">
        <v>3460</v>
      </c>
      <c r="I31" s="15"/>
      <c r="J31" s="15" t="s">
        <v>49</v>
      </c>
      <c r="K31" s="15" t="s">
        <v>50</v>
      </c>
      <c r="L31" s="15"/>
      <c r="M31" s="15"/>
      <c r="N31" s="15" t="s">
        <v>322</v>
      </c>
      <c r="O31" s="15" t="s">
        <v>2328</v>
      </c>
      <c r="P31" s="15" t="s">
        <v>2481</v>
      </c>
      <c r="Q31" s="15" t="s">
        <v>2552</v>
      </c>
      <c r="R31" s="15" t="s">
        <v>2634</v>
      </c>
      <c r="S31" s="15" t="s">
        <v>3461</v>
      </c>
      <c r="T31" s="15" t="s">
        <v>322</v>
      </c>
      <c r="U31" s="15" t="s">
        <v>5357</v>
      </c>
      <c r="V31" s="15" t="s">
        <v>5</v>
      </c>
      <c r="W31" s="15" t="s">
        <v>70</v>
      </c>
      <c r="X31" s="15" t="s">
        <v>7</v>
      </c>
      <c r="Y31" s="15" t="s">
        <v>51</v>
      </c>
      <c r="Z31" s="15" t="s">
        <v>3</v>
      </c>
      <c r="AA31" s="15" t="s">
        <v>51</v>
      </c>
      <c r="AB31" s="15"/>
      <c r="AC31" s="15"/>
      <c r="AD31" s="15"/>
      <c r="AE31" s="15"/>
      <c r="AF31" s="16">
        <v>7</v>
      </c>
      <c r="AG31" s="16">
        <v>6.75</v>
      </c>
      <c r="AH31" s="16">
        <v>8.25</v>
      </c>
      <c r="AI31" s="16">
        <v>5.75</v>
      </c>
      <c r="AJ31" s="16">
        <v>3.5</v>
      </c>
      <c r="AK31" s="16"/>
      <c r="AL31" s="16"/>
      <c r="AM31" s="16">
        <v>4</v>
      </c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5" t="s">
        <v>3930</v>
      </c>
      <c r="AY31" s="15" t="s">
        <v>4048</v>
      </c>
      <c r="AZ31" s="8">
        <f>IF(AH31&gt;0,BD31+IF(J31="1",1.5,IF(J31="2",0.5,IF(J31="2NT",1,0)))+IF(I31="",0,IF(OR(VALUE(I31)=1,VALUE(I31)=2,VALUE(I31)=3,VALUE(I31)=4),2,IF(OR(VALUE(I31)=5,VALUE(I31)=6,VALUE(I31)=7),1,0))),"")</f>
        <v>22.5</v>
      </c>
      <c r="BA31" s="8">
        <f>IF(AJ31&gt;0,BE31+IF(J31="1",1.5,IF(J31="2",0.5,IF(J31="2NT",1,0)))+IF(I31="",0,IF(OR(VALUE(I31)=1,VALUE(I31)=2,VALUE(I31)=3,VALUE(I31)=4),2,IF(OR(VALUE(I31)=5,VALUE(I31)=6,VALUE(I31)=7),1,0))),"")</f>
        <v>17.75</v>
      </c>
      <c r="BB31" s="6">
        <f t="shared" si="0"/>
        <v>21</v>
      </c>
      <c r="BC31" s="24">
        <f t="shared" si="1"/>
        <v>16.25</v>
      </c>
      <c r="BD31" s="7">
        <f t="shared" si="2"/>
        <v>21</v>
      </c>
      <c r="BE31" s="7">
        <f t="shared" si="2"/>
        <v>16.25</v>
      </c>
    </row>
    <row r="32" spans="1:57" s="22" customFormat="1" ht="22.5" customHeight="1">
      <c r="A32" s="13">
        <v>24</v>
      </c>
      <c r="B32" s="13" t="s">
        <v>4853</v>
      </c>
      <c r="C32" s="14" t="s">
        <v>4854</v>
      </c>
      <c r="D32" s="13" t="s">
        <v>4855</v>
      </c>
      <c r="E32" s="15" t="s">
        <v>4856</v>
      </c>
      <c r="F32" s="15" t="s">
        <v>3201</v>
      </c>
      <c r="G32" s="15" t="s">
        <v>57</v>
      </c>
      <c r="H32" s="15"/>
      <c r="I32" s="15"/>
      <c r="J32" s="15" t="s">
        <v>49</v>
      </c>
      <c r="K32" s="15" t="s">
        <v>59</v>
      </c>
      <c r="L32" s="15"/>
      <c r="M32" s="15"/>
      <c r="N32" s="15" t="s">
        <v>376</v>
      </c>
      <c r="O32" s="15" t="s">
        <v>2348</v>
      </c>
      <c r="P32" s="15" t="s">
        <v>934</v>
      </c>
      <c r="Q32" s="15" t="s">
        <v>2811</v>
      </c>
      <c r="R32" s="15" t="s">
        <v>2358</v>
      </c>
      <c r="S32" s="15" t="s">
        <v>4857</v>
      </c>
      <c r="T32" s="15" t="s">
        <v>376</v>
      </c>
      <c r="U32" s="15" t="s">
        <v>5360</v>
      </c>
      <c r="V32" s="15" t="s">
        <v>5</v>
      </c>
      <c r="W32" s="15" t="s">
        <v>70</v>
      </c>
      <c r="X32" s="15"/>
      <c r="Y32" s="15"/>
      <c r="Z32" s="15"/>
      <c r="AA32" s="15"/>
      <c r="AB32" s="15"/>
      <c r="AC32" s="15"/>
      <c r="AD32" s="15"/>
      <c r="AE32" s="15"/>
      <c r="AF32" s="16">
        <v>7.25</v>
      </c>
      <c r="AG32" s="16"/>
      <c r="AH32" s="16">
        <v>6.25</v>
      </c>
      <c r="AI32" s="16">
        <v>7.25</v>
      </c>
      <c r="AJ32" s="16">
        <v>5.5</v>
      </c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5" t="s">
        <v>3930</v>
      </c>
      <c r="AY32" s="15" t="s">
        <v>4858</v>
      </c>
      <c r="AZ32" s="8">
        <f>IF(AH32&gt;0,BD32+IF(J32="1",1.5,IF(J32="2",0.5,IF(J32="2NT",1,0)))+IF(I32="",0,IF(OR(VALUE(I32)=1,VALUE(I32)=2,VALUE(I32)=3,VALUE(I32)=4),2,IF(OR(VALUE(I32)=5,VALUE(I32)=6,VALUE(I32)=7),1,0))),"")</f>
        <v>22.25</v>
      </c>
      <c r="BA32" s="8">
        <f>IF(AJ32&gt;0,BE32+IF(J32="1",1.5,IF(J32="2",0.5,IF(J32="2NT",1,0)))+IF(I32="",0,IF(OR(VALUE(I32)=1,VALUE(I32)=2,VALUE(I32)=3,VALUE(I32)=4),2,IF(OR(VALUE(I32)=5,VALUE(I32)=6,VALUE(I32)=7),1,0))),"")</f>
        <v>21.5</v>
      </c>
      <c r="BB32" s="6">
        <f t="shared" si="0"/>
        <v>20.75</v>
      </c>
      <c r="BC32" s="24">
        <f t="shared" si="1"/>
        <v>20</v>
      </c>
      <c r="BD32" s="7">
        <f t="shared" si="2"/>
        <v>20.75</v>
      </c>
      <c r="BE32" s="7">
        <f t="shared" si="2"/>
        <v>20</v>
      </c>
    </row>
    <row r="33" spans="1:57" s="22" customFormat="1" ht="22.5" customHeight="1">
      <c r="A33" s="13">
        <v>25</v>
      </c>
      <c r="B33" s="13" t="s">
        <v>2440</v>
      </c>
      <c r="C33" s="14" t="s">
        <v>2441</v>
      </c>
      <c r="D33" s="13" t="s">
        <v>2442</v>
      </c>
      <c r="E33" s="15" t="s">
        <v>2443</v>
      </c>
      <c r="F33" s="15" t="s">
        <v>2444</v>
      </c>
      <c r="G33" s="15" t="s">
        <v>48</v>
      </c>
      <c r="H33" s="15" t="s">
        <v>2445</v>
      </c>
      <c r="I33" s="15"/>
      <c r="J33" s="15" t="s">
        <v>81</v>
      </c>
      <c r="K33" s="15" t="s">
        <v>50</v>
      </c>
      <c r="L33" s="15"/>
      <c r="M33" s="15"/>
      <c r="N33" s="15" t="s">
        <v>493</v>
      </c>
      <c r="O33" s="15" t="s">
        <v>2340</v>
      </c>
      <c r="P33" s="15" t="s">
        <v>2341</v>
      </c>
      <c r="Q33" s="15" t="s">
        <v>2342</v>
      </c>
      <c r="R33" s="15"/>
      <c r="S33" s="15"/>
      <c r="T33" s="15" t="s">
        <v>493</v>
      </c>
      <c r="U33" s="15" t="s">
        <v>5210</v>
      </c>
      <c r="V33" s="15" t="s">
        <v>5</v>
      </c>
      <c r="W33" s="15" t="s">
        <v>70</v>
      </c>
      <c r="X33" s="15"/>
      <c r="Y33" s="15"/>
      <c r="Z33" s="15"/>
      <c r="AA33" s="15"/>
      <c r="AB33" s="15"/>
      <c r="AC33" s="15"/>
      <c r="AD33" s="15"/>
      <c r="AE33" s="15"/>
      <c r="AF33" s="16">
        <v>7.25</v>
      </c>
      <c r="AG33" s="16">
        <v>4.5</v>
      </c>
      <c r="AH33" s="16">
        <v>7.5</v>
      </c>
      <c r="AI33" s="16">
        <v>6.5</v>
      </c>
      <c r="AJ33" s="16">
        <v>4</v>
      </c>
      <c r="AK33" s="16"/>
      <c r="AL33" s="16"/>
      <c r="AM33" s="16">
        <v>2.25</v>
      </c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5" t="s">
        <v>3930</v>
      </c>
      <c r="AY33" s="15" t="s">
        <v>3939</v>
      </c>
      <c r="AZ33" s="8">
        <f>IF(AH33&gt;0,BD33+IF(J33="1",1.5,IF(J33="2",0.5,IF(J33="2NT",1,0)))+IF(I33="",0,IF(OR(VALUE(I33)=1,VALUE(I33)=2,VALUE(I33)=3,VALUE(I33)=4),2,IF(OR(VALUE(I33)=5,VALUE(I33)=6,VALUE(I33)=7),1,0))),"")</f>
        <v>22.25</v>
      </c>
      <c r="BA33" s="8">
        <f>IF(AJ33&gt;0,BE33+IF(J33="1",1.5,IF(J33="2",0.5,IF(J33="2NT",1,0)))+IF(I33="",0,IF(OR(VALUE(I33)=1,VALUE(I33)=2,VALUE(I33)=3,VALUE(I33)=4),2,IF(OR(VALUE(I33)=5,VALUE(I33)=6,VALUE(I33)=7),1,0))),"")</f>
        <v>18.75</v>
      </c>
      <c r="BB33" s="6">
        <f t="shared" si="0"/>
        <v>21.25</v>
      </c>
      <c r="BC33" s="24">
        <f t="shared" si="1"/>
        <v>17.75</v>
      </c>
      <c r="BD33" s="7">
        <f t="shared" si="2"/>
        <v>21.25</v>
      </c>
      <c r="BE33" s="7">
        <f t="shared" si="2"/>
        <v>17.75</v>
      </c>
    </row>
    <row r="34" spans="1:57" s="22" customFormat="1" ht="22.5" customHeight="1">
      <c r="A34" s="13">
        <v>26</v>
      </c>
      <c r="B34" s="13" t="s">
        <v>1844</v>
      </c>
      <c r="C34" s="14" t="s">
        <v>1950</v>
      </c>
      <c r="D34" s="13" t="s">
        <v>1951</v>
      </c>
      <c r="E34" s="15" t="s">
        <v>1952</v>
      </c>
      <c r="F34" s="15" t="s">
        <v>1953</v>
      </c>
      <c r="G34" s="15" t="s">
        <v>57</v>
      </c>
      <c r="H34" s="15"/>
      <c r="I34" s="15"/>
      <c r="J34" s="15" t="s">
        <v>49</v>
      </c>
      <c r="K34" s="15" t="s">
        <v>50</v>
      </c>
      <c r="L34" s="15"/>
      <c r="M34" s="15"/>
      <c r="N34" s="15" t="s">
        <v>322</v>
      </c>
      <c r="O34" s="15" t="s">
        <v>2328</v>
      </c>
      <c r="P34" s="15" t="s">
        <v>2358</v>
      </c>
      <c r="Q34" s="15" t="s">
        <v>2359</v>
      </c>
      <c r="R34" s="15" t="s">
        <v>2481</v>
      </c>
      <c r="S34" s="15" t="s">
        <v>3640</v>
      </c>
      <c r="T34" s="15" t="s">
        <v>322</v>
      </c>
      <c r="U34" s="15" t="s">
        <v>5365</v>
      </c>
      <c r="V34" s="15" t="s">
        <v>5</v>
      </c>
      <c r="W34" s="15" t="s">
        <v>70</v>
      </c>
      <c r="X34" s="15"/>
      <c r="Y34" s="15"/>
      <c r="Z34" s="15"/>
      <c r="AA34" s="15"/>
      <c r="AB34" s="15"/>
      <c r="AC34" s="15"/>
      <c r="AD34" s="15"/>
      <c r="AE34" s="15"/>
      <c r="AF34" s="16">
        <v>7</v>
      </c>
      <c r="AG34" s="16">
        <v>5.25</v>
      </c>
      <c r="AH34" s="16">
        <v>8</v>
      </c>
      <c r="AI34" s="16">
        <v>5.75</v>
      </c>
      <c r="AJ34" s="16"/>
      <c r="AK34" s="16"/>
      <c r="AL34" s="16"/>
      <c r="AM34" s="16">
        <v>3.25</v>
      </c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5" t="s">
        <v>3930</v>
      </c>
      <c r="AY34" s="15" t="s">
        <v>4120</v>
      </c>
      <c r="AZ34" s="8">
        <f>IF(AH34&gt;0,BD34+IF(J34="1",1.5,IF(J34="2",0.5,IF(J34="2NT",1,0)))+IF(I34="",0,IF(OR(VALUE(I34)=1,VALUE(I34)=2,VALUE(I34)=3,VALUE(I34)=4),2,IF(OR(VALUE(I34)=5,VALUE(I34)=6,VALUE(I34)=7),1,0))),"")</f>
        <v>22.25</v>
      </c>
      <c r="BA34" s="8" t="str">
        <f>IF(AJ34&gt;0,BE34+IF(J34="1",1.5,IF(J34="2",0.5,IF(J34="2NT",1,0)))+IF(I34="",0,IF(OR(VALUE(I34)=1,VALUE(I34)=2,VALUE(I34)=3,VALUE(I34)=4),2,IF(OR(VALUE(I34)=5,VALUE(I34)=6,VALUE(I34)=7),1,0))),"")</f>
        <v/>
      </c>
      <c r="BB34" s="6">
        <f t="shared" si="0"/>
        <v>20.75</v>
      </c>
      <c r="BC34" s="24">
        <f t="shared" si="1"/>
        <v>12.75</v>
      </c>
      <c r="BD34" s="7">
        <f t="shared" si="2"/>
        <v>20.75</v>
      </c>
      <c r="BE34" s="7">
        <f t="shared" si="2"/>
        <v>12.75</v>
      </c>
    </row>
    <row r="35" spans="1:57" s="22" customFormat="1" ht="22.5" customHeight="1">
      <c r="A35" s="13">
        <v>27</v>
      </c>
      <c r="B35" s="13" t="s">
        <v>3054</v>
      </c>
      <c r="C35" s="14" t="s">
        <v>3326</v>
      </c>
      <c r="D35" s="13" t="s">
        <v>3327</v>
      </c>
      <c r="E35" s="15" t="s">
        <v>3328</v>
      </c>
      <c r="F35" s="15" t="s">
        <v>925</v>
      </c>
      <c r="G35" s="15" t="s">
        <v>57</v>
      </c>
      <c r="H35" s="15" t="s">
        <v>3329</v>
      </c>
      <c r="I35" s="15"/>
      <c r="J35" s="15" t="s">
        <v>58</v>
      </c>
      <c r="K35" s="15" t="s">
        <v>50</v>
      </c>
      <c r="L35" s="15"/>
      <c r="M35" s="15"/>
      <c r="N35" s="15" t="s">
        <v>322</v>
      </c>
      <c r="O35" s="15" t="s">
        <v>2328</v>
      </c>
      <c r="P35" s="15" t="s">
        <v>934</v>
      </c>
      <c r="Q35" s="15" t="s">
        <v>2334</v>
      </c>
      <c r="R35" s="15"/>
      <c r="S35" s="15"/>
      <c r="T35" s="15" t="s">
        <v>322</v>
      </c>
      <c r="U35" s="15" t="s">
        <v>5194</v>
      </c>
      <c r="V35" s="15" t="s">
        <v>5</v>
      </c>
      <c r="W35" s="15" t="s">
        <v>70</v>
      </c>
      <c r="X35" s="15" t="s">
        <v>7</v>
      </c>
      <c r="Y35" s="15" t="s">
        <v>51</v>
      </c>
      <c r="Z35" s="15" t="s">
        <v>9</v>
      </c>
      <c r="AA35" s="15" t="s">
        <v>51</v>
      </c>
      <c r="AB35" s="15" t="s">
        <v>3</v>
      </c>
      <c r="AC35" s="15" t="s">
        <v>51</v>
      </c>
      <c r="AD35" s="15"/>
      <c r="AE35" s="15"/>
      <c r="AF35" s="16">
        <v>6.75</v>
      </c>
      <c r="AG35" s="16">
        <v>5.5</v>
      </c>
      <c r="AH35" s="16">
        <v>6.75</v>
      </c>
      <c r="AI35" s="16">
        <v>8</v>
      </c>
      <c r="AJ35" s="16">
        <v>5.5</v>
      </c>
      <c r="AK35" s="16"/>
      <c r="AL35" s="16"/>
      <c r="AM35" s="16">
        <v>5.5</v>
      </c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5" t="s">
        <v>3930</v>
      </c>
      <c r="AY35" s="15" t="s">
        <v>4015</v>
      </c>
      <c r="AZ35" s="8">
        <f>IF(AH35&gt;0,BD35+IF(J35="1",1.5,IF(J35="2",0.5,IF(J35="2NT",1,0)))+IF(I35="",0,IF(OR(VALUE(I35)=1,VALUE(I35)=2,VALUE(I35)=3,VALUE(I35)=4),2,IF(OR(VALUE(I35)=5,VALUE(I35)=6,VALUE(I35)=7),1,0))),"")</f>
        <v>22</v>
      </c>
      <c r="BA35" s="8">
        <f>IF(AJ35&gt;0,BE35+IF(J35="1",1.5,IF(J35="2",0.5,IF(J35="2NT",1,0)))+IF(I35="",0,IF(OR(VALUE(I35)=1,VALUE(I35)=2,VALUE(I35)=3,VALUE(I35)=4),2,IF(OR(VALUE(I35)=5,VALUE(I35)=6,VALUE(I35)=7),1,0))),"")</f>
        <v>20.75</v>
      </c>
      <c r="BB35" s="6">
        <f t="shared" si="0"/>
        <v>21.5</v>
      </c>
      <c r="BC35" s="24">
        <f t="shared" si="1"/>
        <v>20.25</v>
      </c>
      <c r="BD35" s="7">
        <f t="shared" si="2"/>
        <v>21.5</v>
      </c>
      <c r="BE35" s="7">
        <f t="shared" si="2"/>
        <v>20.25</v>
      </c>
    </row>
    <row r="36" spans="1:57" s="22" customFormat="1" ht="22.5" customHeight="1">
      <c r="A36" s="13">
        <v>28</v>
      </c>
      <c r="B36" s="13" t="s">
        <v>2511</v>
      </c>
      <c r="C36" s="14" t="s">
        <v>2512</v>
      </c>
      <c r="D36" s="13" t="s">
        <v>748</v>
      </c>
      <c r="E36" s="15" t="s">
        <v>2513</v>
      </c>
      <c r="F36" s="15" t="s">
        <v>1860</v>
      </c>
      <c r="G36" s="15" t="s">
        <v>57</v>
      </c>
      <c r="H36" s="15" t="s">
        <v>2514</v>
      </c>
      <c r="I36" s="15"/>
      <c r="J36" s="15" t="s">
        <v>81</v>
      </c>
      <c r="K36" s="15" t="s">
        <v>59</v>
      </c>
      <c r="L36" s="15"/>
      <c r="M36" s="15"/>
      <c r="N36" s="15" t="s">
        <v>322</v>
      </c>
      <c r="O36" s="15" t="s">
        <v>2328</v>
      </c>
      <c r="P36" s="15" t="s">
        <v>2341</v>
      </c>
      <c r="Q36" s="15" t="s">
        <v>2515</v>
      </c>
      <c r="R36" s="15"/>
      <c r="S36" s="15"/>
      <c r="T36" s="15" t="s">
        <v>322</v>
      </c>
      <c r="U36" s="15" t="s">
        <v>5355</v>
      </c>
      <c r="V36" s="15" t="s">
        <v>5</v>
      </c>
      <c r="W36" s="15" t="s">
        <v>70</v>
      </c>
      <c r="X36" s="15"/>
      <c r="Y36" s="15"/>
      <c r="Z36" s="15"/>
      <c r="AA36" s="15"/>
      <c r="AB36" s="15"/>
      <c r="AC36" s="15"/>
      <c r="AD36" s="15"/>
      <c r="AE36" s="15"/>
      <c r="AF36" s="16">
        <v>7</v>
      </c>
      <c r="AG36" s="16"/>
      <c r="AH36" s="16">
        <v>6.25</v>
      </c>
      <c r="AI36" s="16">
        <v>7.75</v>
      </c>
      <c r="AJ36" s="16">
        <v>6.75</v>
      </c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5" t="s">
        <v>3930</v>
      </c>
      <c r="AY36" s="15" t="s">
        <v>3945</v>
      </c>
      <c r="AZ36" s="8">
        <f>IF(AH36&gt;0,BD36+IF(J36="1",1.5,IF(J36="2",0.5,IF(J36="2NT",1,0)))+IF(I36="",0,IF(OR(VALUE(I36)=1,VALUE(I36)=2,VALUE(I36)=3,VALUE(I36)=4),2,IF(OR(VALUE(I36)=5,VALUE(I36)=6,VALUE(I36)=7),1,0))),"")</f>
        <v>22</v>
      </c>
      <c r="BA36" s="8">
        <f>IF(AJ36&gt;0,BE36+IF(J36="1",1.5,IF(J36="2",0.5,IF(J36="2NT",1,0)))+IF(I36="",0,IF(OR(VALUE(I36)=1,VALUE(I36)=2,VALUE(I36)=3,VALUE(I36)=4),2,IF(OR(VALUE(I36)=5,VALUE(I36)=6,VALUE(I36)=7),1,0))),"")</f>
        <v>22.5</v>
      </c>
      <c r="BB36" s="6">
        <f t="shared" si="0"/>
        <v>21</v>
      </c>
      <c r="BC36" s="24">
        <f t="shared" si="1"/>
        <v>21.5</v>
      </c>
      <c r="BD36" s="7">
        <f t="shared" si="2"/>
        <v>21</v>
      </c>
      <c r="BE36" s="7">
        <f t="shared" si="2"/>
        <v>21.5</v>
      </c>
    </row>
    <row r="37" spans="1:57" s="22" customFormat="1" ht="22.5" customHeight="1">
      <c r="A37" s="13">
        <v>29</v>
      </c>
      <c r="B37" s="13" t="s">
        <v>1981</v>
      </c>
      <c r="C37" s="14" t="s">
        <v>2017</v>
      </c>
      <c r="D37" s="13" t="s">
        <v>2018</v>
      </c>
      <c r="E37" s="15" t="s">
        <v>2019</v>
      </c>
      <c r="F37" s="15" t="s">
        <v>2020</v>
      </c>
      <c r="G37" s="15" t="s">
        <v>57</v>
      </c>
      <c r="H37" s="15" t="s">
        <v>3658</v>
      </c>
      <c r="I37" s="15"/>
      <c r="J37" s="15" t="s">
        <v>49</v>
      </c>
      <c r="K37" s="15" t="s">
        <v>59</v>
      </c>
      <c r="L37" s="15"/>
      <c r="M37" s="15"/>
      <c r="N37" s="15" t="s">
        <v>322</v>
      </c>
      <c r="O37" s="15" t="s">
        <v>2328</v>
      </c>
      <c r="P37" s="15" t="s">
        <v>2358</v>
      </c>
      <c r="Q37" s="15" t="s">
        <v>2359</v>
      </c>
      <c r="R37" s="15" t="s">
        <v>649</v>
      </c>
      <c r="S37" s="15" t="s">
        <v>2463</v>
      </c>
      <c r="T37" s="15" t="s">
        <v>322</v>
      </c>
      <c r="U37" s="15" t="s">
        <v>5216</v>
      </c>
      <c r="V37" s="15" t="s">
        <v>5</v>
      </c>
      <c r="W37" s="15" t="s">
        <v>70</v>
      </c>
      <c r="X37" s="15" t="s">
        <v>7</v>
      </c>
      <c r="Y37" s="15" t="s">
        <v>51</v>
      </c>
      <c r="Z37" s="15" t="s">
        <v>9</v>
      </c>
      <c r="AA37" s="15" t="s">
        <v>51</v>
      </c>
      <c r="AB37" s="15" t="s">
        <v>3</v>
      </c>
      <c r="AC37" s="15" t="s">
        <v>51</v>
      </c>
      <c r="AD37" s="15"/>
      <c r="AE37" s="15"/>
      <c r="AF37" s="16">
        <v>6.25</v>
      </c>
      <c r="AG37" s="16"/>
      <c r="AH37" s="16">
        <v>6.5</v>
      </c>
      <c r="AI37" s="16">
        <v>7.75</v>
      </c>
      <c r="AJ37" s="16">
        <v>4.5</v>
      </c>
      <c r="AK37" s="16"/>
      <c r="AL37" s="16"/>
      <c r="AM37" s="16">
        <v>4</v>
      </c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5" t="s">
        <v>3930</v>
      </c>
      <c r="AY37" s="15" t="s">
        <v>4128</v>
      </c>
      <c r="AZ37" s="8">
        <f>IF(AH37&gt;0,BD37+IF(J37="1",1.5,IF(J37="2",0.5,IF(J37="2NT",1,0)))+IF(I37="",0,IF(OR(VALUE(I37)=1,VALUE(I37)=2,VALUE(I37)=3,VALUE(I37)=4),2,IF(OR(VALUE(I37)=5,VALUE(I37)=6,VALUE(I37)=7),1,0))),"")</f>
        <v>22</v>
      </c>
      <c r="BA37" s="8">
        <f>IF(AJ37&gt;0,BE37+IF(J37="1",1.5,IF(J37="2",0.5,IF(J37="2NT",1,0)))+IF(I37="",0,IF(OR(VALUE(I37)=1,VALUE(I37)=2,VALUE(I37)=3,VALUE(I37)=4),2,IF(OR(VALUE(I37)=5,VALUE(I37)=6,VALUE(I37)=7),1,0))),"")</f>
        <v>20</v>
      </c>
      <c r="BB37" s="6">
        <f t="shared" si="0"/>
        <v>20.5</v>
      </c>
      <c r="BC37" s="24">
        <f t="shared" si="1"/>
        <v>18.5</v>
      </c>
      <c r="BD37" s="7">
        <f t="shared" si="2"/>
        <v>20.5</v>
      </c>
      <c r="BE37" s="7">
        <f t="shared" si="2"/>
        <v>18.5</v>
      </c>
    </row>
    <row r="38" spans="1:57" s="22" customFormat="1" ht="22.5" customHeight="1">
      <c r="A38" s="13">
        <v>30</v>
      </c>
      <c r="B38" s="13" t="s">
        <v>5396</v>
      </c>
      <c r="C38" s="14" t="s">
        <v>5397</v>
      </c>
      <c r="D38" s="13" t="s">
        <v>2622</v>
      </c>
      <c r="E38" s="15" t="s">
        <v>5398</v>
      </c>
      <c r="F38" s="15" t="s">
        <v>1835</v>
      </c>
      <c r="G38" s="15" t="s">
        <v>57</v>
      </c>
      <c r="H38" s="15" t="s">
        <v>5399</v>
      </c>
      <c r="I38" s="15"/>
      <c r="J38" s="15" t="s">
        <v>49</v>
      </c>
      <c r="K38" s="15" t="s">
        <v>50</v>
      </c>
      <c r="L38" s="15"/>
      <c r="M38" s="15"/>
      <c r="N38" s="15" t="s">
        <v>322</v>
      </c>
      <c r="O38" s="15" t="s">
        <v>2328</v>
      </c>
      <c r="P38" s="15" t="s">
        <v>2355</v>
      </c>
      <c r="Q38" s="15" t="s">
        <v>2356</v>
      </c>
      <c r="R38" s="15" t="s">
        <v>649</v>
      </c>
      <c r="S38" s="15" t="s">
        <v>2357</v>
      </c>
      <c r="T38" s="15" t="s">
        <v>322</v>
      </c>
      <c r="U38" s="15" t="s">
        <v>5350</v>
      </c>
      <c r="V38" s="15" t="s">
        <v>5</v>
      </c>
      <c r="W38" s="15" t="s">
        <v>70</v>
      </c>
      <c r="X38" s="15" t="s">
        <v>7</v>
      </c>
      <c r="Y38" s="15" t="s">
        <v>51</v>
      </c>
      <c r="Z38" s="15" t="s">
        <v>9</v>
      </c>
      <c r="AA38" s="15" t="s">
        <v>51</v>
      </c>
      <c r="AB38" s="15" t="s">
        <v>3</v>
      </c>
      <c r="AC38" s="15" t="s">
        <v>51</v>
      </c>
      <c r="AD38" s="15"/>
      <c r="AE38" s="15"/>
      <c r="AF38" s="16">
        <v>6.25</v>
      </c>
      <c r="AG38" s="16">
        <v>5.25</v>
      </c>
      <c r="AH38" s="16">
        <v>6.75</v>
      </c>
      <c r="AI38" s="16">
        <v>7.5</v>
      </c>
      <c r="AJ38" s="16">
        <v>3.5</v>
      </c>
      <c r="AK38" s="16"/>
      <c r="AL38" s="16"/>
      <c r="AM38" s="16">
        <v>2.75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5" t="s">
        <v>3930</v>
      </c>
      <c r="AY38" s="15" t="s">
        <v>5400</v>
      </c>
      <c r="AZ38" s="8">
        <f>IF(AH38&gt;0,BD38+IF(J38="1",1.5,IF(J38="2",0.5,IF(J38="2NT",1,0)))+IF(I38="",0,IF(OR(VALUE(I38)=1,VALUE(I38)=2,VALUE(I38)=3,VALUE(I38)=4),2,IF(OR(VALUE(I38)=5,VALUE(I38)=6,VALUE(I38)=7),1,0))),"")</f>
        <v>22</v>
      </c>
      <c r="BA38" s="8">
        <f>IF(AJ38&gt;0,BE38+IF(J38="1",1.5,IF(J38="2",0.5,IF(J38="2NT",1,0)))+IF(I38="",0,IF(OR(VALUE(I38)=1,VALUE(I38)=2,VALUE(I38)=3,VALUE(I38)=4),2,IF(OR(VALUE(I38)=5,VALUE(I38)=6,VALUE(I38)=7),1,0))),"")</f>
        <v>18.75</v>
      </c>
      <c r="BB38" s="6">
        <f t="shared" si="0"/>
        <v>20.5</v>
      </c>
      <c r="BC38" s="24">
        <f t="shared" si="1"/>
        <v>17.25</v>
      </c>
      <c r="BD38" s="7">
        <f t="shared" si="2"/>
        <v>20.5</v>
      </c>
      <c r="BE38" s="7">
        <f t="shared" si="2"/>
        <v>17.25</v>
      </c>
    </row>
    <row r="39" spans="1:57" s="22" customFormat="1" ht="22.5" customHeight="1">
      <c r="A39" s="13">
        <v>31</v>
      </c>
      <c r="B39" s="13" t="s">
        <v>381</v>
      </c>
      <c r="C39" s="14" t="s">
        <v>739</v>
      </c>
      <c r="D39" s="13" t="s">
        <v>740</v>
      </c>
      <c r="E39" s="15" t="s">
        <v>741</v>
      </c>
      <c r="F39" s="15" t="s">
        <v>742</v>
      </c>
      <c r="G39" s="15" t="s">
        <v>57</v>
      </c>
      <c r="H39" s="15" t="s">
        <v>3759</v>
      </c>
      <c r="I39" s="15"/>
      <c r="J39" s="15" t="s">
        <v>58</v>
      </c>
      <c r="K39" s="15" t="s">
        <v>50</v>
      </c>
      <c r="L39" s="15"/>
      <c r="M39" s="15"/>
      <c r="N39" s="15" t="s">
        <v>322</v>
      </c>
      <c r="O39" s="15" t="s">
        <v>2328</v>
      </c>
      <c r="P39" s="15" t="s">
        <v>934</v>
      </c>
      <c r="Q39" s="15" t="s">
        <v>2334</v>
      </c>
      <c r="R39" s="15"/>
      <c r="S39" s="15"/>
      <c r="T39" s="15" t="s">
        <v>322</v>
      </c>
      <c r="U39" s="15" t="s">
        <v>5371</v>
      </c>
      <c r="V39" s="15" t="s">
        <v>5</v>
      </c>
      <c r="W39" s="15" t="s">
        <v>70</v>
      </c>
      <c r="X39" s="15" t="s">
        <v>7</v>
      </c>
      <c r="Y39" s="15" t="s">
        <v>51</v>
      </c>
      <c r="Z39" s="15" t="s">
        <v>3</v>
      </c>
      <c r="AA39" s="15" t="s">
        <v>51</v>
      </c>
      <c r="AB39" s="15" t="s">
        <v>9</v>
      </c>
      <c r="AC39" s="15" t="s">
        <v>51</v>
      </c>
      <c r="AD39" s="15"/>
      <c r="AE39" s="15"/>
      <c r="AF39" s="16">
        <v>6.25</v>
      </c>
      <c r="AG39" s="16">
        <v>5.25</v>
      </c>
      <c r="AH39" s="16">
        <v>7.75</v>
      </c>
      <c r="AI39" s="16">
        <v>7.5</v>
      </c>
      <c r="AJ39" s="16">
        <v>5</v>
      </c>
      <c r="AK39" s="16"/>
      <c r="AL39" s="16"/>
      <c r="AM39" s="16">
        <v>4</v>
      </c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5" t="s">
        <v>3930</v>
      </c>
      <c r="AY39" s="15" t="s">
        <v>4171</v>
      </c>
      <c r="AZ39" s="8">
        <f>IF(AH39&gt;0,BD39+IF(J39="1",1.5,IF(J39="2",0.5,IF(J39="2NT",1,0)))+IF(I39="",0,IF(OR(VALUE(I39)=1,VALUE(I39)=2,VALUE(I39)=3,VALUE(I39)=4),2,IF(OR(VALUE(I39)=5,VALUE(I39)=6,VALUE(I39)=7),1,0))),"")</f>
        <v>22</v>
      </c>
      <c r="BA39" s="8">
        <f>IF(AJ39&gt;0,BE39+IF(J39="1",1.5,IF(J39="2",0.5,IF(J39="2NT",1,0)))+IF(I39="",0,IF(OR(VALUE(I39)=1,VALUE(I39)=2,VALUE(I39)=3,VALUE(I39)=4),2,IF(OR(VALUE(I39)=5,VALUE(I39)=6,VALUE(I39)=7),1,0))),"")</f>
        <v>19.25</v>
      </c>
      <c r="BB39" s="6">
        <f t="shared" si="0"/>
        <v>21.5</v>
      </c>
      <c r="BC39" s="24">
        <f t="shared" si="1"/>
        <v>18.75</v>
      </c>
      <c r="BD39" s="7">
        <f t="shared" si="2"/>
        <v>21.5</v>
      </c>
      <c r="BE39" s="7">
        <f t="shared" si="2"/>
        <v>18.75</v>
      </c>
    </row>
    <row r="40" spans="1:57" s="22" customFormat="1" ht="22.5" customHeight="1">
      <c r="A40" s="13">
        <v>32</v>
      </c>
      <c r="B40" s="13" t="s">
        <v>4578</v>
      </c>
      <c r="C40" s="14" t="s">
        <v>4579</v>
      </c>
      <c r="D40" s="13" t="s">
        <v>4580</v>
      </c>
      <c r="E40" s="15" t="s">
        <v>4581</v>
      </c>
      <c r="F40" s="15" t="s">
        <v>1878</v>
      </c>
      <c r="G40" s="15" t="s">
        <v>57</v>
      </c>
      <c r="H40" s="15" t="s">
        <v>4582</v>
      </c>
      <c r="I40" s="15"/>
      <c r="J40" s="15" t="s">
        <v>49</v>
      </c>
      <c r="K40" s="15" t="s">
        <v>50</v>
      </c>
      <c r="L40" s="15"/>
      <c r="M40" s="15"/>
      <c r="N40" s="15" t="s">
        <v>625</v>
      </c>
      <c r="O40" s="15" t="s">
        <v>2570</v>
      </c>
      <c r="P40" s="15" t="s">
        <v>2358</v>
      </c>
      <c r="Q40" s="15" t="s">
        <v>4583</v>
      </c>
      <c r="R40" s="15" t="s">
        <v>2481</v>
      </c>
      <c r="S40" s="15" t="s">
        <v>4584</v>
      </c>
      <c r="T40" s="15" t="s">
        <v>625</v>
      </c>
      <c r="U40" s="15" t="s">
        <v>5357</v>
      </c>
      <c r="V40" s="15" t="s">
        <v>5</v>
      </c>
      <c r="W40" s="15" t="s">
        <v>70</v>
      </c>
      <c r="X40" s="15"/>
      <c r="Y40" s="15"/>
      <c r="Z40" s="15"/>
      <c r="AA40" s="15"/>
      <c r="AB40" s="15"/>
      <c r="AC40" s="15"/>
      <c r="AD40" s="15"/>
      <c r="AE40" s="15"/>
      <c r="AF40" s="16">
        <v>6</v>
      </c>
      <c r="AG40" s="16">
        <v>5.75</v>
      </c>
      <c r="AH40" s="16">
        <v>7.25</v>
      </c>
      <c r="AI40" s="16">
        <v>7.25</v>
      </c>
      <c r="AJ40" s="16"/>
      <c r="AK40" s="16"/>
      <c r="AL40" s="16"/>
      <c r="AM40" s="16">
        <v>3</v>
      </c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5" t="s">
        <v>3930</v>
      </c>
      <c r="AY40" s="15" t="s">
        <v>4577</v>
      </c>
      <c r="AZ40" s="8">
        <f>IF(AH40&gt;0,BD40+IF(J40="1",1.5,IF(J40="2",0.5,IF(J40="2NT",1,0)))+IF(I40="",0,IF(OR(VALUE(I40)=1,VALUE(I40)=2,VALUE(I40)=3,VALUE(I40)=4),2,IF(OR(VALUE(I40)=5,VALUE(I40)=6,VALUE(I40)=7),1,0))),"")</f>
        <v>22</v>
      </c>
      <c r="BA40" s="8" t="str">
        <f>IF(AJ40&gt;0,BE40+IF(J40="1",1.5,IF(J40="2",0.5,IF(J40="2NT",1,0)))+IF(I40="",0,IF(OR(VALUE(I40)=1,VALUE(I40)=2,VALUE(I40)=3,VALUE(I40)=4),2,IF(OR(VALUE(I40)=5,VALUE(I40)=6,VALUE(I40)=7),1,0))),"")</f>
        <v/>
      </c>
      <c r="BB40" s="6">
        <f t="shared" si="0"/>
        <v>20.5</v>
      </c>
      <c r="BC40" s="24">
        <f t="shared" si="1"/>
        <v>13.25</v>
      </c>
      <c r="BD40" s="7">
        <f t="shared" si="2"/>
        <v>20.5</v>
      </c>
      <c r="BE40" s="7">
        <f t="shared" si="2"/>
        <v>13.25</v>
      </c>
    </row>
    <row r="41" spans="1:57" s="22" customFormat="1" ht="22.5" customHeight="1">
      <c r="A41" s="13">
        <v>33</v>
      </c>
      <c r="B41" s="13" t="s">
        <v>1784</v>
      </c>
      <c r="C41" s="14" t="s">
        <v>1880</v>
      </c>
      <c r="D41" s="13" t="s">
        <v>1881</v>
      </c>
      <c r="E41" s="15" t="s">
        <v>1882</v>
      </c>
      <c r="F41" s="15" t="s">
        <v>1145</v>
      </c>
      <c r="G41" s="15" t="s">
        <v>57</v>
      </c>
      <c r="H41" s="15" t="s">
        <v>3616</v>
      </c>
      <c r="I41" s="15"/>
      <c r="J41" s="15" t="s">
        <v>49</v>
      </c>
      <c r="K41" s="15" t="s">
        <v>50</v>
      </c>
      <c r="L41" s="15"/>
      <c r="M41" s="15"/>
      <c r="N41" s="15" t="s">
        <v>1039</v>
      </c>
      <c r="O41" s="15" t="s">
        <v>3022</v>
      </c>
      <c r="P41" s="15" t="s">
        <v>649</v>
      </c>
      <c r="Q41" s="15" t="s">
        <v>3488</v>
      </c>
      <c r="R41" s="15" t="s">
        <v>2341</v>
      </c>
      <c r="S41" s="15" t="s">
        <v>3617</v>
      </c>
      <c r="T41" s="15" t="s">
        <v>1039</v>
      </c>
      <c r="U41" s="15" t="s">
        <v>5361</v>
      </c>
      <c r="V41" s="15" t="s">
        <v>5</v>
      </c>
      <c r="W41" s="15" t="s">
        <v>70</v>
      </c>
      <c r="X41" s="15"/>
      <c r="Y41" s="15"/>
      <c r="Z41" s="15"/>
      <c r="AA41" s="15"/>
      <c r="AB41" s="15"/>
      <c r="AC41" s="15"/>
      <c r="AD41" s="15"/>
      <c r="AE41" s="15"/>
      <c r="AF41" s="16">
        <v>6</v>
      </c>
      <c r="AG41" s="16">
        <v>3.75</v>
      </c>
      <c r="AH41" s="16">
        <v>8</v>
      </c>
      <c r="AI41" s="16">
        <v>6.5</v>
      </c>
      <c r="AJ41" s="16"/>
      <c r="AK41" s="16"/>
      <c r="AL41" s="16"/>
      <c r="AM41" s="16">
        <v>2.5</v>
      </c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5" t="s">
        <v>3930</v>
      </c>
      <c r="AY41" s="15" t="s">
        <v>4110</v>
      </c>
      <c r="AZ41" s="8">
        <f>IF(AH41&gt;0,BD41+IF(J41="1",1.5,IF(J41="2",0.5,IF(J41="2NT",1,0)))+IF(I41="",0,IF(OR(VALUE(I41)=1,VALUE(I41)=2,VALUE(I41)=3,VALUE(I41)=4),2,IF(OR(VALUE(I41)=5,VALUE(I41)=6,VALUE(I41)=7),1,0))),"")</f>
        <v>22</v>
      </c>
      <c r="BA41" s="8" t="str">
        <f>IF(AJ41&gt;0,BE41+IF(J41="1",1.5,IF(J41="2",0.5,IF(J41="2NT",1,0)))+IF(I41="",0,IF(OR(VALUE(I41)=1,VALUE(I41)=2,VALUE(I41)=3,VALUE(I41)=4),2,IF(OR(VALUE(I41)=5,VALUE(I41)=6,VALUE(I41)=7),1,0))),"")</f>
        <v/>
      </c>
      <c r="BB41" s="6">
        <f t="shared" si="0"/>
        <v>20.5</v>
      </c>
      <c r="BC41" s="24">
        <f t="shared" si="1"/>
        <v>12.5</v>
      </c>
      <c r="BD41" s="7">
        <f t="shared" si="2"/>
        <v>20.5</v>
      </c>
      <c r="BE41" s="7">
        <f t="shared" si="2"/>
        <v>12.5</v>
      </c>
    </row>
    <row r="42" spans="1:57" s="22" customFormat="1" ht="22.5" customHeight="1">
      <c r="A42" s="13">
        <v>34</v>
      </c>
      <c r="B42" s="13" t="s">
        <v>233</v>
      </c>
      <c r="C42" s="14" t="s">
        <v>760</v>
      </c>
      <c r="D42" s="13" t="s">
        <v>761</v>
      </c>
      <c r="E42" s="15" t="s">
        <v>762</v>
      </c>
      <c r="F42" s="15" t="s">
        <v>763</v>
      </c>
      <c r="G42" s="15" t="s">
        <v>57</v>
      </c>
      <c r="H42" s="15" t="s">
        <v>3798</v>
      </c>
      <c r="I42" s="15"/>
      <c r="J42" s="15" t="s">
        <v>49</v>
      </c>
      <c r="K42" s="15" t="s">
        <v>50</v>
      </c>
      <c r="L42" s="15"/>
      <c r="M42" s="15"/>
      <c r="N42" s="15" t="s">
        <v>322</v>
      </c>
      <c r="O42" s="15" t="s">
        <v>2328</v>
      </c>
      <c r="P42" s="15" t="s">
        <v>2358</v>
      </c>
      <c r="Q42" s="15" t="s">
        <v>2359</v>
      </c>
      <c r="R42" s="15"/>
      <c r="S42" s="15"/>
      <c r="T42" s="15" t="s">
        <v>322</v>
      </c>
      <c r="U42" s="15" t="s">
        <v>5216</v>
      </c>
      <c r="V42" s="15" t="s">
        <v>5</v>
      </c>
      <c r="W42" s="15" t="s">
        <v>70</v>
      </c>
      <c r="X42" s="15" t="s">
        <v>7</v>
      </c>
      <c r="Y42" s="15" t="s">
        <v>51</v>
      </c>
      <c r="Z42" s="15"/>
      <c r="AA42" s="15"/>
      <c r="AB42" s="15"/>
      <c r="AC42" s="15"/>
      <c r="AD42" s="15"/>
      <c r="AE42" s="15"/>
      <c r="AF42" s="16">
        <v>7</v>
      </c>
      <c r="AG42" s="16">
        <v>5.25</v>
      </c>
      <c r="AH42" s="16">
        <v>5.5</v>
      </c>
      <c r="AI42" s="16">
        <v>7.75</v>
      </c>
      <c r="AJ42" s="16">
        <v>5</v>
      </c>
      <c r="AK42" s="16"/>
      <c r="AL42" s="16"/>
      <c r="AM42" s="16">
        <v>3.25</v>
      </c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5" t="s">
        <v>3930</v>
      </c>
      <c r="AY42" s="15" t="s">
        <v>4193</v>
      </c>
      <c r="AZ42" s="8">
        <f>IF(AH42&gt;0,BD42+IF(J42="1",1.5,IF(J42="2",0.5,IF(J42="2NT",1,0)))+IF(I42="",0,IF(OR(VALUE(I42)=1,VALUE(I42)=2,VALUE(I42)=3,VALUE(I42)=4),2,IF(OR(VALUE(I42)=5,VALUE(I42)=6,VALUE(I42)=7),1,0))),"")</f>
        <v>21.75</v>
      </c>
      <c r="BA42" s="8">
        <f>IF(AJ42&gt;0,BE42+IF(J42="1",1.5,IF(J42="2",0.5,IF(J42="2NT",1,0)))+IF(I42="",0,IF(OR(VALUE(I42)=1,VALUE(I42)=2,VALUE(I42)=3,VALUE(I42)=4),2,IF(OR(VALUE(I42)=5,VALUE(I42)=6,VALUE(I42)=7),1,0))),"")</f>
        <v>21.25</v>
      </c>
      <c r="BB42" s="6">
        <f t="shared" si="0"/>
        <v>20.25</v>
      </c>
      <c r="BC42" s="24">
        <f t="shared" si="1"/>
        <v>19.75</v>
      </c>
      <c r="BD42" s="7">
        <f t="shared" si="2"/>
        <v>20.25</v>
      </c>
      <c r="BE42" s="7">
        <f t="shared" si="2"/>
        <v>19.75</v>
      </c>
    </row>
    <row r="43" spans="1:57" s="22" customFormat="1" ht="22.5" customHeight="1">
      <c r="A43" s="13">
        <v>35</v>
      </c>
      <c r="B43" s="13" t="s">
        <v>2504</v>
      </c>
      <c r="C43" s="14" t="s">
        <v>2505</v>
      </c>
      <c r="D43" s="13" t="s">
        <v>2506</v>
      </c>
      <c r="E43" s="15" t="s">
        <v>2507</v>
      </c>
      <c r="F43" s="15" t="s">
        <v>2508</v>
      </c>
      <c r="G43" s="15" t="s">
        <v>57</v>
      </c>
      <c r="H43" s="15" t="s">
        <v>2509</v>
      </c>
      <c r="I43" s="15"/>
      <c r="J43" s="15" t="s">
        <v>58</v>
      </c>
      <c r="K43" s="15" t="s">
        <v>59</v>
      </c>
      <c r="L43" s="15"/>
      <c r="M43" s="15"/>
      <c r="N43" s="15" t="s">
        <v>376</v>
      </c>
      <c r="O43" s="15" t="s">
        <v>2348</v>
      </c>
      <c r="P43" s="15" t="s">
        <v>649</v>
      </c>
      <c r="Q43" s="15" t="s">
        <v>2510</v>
      </c>
      <c r="R43" s="15"/>
      <c r="S43" s="15"/>
      <c r="T43" s="15" t="s">
        <v>376</v>
      </c>
      <c r="U43" s="15" t="s">
        <v>5152</v>
      </c>
      <c r="V43" s="15" t="s">
        <v>5</v>
      </c>
      <c r="W43" s="15" t="s">
        <v>70</v>
      </c>
      <c r="X43" s="15"/>
      <c r="Y43" s="15"/>
      <c r="Z43" s="15"/>
      <c r="AA43" s="15"/>
      <c r="AB43" s="15"/>
      <c r="AC43" s="15"/>
      <c r="AD43" s="15"/>
      <c r="AE43" s="15"/>
      <c r="AF43" s="16">
        <v>6.75</v>
      </c>
      <c r="AG43" s="16"/>
      <c r="AH43" s="16">
        <v>6.75</v>
      </c>
      <c r="AI43" s="16">
        <v>7.75</v>
      </c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5" t="s">
        <v>3930</v>
      </c>
      <c r="AY43" s="15" t="s">
        <v>3945</v>
      </c>
      <c r="AZ43" s="8">
        <f>IF(AH43&gt;0,BD43+IF(J43="1",1.5,IF(J43="2",0.5,IF(J43="2NT",1,0)))+IF(I43="",0,IF(OR(VALUE(I43)=1,VALUE(I43)=2,VALUE(I43)=3,VALUE(I43)=4),2,IF(OR(VALUE(I43)=5,VALUE(I43)=6,VALUE(I43)=7),1,0))),"")</f>
        <v>21.75</v>
      </c>
      <c r="BA43" s="8" t="str">
        <f>IF(AJ43&gt;0,BE43+IF(J43="1",1.5,IF(J43="2",0.5,IF(J43="2NT",1,0)))+IF(I43="",0,IF(OR(VALUE(I43)=1,VALUE(I43)=2,VALUE(I43)=3,VALUE(I43)=4),2,IF(OR(VALUE(I43)=5,VALUE(I43)=6,VALUE(I43)=7),1,0))),"")</f>
        <v/>
      </c>
      <c r="BB43" s="6">
        <f t="shared" si="0"/>
        <v>21.25</v>
      </c>
      <c r="BC43" s="24">
        <f t="shared" si="1"/>
        <v>14.5</v>
      </c>
      <c r="BD43" s="7">
        <f t="shared" si="2"/>
        <v>21.25</v>
      </c>
      <c r="BE43" s="7">
        <f t="shared" si="2"/>
        <v>14.5</v>
      </c>
    </row>
    <row r="44" spans="1:57" s="22" customFormat="1" ht="22.5" customHeight="1">
      <c r="A44" s="13">
        <v>36</v>
      </c>
      <c r="B44" s="13" t="s">
        <v>5276</v>
      </c>
      <c r="C44" s="14" t="s">
        <v>5277</v>
      </c>
      <c r="D44" s="13" t="s">
        <v>5278</v>
      </c>
      <c r="E44" s="15" t="s">
        <v>5279</v>
      </c>
      <c r="F44" s="15" t="s">
        <v>1038</v>
      </c>
      <c r="G44" s="15" t="s">
        <v>57</v>
      </c>
      <c r="H44" s="15" t="s">
        <v>5280</v>
      </c>
      <c r="I44" s="15"/>
      <c r="J44" s="15" t="s">
        <v>58</v>
      </c>
      <c r="K44" s="15" t="s">
        <v>50</v>
      </c>
      <c r="L44" s="15"/>
      <c r="M44" s="15"/>
      <c r="N44" s="15" t="s">
        <v>322</v>
      </c>
      <c r="O44" s="15" t="s">
        <v>2328</v>
      </c>
      <c r="P44" s="15" t="s">
        <v>649</v>
      </c>
      <c r="Q44" s="15" t="s">
        <v>2329</v>
      </c>
      <c r="R44" s="15"/>
      <c r="S44" s="15"/>
      <c r="T44" s="15" t="s">
        <v>322</v>
      </c>
      <c r="U44" s="15" t="s">
        <v>5194</v>
      </c>
      <c r="V44" s="15" t="s">
        <v>5</v>
      </c>
      <c r="W44" s="15" t="s">
        <v>70</v>
      </c>
      <c r="X44" s="15"/>
      <c r="Y44" s="15"/>
      <c r="Z44" s="15"/>
      <c r="AA44" s="15"/>
      <c r="AB44" s="15"/>
      <c r="AC44" s="15"/>
      <c r="AD44" s="15"/>
      <c r="AE44" s="15"/>
      <c r="AF44" s="16">
        <v>7.25</v>
      </c>
      <c r="AG44" s="16">
        <v>6.25</v>
      </c>
      <c r="AH44" s="16">
        <v>6.5</v>
      </c>
      <c r="AI44" s="16">
        <v>7.5</v>
      </c>
      <c r="AJ44" s="16"/>
      <c r="AK44" s="16"/>
      <c r="AL44" s="16"/>
      <c r="AM44" s="16">
        <v>5.5</v>
      </c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5" t="s">
        <v>3930</v>
      </c>
      <c r="AY44" s="15" t="s">
        <v>5281</v>
      </c>
      <c r="AZ44" s="8">
        <f>IF(AH44&gt;0,BD44+IF(J44="1",1.5,IF(J44="2",0.5,IF(J44="2NT",1,0)))+IF(I44="",0,IF(OR(VALUE(I44)=1,VALUE(I44)=2,VALUE(I44)=3,VALUE(I44)=4),2,IF(OR(VALUE(I44)=5,VALUE(I44)=6,VALUE(I44)=7),1,0))),"")</f>
        <v>21.75</v>
      </c>
      <c r="BA44" s="8" t="str">
        <f>IF(AJ44&gt;0,BE44+IF(J44="1",1.5,IF(J44="2",0.5,IF(J44="2NT",1,0)))+IF(I44="",0,IF(OR(VALUE(I44)=1,VALUE(I44)=2,VALUE(I44)=3,VALUE(I44)=4),2,IF(OR(VALUE(I44)=5,VALUE(I44)=6,VALUE(I44)=7),1,0))),"")</f>
        <v/>
      </c>
      <c r="BB44" s="6">
        <f t="shared" si="0"/>
        <v>21.25</v>
      </c>
      <c r="BC44" s="24">
        <f t="shared" si="1"/>
        <v>14.75</v>
      </c>
      <c r="BD44" s="7">
        <f t="shared" si="2"/>
        <v>21.25</v>
      </c>
      <c r="BE44" s="7">
        <f t="shared" si="2"/>
        <v>14.75</v>
      </c>
    </row>
    <row r="45" spans="1:57" s="22" customFormat="1" ht="22.5" customHeight="1">
      <c r="A45" s="13">
        <v>37</v>
      </c>
      <c r="B45" s="13" t="s">
        <v>4976</v>
      </c>
      <c r="C45" s="14" t="s">
        <v>4977</v>
      </c>
      <c r="D45" s="13" t="s">
        <v>4978</v>
      </c>
      <c r="E45" s="15" t="s">
        <v>4979</v>
      </c>
      <c r="F45" s="15" t="s">
        <v>868</v>
      </c>
      <c r="G45" s="15" t="s">
        <v>57</v>
      </c>
      <c r="H45" s="15" t="s">
        <v>4980</v>
      </c>
      <c r="I45" s="15"/>
      <c r="J45" s="15" t="s">
        <v>58</v>
      </c>
      <c r="K45" s="15" t="s">
        <v>50</v>
      </c>
      <c r="L45" s="15"/>
      <c r="M45" s="15"/>
      <c r="N45" s="15" t="s">
        <v>493</v>
      </c>
      <c r="O45" s="15" t="s">
        <v>2340</v>
      </c>
      <c r="P45" s="15" t="s">
        <v>649</v>
      </c>
      <c r="Q45" s="15" t="s">
        <v>2370</v>
      </c>
      <c r="R45" s="15"/>
      <c r="S45" s="15"/>
      <c r="T45" s="15" t="s">
        <v>493</v>
      </c>
      <c r="U45" s="15" t="s">
        <v>5204</v>
      </c>
      <c r="V45" s="15" t="s">
        <v>5</v>
      </c>
      <c r="W45" s="15" t="s">
        <v>70</v>
      </c>
      <c r="X45" s="15" t="s">
        <v>7</v>
      </c>
      <c r="Y45" s="15" t="s">
        <v>51</v>
      </c>
      <c r="Z45" s="15"/>
      <c r="AA45" s="15"/>
      <c r="AB45" s="15"/>
      <c r="AC45" s="15"/>
      <c r="AD45" s="15"/>
      <c r="AE45" s="15"/>
      <c r="AF45" s="16">
        <v>6.25</v>
      </c>
      <c r="AG45" s="16">
        <v>6.5</v>
      </c>
      <c r="AH45" s="16">
        <v>7.5</v>
      </c>
      <c r="AI45" s="16">
        <v>7.5</v>
      </c>
      <c r="AJ45" s="16">
        <v>3.5</v>
      </c>
      <c r="AK45" s="16"/>
      <c r="AL45" s="16"/>
      <c r="AM45" s="16">
        <v>3.25</v>
      </c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5" t="s">
        <v>3930</v>
      </c>
      <c r="AY45" s="15" t="s">
        <v>4981</v>
      </c>
      <c r="AZ45" s="8">
        <f>IF(AH45&gt;0,BD45+IF(J45="1",1.5,IF(J45="2",0.5,IF(J45="2NT",1,0)))+IF(I45="",0,IF(OR(VALUE(I45)=1,VALUE(I45)=2,VALUE(I45)=3,VALUE(I45)=4),2,IF(OR(VALUE(I45)=5,VALUE(I45)=6,VALUE(I45)=7),1,0))),"")</f>
        <v>21.75</v>
      </c>
      <c r="BA45" s="8">
        <f>IF(AJ45&gt;0,BE45+IF(J45="1",1.5,IF(J45="2",0.5,IF(J45="2NT",1,0)))+IF(I45="",0,IF(OR(VALUE(I45)=1,VALUE(I45)=2,VALUE(I45)=3,VALUE(I45)=4),2,IF(OR(VALUE(I45)=5,VALUE(I45)=6,VALUE(I45)=7),1,0))),"")</f>
        <v>17.75</v>
      </c>
      <c r="BB45" s="6">
        <f t="shared" si="0"/>
        <v>21.25</v>
      </c>
      <c r="BC45" s="24">
        <f t="shared" si="1"/>
        <v>17.25</v>
      </c>
      <c r="BD45" s="7">
        <f t="shared" si="2"/>
        <v>21.25</v>
      </c>
      <c r="BE45" s="7">
        <f t="shared" si="2"/>
        <v>17.25</v>
      </c>
    </row>
    <row r="46" spans="1:57" s="22" customFormat="1" ht="22.5" customHeight="1">
      <c r="A46" s="13">
        <v>38</v>
      </c>
      <c r="B46" s="13" t="s">
        <v>141</v>
      </c>
      <c r="C46" s="14" t="s">
        <v>743</v>
      </c>
      <c r="D46" s="13" t="s">
        <v>744</v>
      </c>
      <c r="E46" s="15" t="s">
        <v>745</v>
      </c>
      <c r="F46" s="15" t="s">
        <v>746</v>
      </c>
      <c r="G46" s="15" t="s">
        <v>57</v>
      </c>
      <c r="H46" s="15" t="s">
        <v>3885</v>
      </c>
      <c r="I46" s="15"/>
      <c r="J46" s="15" t="s">
        <v>58</v>
      </c>
      <c r="K46" s="15" t="s">
        <v>50</v>
      </c>
      <c r="L46" s="15"/>
      <c r="M46" s="15"/>
      <c r="N46" s="15" t="s">
        <v>322</v>
      </c>
      <c r="O46" s="15" t="s">
        <v>2328</v>
      </c>
      <c r="P46" s="15" t="s">
        <v>351</v>
      </c>
      <c r="Q46" s="15" t="s">
        <v>2377</v>
      </c>
      <c r="R46" s="15"/>
      <c r="S46" s="15"/>
      <c r="T46" s="15" t="s">
        <v>322</v>
      </c>
      <c r="U46" s="15" t="s">
        <v>5180</v>
      </c>
      <c r="V46" s="15" t="s">
        <v>5</v>
      </c>
      <c r="W46" s="15" t="s">
        <v>70</v>
      </c>
      <c r="X46" s="15" t="s">
        <v>7</v>
      </c>
      <c r="Y46" s="15" t="s">
        <v>51</v>
      </c>
      <c r="Z46" s="15" t="s">
        <v>3</v>
      </c>
      <c r="AA46" s="15" t="s">
        <v>51</v>
      </c>
      <c r="AB46" s="15" t="s">
        <v>9</v>
      </c>
      <c r="AC46" s="15" t="s">
        <v>51</v>
      </c>
      <c r="AD46" s="15"/>
      <c r="AE46" s="15"/>
      <c r="AF46" s="16">
        <v>6.25</v>
      </c>
      <c r="AG46" s="16">
        <v>5.75</v>
      </c>
      <c r="AH46" s="16">
        <v>7.5</v>
      </c>
      <c r="AI46" s="16">
        <v>7.5</v>
      </c>
      <c r="AJ46" s="16">
        <v>4.5</v>
      </c>
      <c r="AK46" s="16"/>
      <c r="AL46" s="16"/>
      <c r="AM46" s="16">
        <v>4</v>
      </c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5" t="s">
        <v>3930</v>
      </c>
      <c r="AY46" s="15" t="s">
        <v>4243</v>
      </c>
      <c r="AZ46" s="8">
        <f>IF(AH46&gt;0,BD46+IF(J46="1",1.5,IF(J46="2",0.5,IF(J46="2NT",1,0)))+IF(I46="",0,IF(OR(VALUE(I46)=1,VALUE(I46)=2,VALUE(I46)=3,VALUE(I46)=4),2,IF(OR(VALUE(I46)=5,VALUE(I46)=6,VALUE(I46)=7),1,0))),"")</f>
        <v>21.75</v>
      </c>
      <c r="BA46" s="8">
        <f>IF(AJ46&gt;0,BE46+IF(J46="1",1.5,IF(J46="2",0.5,IF(J46="2NT",1,0)))+IF(I46="",0,IF(OR(VALUE(I46)=1,VALUE(I46)=2,VALUE(I46)=3,VALUE(I46)=4),2,IF(OR(VALUE(I46)=5,VALUE(I46)=6,VALUE(I46)=7),1,0))),"")</f>
        <v>18.75</v>
      </c>
      <c r="BB46" s="6">
        <f t="shared" si="0"/>
        <v>21.25</v>
      </c>
      <c r="BC46" s="24">
        <f t="shared" si="1"/>
        <v>18.25</v>
      </c>
      <c r="BD46" s="7">
        <f t="shared" si="2"/>
        <v>21.25</v>
      </c>
      <c r="BE46" s="7">
        <f t="shared" si="2"/>
        <v>18.25</v>
      </c>
    </row>
    <row r="47" spans="1:57" s="22" customFormat="1" ht="22.5" customHeight="1">
      <c r="A47" s="13">
        <v>39</v>
      </c>
      <c r="B47" s="13" t="s">
        <v>503</v>
      </c>
      <c r="C47" s="14" t="s">
        <v>776</v>
      </c>
      <c r="D47" s="13" t="s">
        <v>777</v>
      </c>
      <c r="E47" s="15" t="s">
        <v>778</v>
      </c>
      <c r="F47" s="15" t="s">
        <v>779</v>
      </c>
      <c r="G47" s="15" t="s">
        <v>57</v>
      </c>
      <c r="H47" s="15" t="s">
        <v>3897</v>
      </c>
      <c r="I47" s="15"/>
      <c r="J47" s="15" t="s">
        <v>81</v>
      </c>
      <c r="K47" s="15" t="s">
        <v>50</v>
      </c>
      <c r="L47" s="15"/>
      <c r="M47" s="15"/>
      <c r="N47" s="15" t="s">
        <v>322</v>
      </c>
      <c r="O47" s="15" t="s">
        <v>2328</v>
      </c>
      <c r="P47" s="15" t="s">
        <v>2481</v>
      </c>
      <c r="Q47" s="15" t="s">
        <v>2552</v>
      </c>
      <c r="R47" s="15"/>
      <c r="S47" s="15"/>
      <c r="T47" s="15" t="s">
        <v>322</v>
      </c>
      <c r="U47" s="15" t="s">
        <v>5357</v>
      </c>
      <c r="V47" s="15" t="s">
        <v>5</v>
      </c>
      <c r="W47" s="15" t="s">
        <v>70</v>
      </c>
      <c r="X47" s="15"/>
      <c r="Y47" s="15"/>
      <c r="Z47" s="15"/>
      <c r="AA47" s="15"/>
      <c r="AB47" s="15"/>
      <c r="AC47" s="15"/>
      <c r="AD47" s="15"/>
      <c r="AE47" s="15"/>
      <c r="AF47" s="16">
        <v>6.75</v>
      </c>
      <c r="AG47" s="16">
        <v>5.5</v>
      </c>
      <c r="AH47" s="16">
        <v>6.75</v>
      </c>
      <c r="AI47" s="16">
        <v>7.25</v>
      </c>
      <c r="AJ47" s="16"/>
      <c r="AK47" s="16"/>
      <c r="AL47" s="16"/>
      <c r="AM47" s="16">
        <v>2.5</v>
      </c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5" t="s">
        <v>3930</v>
      </c>
      <c r="AY47" s="15" t="s">
        <v>4252</v>
      </c>
      <c r="AZ47" s="8">
        <f>IF(AH47&gt;0,BD47+IF(J47="1",1.5,IF(J47="2",0.5,IF(J47="2NT",1,0)))+IF(I47="",0,IF(OR(VALUE(I47)=1,VALUE(I47)=2,VALUE(I47)=3,VALUE(I47)=4),2,IF(OR(VALUE(I47)=5,VALUE(I47)=6,VALUE(I47)=7),1,0))),"")</f>
        <v>21.75</v>
      </c>
      <c r="BA47" s="8" t="str">
        <f>IF(AJ47&gt;0,BE47+IF(J47="1",1.5,IF(J47="2",0.5,IF(J47="2NT",1,0)))+IF(I47="",0,IF(OR(VALUE(I47)=1,VALUE(I47)=2,VALUE(I47)=3,VALUE(I47)=4),2,IF(OR(VALUE(I47)=5,VALUE(I47)=6,VALUE(I47)=7),1,0))),"")</f>
        <v/>
      </c>
      <c r="BB47" s="6">
        <f t="shared" si="0"/>
        <v>20.75</v>
      </c>
      <c r="BC47" s="24">
        <f t="shared" si="1"/>
        <v>14</v>
      </c>
      <c r="BD47" s="7">
        <f t="shared" si="2"/>
        <v>20.75</v>
      </c>
      <c r="BE47" s="7">
        <f t="shared" si="2"/>
        <v>14</v>
      </c>
    </row>
    <row r="48" spans="1:57" s="22" customFormat="1" ht="22.5" customHeight="1">
      <c r="A48" s="13">
        <v>40</v>
      </c>
      <c r="B48" s="13" t="s">
        <v>156</v>
      </c>
      <c r="C48" s="14" t="s">
        <v>747</v>
      </c>
      <c r="D48" s="13" t="s">
        <v>748</v>
      </c>
      <c r="E48" s="15" t="s">
        <v>749</v>
      </c>
      <c r="F48" s="15" t="s">
        <v>750</v>
      </c>
      <c r="G48" s="15" t="s">
        <v>57</v>
      </c>
      <c r="H48" s="15" t="s">
        <v>3752</v>
      </c>
      <c r="I48" s="15"/>
      <c r="J48" s="15" t="s">
        <v>58</v>
      </c>
      <c r="K48" s="15" t="s">
        <v>59</v>
      </c>
      <c r="L48" s="15"/>
      <c r="M48" s="15"/>
      <c r="N48" s="15" t="s">
        <v>322</v>
      </c>
      <c r="O48" s="15" t="s">
        <v>2328</v>
      </c>
      <c r="P48" s="15" t="s">
        <v>934</v>
      </c>
      <c r="Q48" s="15" t="s">
        <v>2334</v>
      </c>
      <c r="R48" s="15"/>
      <c r="S48" s="15"/>
      <c r="T48" s="15" t="s">
        <v>322</v>
      </c>
      <c r="U48" s="15" t="s">
        <v>5315</v>
      </c>
      <c r="V48" s="15" t="s">
        <v>5</v>
      </c>
      <c r="W48" s="15" t="s">
        <v>70</v>
      </c>
      <c r="X48" s="15" t="s">
        <v>7</v>
      </c>
      <c r="Y48" s="15" t="s">
        <v>51</v>
      </c>
      <c r="Z48" s="15" t="s">
        <v>3</v>
      </c>
      <c r="AA48" s="15" t="s">
        <v>51</v>
      </c>
      <c r="AB48" s="15"/>
      <c r="AC48" s="15"/>
      <c r="AD48" s="15"/>
      <c r="AE48" s="15"/>
      <c r="AF48" s="16">
        <v>7</v>
      </c>
      <c r="AG48" s="16"/>
      <c r="AH48" s="16">
        <v>7.25</v>
      </c>
      <c r="AI48" s="16">
        <v>7</v>
      </c>
      <c r="AJ48" s="16">
        <v>4.5</v>
      </c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5" t="s">
        <v>3930</v>
      </c>
      <c r="AY48" s="15" t="s">
        <v>4167</v>
      </c>
      <c r="AZ48" s="8">
        <f>IF(AH48&gt;0,BD48+IF(J48="1",1.5,IF(J48="2",0.5,IF(J48="2NT",1,0)))+IF(I48="",0,IF(OR(VALUE(I48)=1,VALUE(I48)=2,VALUE(I48)=3,VALUE(I48)=4),2,IF(OR(VALUE(I48)=5,VALUE(I48)=6,VALUE(I48)=7),1,0))),"")</f>
        <v>21.75</v>
      </c>
      <c r="BA48" s="8">
        <f>IF(AJ48&gt;0,BE48+IF(J48="1",1.5,IF(J48="2",0.5,IF(J48="2NT",1,0)))+IF(I48="",0,IF(OR(VALUE(I48)=1,VALUE(I48)=2,VALUE(I48)=3,VALUE(I48)=4),2,IF(OR(VALUE(I48)=5,VALUE(I48)=6,VALUE(I48)=7),1,0))),"")</f>
        <v>19</v>
      </c>
      <c r="BB48" s="6">
        <f t="shared" si="0"/>
        <v>21.25</v>
      </c>
      <c r="BC48" s="24">
        <f t="shared" si="1"/>
        <v>18.5</v>
      </c>
      <c r="BD48" s="7">
        <f t="shared" si="2"/>
        <v>21.25</v>
      </c>
      <c r="BE48" s="7">
        <f t="shared" si="2"/>
        <v>18.5</v>
      </c>
    </row>
    <row r="49" spans="1:57" s="22" customFormat="1" ht="22.5" customHeight="1">
      <c r="A49" s="13">
        <v>41</v>
      </c>
      <c r="B49" s="13" t="s">
        <v>425</v>
      </c>
      <c r="C49" s="14" t="s">
        <v>5402</v>
      </c>
      <c r="D49" s="13" t="s">
        <v>5403</v>
      </c>
      <c r="E49" s="15" t="s">
        <v>5404</v>
      </c>
      <c r="F49" s="15" t="s">
        <v>1957</v>
      </c>
      <c r="G49" s="15" t="s">
        <v>57</v>
      </c>
      <c r="H49" s="15"/>
      <c r="I49" s="15"/>
      <c r="J49" s="15" t="s">
        <v>49</v>
      </c>
      <c r="K49" s="15" t="s">
        <v>50</v>
      </c>
      <c r="L49" s="15"/>
      <c r="M49" s="15"/>
      <c r="N49" s="15" t="s">
        <v>616</v>
      </c>
      <c r="O49" s="15" t="s">
        <v>2611</v>
      </c>
      <c r="P49" s="15" t="s">
        <v>2481</v>
      </c>
      <c r="Q49" s="15" t="s">
        <v>3394</v>
      </c>
      <c r="R49" s="15"/>
      <c r="S49" s="15"/>
      <c r="T49" s="15" t="s">
        <v>616</v>
      </c>
      <c r="U49" s="15" t="s">
        <v>5309</v>
      </c>
      <c r="V49" s="15" t="s">
        <v>5</v>
      </c>
      <c r="W49" s="15" t="s">
        <v>70</v>
      </c>
      <c r="X49" s="15" t="s">
        <v>7</v>
      </c>
      <c r="Y49" s="15" t="s">
        <v>51</v>
      </c>
      <c r="Z49" s="15"/>
      <c r="AA49" s="15"/>
      <c r="AB49" s="15"/>
      <c r="AC49" s="15"/>
      <c r="AD49" s="15"/>
      <c r="AE49" s="15"/>
      <c r="AF49" s="16">
        <v>7.5</v>
      </c>
      <c r="AG49" s="16">
        <v>4.75</v>
      </c>
      <c r="AH49" s="16">
        <v>6.25</v>
      </c>
      <c r="AI49" s="16">
        <v>6.5</v>
      </c>
      <c r="AJ49" s="16">
        <v>4.25</v>
      </c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5" t="s">
        <v>3930</v>
      </c>
      <c r="AY49" s="15" t="s">
        <v>5405</v>
      </c>
      <c r="AZ49" s="8">
        <f>IF(AH49&gt;0,BD49+IF(J49="1",1.5,IF(J49="2",0.5,IF(J49="2NT",1,0)))+IF(I49="",0,IF(OR(VALUE(I49)=1,VALUE(I49)=2,VALUE(I49)=3,VALUE(I49)=4),2,IF(OR(VALUE(I49)=5,VALUE(I49)=6,VALUE(I49)=7),1,0))),"")</f>
        <v>21.75</v>
      </c>
      <c r="BA49" s="8">
        <f>IF(AJ49&gt;0,BE49+IF(J49="1",1.5,IF(J49="2",0.5,IF(J49="2NT",1,0)))+IF(I49="",0,IF(OR(VALUE(I49)=1,VALUE(I49)=2,VALUE(I49)=3,VALUE(I49)=4),2,IF(OR(VALUE(I49)=5,VALUE(I49)=6,VALUE(I49)=7),1,0))),"")</f>
        <v>19.75</v>
      </c>
      <c r="BB49" s="6">
        <f t="shared" si="0"/>
        <v>20.25</v>
      </c>
      <c r="BC49" s="24">
        <f t="shared" si="1"/>
        <v>18.25</v>
      </c>
      <c r="BD49" s="7">
        <f t="shared" si="2"/>
        <v>20.25</v>
      </c>
      <c r="BE49" s="7">
        <f t="shared" si="2"/>
        <v>18.25</v>
      </c>
    </row>
    <row r="50" spans="1:57" s="22" customFormat="1" ht="22.5" customHeight="1">
      <c r="A50" s="13">
        <v>42</v>
      </c>
      <c r="B50" s="13" t="s">
        <v>1606</v>
      </c>
      <c r="C50" s="14" t="s">
        <v>1743</v>
      </c>
      <c r="D50" s="13" t="s">
        <v>1744</v>
      </c>
      <c r="E50" s="15" t="s">
        <v>1745</v>
      </c>
      <c r="F50" s="15" t="s">
        <v>290</v>
      </c>
      <c r="G50" s="15" t="s">
        <v>57</v>
      </c>
      <c r="H50" s="15" t="s">
        <v>2546</v>
      </c>
      <c r="I50" s="15"/>
      <c r="J50" s="15" t="s">
        <v>49</v>
      </c>
      <c r="K50" s="15" t="s">
        <v>50</v>
      </c>
      <c r="L50" s="15"/>
      <c r="M50" s="15"/>
      <c r="N50" s="15" t="s">
        <v>322</v>
      </c>
      <c r="O50" s="15" t="s">
        <v>2328</v>
      </c>
      <c r="P50" s="15" t="s">
        <v>2341</v>
      </c>
      <c r="Q50" s="15" t="s">
        <v>2515</v>
      </c>
      <c r="R50" s="15" t="s">
        <v>2481</v>
      </c>
      <c r="S50" s="15" t="s">
        <v>3124</v>
      </c>
      <c r="T50" s="15" t="s">
        <v>322</v>
      </c>
      <c r="U50" s="15" t="s">
        <v>5355</v>
      </c>
      <c r="V50" s="15" t="s">
        <v>5</v>
      </c>
      <c r="W50" s="15" t="s">
        <v>70</v>
      </c>
      <c r="X50" s="15"/>
      <c r="Y50" s="15"/>
      <c r="Z50" s="15"/>
      <c r="AA50" s="15"/>
      <c r="AB50" s="15"/>
      <c r="AC50" s="15"/>
      <c r="AD50" s="15"/>
      <c r="AE50" s="15"/>
      <c r="AF50" s="16">
        <v>7.25</v>
      </c>
      <c r="AG50" s="16">
        <v>4</v>
      </c>
      <c r="AH50" s="16">
        <v>6.5</v>
      </c>
      <c r="AI50" s="16">
        <v>6.5</v>
      </c>
      <c r="AJ50" s="16">
        <v>3.75</v>
      </c>
      <c r="AK50" s="16"/>
      <c r="AL50" s="16"/>
      <c r="AM50" s="16">
        <v>3.5</v>
      </c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5" t="s">
        <v>3930</v>
      </c>
      <c r="AY50" s="15" t="s">
        <v>4091</v>
      </c>
      <c r="AZ50" s="8">
        <f>IF(AH50&gt;0,BD50+IF(J50="1",1.5,IF(J50="2",0.5,IF(J50="2NT",1,0)))+IF(I50="",0,IF(OR(VALUE(I50)=1,VALUE(I50)=2,VALUE(I50)=3,VALUE(I50)=4),2,IF(OR(VALUE(I50)=5,VALUE(I50)=6,VALUE(I50)=7),1,0))),"")</f>
        <v>21.75</v>
      </c>
      <c r="BA50" s="8">
        <f>IF(AJ50&gt;0,BE50+IF(J50="1",1.5,IF(J50="2",0.5,IF(J50="2NT",1,0)))+IF(I50="",0,IF(OR(VALUE(I50)=1,VALUE(I50)=2,VALUE(I50)=3,VALUE(I50)=4),2,IF(OR(VALUE(I50)=5,VALUE(I50)=6,VALUE(I50)=7),1,0))),"")</f>
        <v>19</v>
      </c>
      <c r="BB50" s="6">
        <f t="shared" si="0"/>
        <v>20.25</v>
      </c>
      <c r="BC50" s="24">
        <f t="shared" si="1"/>
        <v>17.5</v>
      </c>
      <c r="BD50" s="7">
        <f t="shared" si="2"/>
        <v>20.25</v>
      </c>
      <c r="BE50" s="7">
        <f t="shared" si="2"/>
        <v>17.5</v>
      </c>
    </row>
    <row r="51" spans="1:57" s="22" customFormat="1" ht="22.5" customHeight="1">
      <c r="A51" s="13">
        <v>43</v>
      </c>
      <c r="B51" s="13" t="s">
        <v>5406</v>
      </c>
      <c r="C51" s="14" t="s">
        <v>5407</v>
      </c>
      <c r="D51" s="13" t="s">
        <v>5408</v>
      </c>
      <c r="E51" s="15" t="s">
        <v>5409</v>
      </c>
      <c r="F51" s="15" t="s">
        <v>1908</v>
      </c>
      <c r="G51" s="15" t="s">
        <v>57</v>
      </c>
      <c r="H51" s="15" t="s">
        <v>5410</v>
      </c>
      <c r="I51" s="15"/>
      <c r="J51" s="15" t="s">
        <v>81</v>
      </c>
      <c r="K51" s="15" t="s">
        <v>50</v>
      </c>
      <c r="L51" s="15"/>
      <c r="M51" s="15"/>
      <c r="N51" s="15" t="s">
        <v>596</v>
      </c>
      <c r="O51" s="15" t="s">
        <v>2588</v>
      </c>
      <c r="P51" s="15" t="s">
        <v>82</v>
      </c>
      <c r="Q51" s="15" t="s">
        <v>2589</v>
      </c>
      <c r="R51" s="15"/>
      <c r="S51" s="15"/>
      <c r="T51" s="15" t="s">
        <v>596</v>
      </c>
      <c r="U51" s="15" t="s">
        <v>5348</v>
      </c>
      <c r="V51" s="15" t="s">
        <v>5</v>
      </c>
      <c r="W51" s="15" t="s">
        <v>70</v>
      </c>
      <c r="X51" s="15"/>
      <c r="Y51" s="15"/>
      <c r="Z51" s="15"/>
      <c r="AA51" s="15"/>
      <c r="AB51" s="15"/>
      <c r="AC51" s="15"/>
      <c r="AD51" s="15"/>
      <c r="AE51" s="15"/>
      <c r="AF51" s="16">
        <v>7</v>
      </c>
      <c r="AG51" s="16">
        <v>6.25</v>
      </c>
      <c r="AH51" s="16">
        <v>7.25</v>
      </c>
      <c r="AI51" s="16">
        <v>6.5</v>
      </c>
      <c r="AJ51" s="16"/>
      <c r="AK51" s="16"/>
      <c r="AL51" s="16"/>
      <c r="AM51" s="16">
        <v>2.75</v>
      </c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5" t="s">
        <v>3930</v>
      </c>
      <c r="AY51" s="15" t="s">
        <v>5411</v>
      </c>
      <c r="AZ51" s="8">
        <f>IF(AH51&gt;0,BD51+IF(J51="1",1.5,IF(J51="2",0.5,IF(J51="2NT",1,0)))+IF(I51="",0,IF(OR(VALUE(I51)=1,VALUE(I51)=2,VALUE(I51)=3,VALUE(I51)=4),2,IF(OR(VALUE(I51)=5,VALUE(I51)=6,VALUE(I51)=7),1,0))),"")</f>
        <v>21.75</v>
      </c>
      <c r="BA51" s="8" t="str">
        <f>IF(AJ51&gt;0,BE51+IF(J51="1",1.5,IF(J51="2",0.5,IF(J51="2NT",1,0)))+IF(I51="",0,IF(OR(VALUE(I51)=1,VALUE(I51)=2,VALUE(I51)=3,VALUE(I51)=4),2,IF(OR(VALUE(I51)=5,VALUE(I51)=6,VALUE(I51)=7),1,0))),"")</f>
        <v/>
      </c>
      <c r="BB51" s="6">
        <f t="shared" si="0"/>
        <v>20.75</v>
      </c>
      <c r="BC51" s="24">
        <f t="shared" si="1"/>
        <v>13.5</v>
      </c>
      <c r="BD51" s="7">
        <f t="shared" si="2"/>
        <v>20.75</v>
      </c>
      <c r="BE51" s="7">
        <f t="shared" si="2"/>
        <v>13.5</v>
      </c>
    </row>
    <row r="52" spans="1:57" s="22" customFormat="1" ht="22.5" customHeight="1">
      <c r="A52" s="13">
        <v>44</v>
      </c>
      <c r="B52" s="13" t="s">
        <v>5715</v>
      </c>
      <c r="C52" s="14" t="s">
        <v>5716</v>
      </c>
      <c r="D52" s="13" t="s">
        <v>5717</v>
      </c>
      <c r="E52" s="15" t="s">
        <v>5718</v>
      </c>
      <c r="F52" s="15" t="s">
        <v>1261</v>
      </c>
      <c r="G52" s="15" t="s">
        <v>57</v>
      </c>
      <c r="H52" s="15"/>
      <c r="I52" s="15"/>
      <c r="J52" s="15" t="s">
        <v>49</v>
      </c>
      <c r="K52" s="15" t="s">
        <v>50</v>
      </c>
      <c r="L52" s="15"/>
      <c r="M52" s="15"/>
      <c r="N52" s="15" t="s">
        <v>625</v>
      </c>
      <c r="O52" s="15" t="s">
        <v>2570</v>
      </c>
      <c r="P52" s="15" t="s">
        <v>2389</v>
      </c>
      <c r="Q52" s="15" t="s">
        <v>2619</v>
      </c>
      <c r="R52" s="15" t="s">
        <v>934</v>
      </c>
      <c r="S52" s="15" t="s">
        <v>5719</v>
      </c>
      <c r="T52" s="15" t="s">
        <v>625</v>
      </c>
      <c r="U52" s="15" t="s">
        <v>5365</v>
      </c>
      <c r="V52" s="15" t="s">
        <v>5</v>
      </c>
      <c r="W52" s="15" t="s">
        <v>70</v>
      </c>
      <c r="X52" s="15" t="s">
        <v>3</v>
      </c>
      <c r="Y52" s="15" t="s">
        <v>51</v>
      </c>
      <c r="Z52" s="15"/>
      <c r="AA52" s="15"/>
      <c r="AB52" s="15"/>
      <c r="AC52" s="15"/>
      <c r="AD52" s="15"/>
      <c r="AE52" s="15"/>
      <c r="AF52" s="16">
        <v>6.5</v>
      </c>
      <c r="AG52" s="16">
        <v>7</v>
      </c>
      <c r="AH52" s="16">
        <v>7.25</v>
      </c>
      <c r="AI52" s="16">
        <v>6.5</v>
      </c>
      <c r="AJ52" s="16">
        <v>7.75</v>
      </c>
      <c r="AK52" s="16"/>
      <c r="AL52" s="16"/>
      <c r="AM52" s="16">
        <v>2</v>
      </c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5" t="s">
        <v>3930</v>
      </c>
      <c r="AY52" s="15" t="s">
        <v>5720</v>
      </c>
      <c r="AZ52" s="8">
        <f>IF(AH52&gt;0,BD52+IF(J52="1",1.5,IF(J52="2",0.5,IF(J52="2NT",1,0)))+IF(I52="",0,IF(OR(VALUE(I52)=1,VALUE(I52)=2,VALUE(I52)=3,VALUE(I52)=4),2,IF(OR(VALUE(I52)=5,VALUE(I52)=6,VALUE(I52)=7),1,0))),"")</f>
        <v>21.75</v>
      </c>
      <c r="BA52" s="8">
        <f>IF(AJ52&gt;0,BE52+IF(J52="1",1.5,IF(J52="2",0.5,IF(J52="2NT",1,0)))+IF(I52="",0,IF(OR(VALUE(I52)=1,VALUE(I52)=2,VALUE(I52)=3,VALUE(I52)=4),2,IF(OR(VALUE(I52)=5,VALUE(I52)=6,VALUE(I52)=7),1,0))),"")</f>
        <v>22.25</v>
      </c>
      <c r="BB52" s="6">
        <f t="shared" si="0"/>
        <v>20.25</v>
      </c>
      <c r="BC52" s="24">
        <f t="shared" si="1"/>
        <v>20.75</v>
      </c>
      <c r="BD52" s="7">
        <f t="shared" si="2"/>
        <v>20.25</v>
      </c>
      <c r="BE52" s="7">
        <f t="shared" si="2"/>
        <v>20.75</v>
      </c>
    </row>
    <row r="53" spans="1:57" s="22" customFormat="1" ht="22.5" customHeight="1">
      <c r="A53" s="13">
        <v>45</v>
      </c>
      <c r="B53" s="13" t="s">
        <v>5748</v>
      </c>
      <c r="C53" s="14" t="s">
        <v>5749</v>
      </c>
      <c r="D53" s="13" t="s">
        <v>5750</v>
      </c>
      <c r="E53" s="15" t="s">
        <v>5751</v>
      </c>
      <c r="F53" s="15" t="s">
        <v>160</v>
      </c>
      <c r="G53" s="15" t="s">
        <v>57</v>
      </c>
      <c r="H53" s="15" t="s">
        <v>5752</v>
      </c>
      <c r="I53" s="15"/>
      <c r="J53" s="15" t="s">
        <v>49</v>
      </c>
      <c r="K53" s="15" t="s">
        <v>50</v>
      </c>
      <c r="L53" s="15"/>
      <c r="M53" s="15"/>
      <c r="N53" s="15" t="s">
        <v>1039</v>
      </c>
      <c r="O53" s="15" t="s">
        <v>3022</v>
      </c>
      <c r="P53" s="15" t="s">
        <v>649</v>
      </c>
      <c r="Q53" s="15" t="s">
        <v>3488</v>
      </c>
      <c r="R53" s="15" t="s">
        <v>2481</v>
      </c>
      <c r="S53" s="15" t="s">
        <v>5753</v>
      </c>
      <c r="T53" s="15" t="s">
        <v>1039</v>
      </c>
      <c r="U53" s="15" t="s">
        <v>5361</v>
      </c>
      <c r="V53" s="15" t="s">
        <v>5</v>
      </c>
      <c r="W53" s="15" t="s">
        <v>70</v>
      </c>
      <c r="X53" s="15"/>
      <c r="Y53" s="15"/>
      <c r="Z53" s="15"/>
      <c r="AA53" s="15"/>
      <c r="AB53" s="15"/>
      <c r="AC53" s="15"/>
      <c r="AD53" s="15"/>
      <c r="AE53" s="15"/>
      <c r="AF53" s="16">
        <v>6.5</v>
      </c>
      <c r="AG53" s="16">
        <v>5.25</v>
      </c>
      <c r="AH53" s="16">
        <v>6</v>
      </c>
      <c r="AI53" s="16">
        <v>7.5</v>
      </c>
      <c r="AJ53" s="16">
        <v>4.75</v>
      </c>
      <c r="AK53" s="16"/>
      <c r="AL53" s="16"/>
      <c r="AM53" s="16">
        <v>2.75</v>
      </c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5" t="s">
        <v>3930</v>
      </c>
      <c r="AY53" s="15" t="s">
        <v>5747</v>
      </c>
      <c r="AZ53" s="8">
        <f>IF(AH53&gt;0,BD53+IF(J53="1",1.5,IF(J53="2",0.5,IF(J53="2NT",1,0)))+IF(I53="",0,IF(OR(VALUE(I53)=1,VALUE(I53)=2,VALUE(I53)=3,VALUE(I53)=4),2,IF(OR(VALUE(I53)=5,VALUE(I53)=6,VALUE(I53)=7),1,0))),"")</f>
        <v>21.5</v>
      </c>
      <c r="BA53" s="8">
        <f>IF(AJ53&gt;0,BE53+IF(J53="1",1.5,IF(J53="2",0.5,IF(J53="2NT",1,0)))+IF(I53="",0,IF(OR(VALUE(I53)=1,VALUE(I53)=2,VALUE(I53)=3,VALUE(I53)=4),2,IF(OR(VALUE(I53)=5,VALUE(I53)=6,VALUE(I53)=7),1,0))),"")</f>
        <v>20.25</v>
      </c>
      <c r="BB53" s="6">
        <f t="shared" si="0"/>
        <v>20</v>
      </c>
      <c r="BC53" s="24">
        <f t="shared" si="1"/>
        <v>18.75</v>
      </c>
      <c r="BD53" s="7">
        <f t="shared" si="2"/>
        <v>20</v>
      </c>
      <c r="BE53" s="7">
        <f t="shared" si="2"/>
        <v>18.75</v>
      </c>
    </row>
    <row r="54" spans="1:57" s="22" customFormat="1" ht="22.5" customHeight="1">
      <c r="A54" s="13">
        <v>46</v>
      </c>
      <c r="B54" s="13" t="s">
        <v>581</v>
      </c>
      <c r="C54" s="14" t="s">
        <v>784</v>
      </c>
      <c r="D54" s="13" t="s">
        <v>785</v>
      </c>
      <c r="E54" s="15" t="s">
        <v>786</v>
      </c>
      <c r="F54" s="15" t="s">
        <v>787</v>
      </c>
      <c r="G54" s="15" t="s">
        <v>57</v>
      </c>
      <c r="H54" s="15" t="s">
        <v>3887</v>
      </c>
      <c r="I54" s="15"/>
      <c r="J54" s="15" t="s">
        <v>49</v>
      </c>
      <c r="K54" s="15" t="s">
        <v>50</v>
      </c>
      <c r="L54" s="15"/>
      <c r="M54" s="15"/>
      <c r="N54" s="15" t="s">
        <v>322</v>
      </c>
      <c r="O54" s="15" t="s">
        <v>2328</v>
      </c>
      <c r="P54" s="15" t="s">
        <v>2355</v>
      </c>
      <c r="Q54" s="15" t="s">
        <v>2356</v>
      </c>
      <c r="R54" s="15" t="s">
        <v>2358</v>
      </c>
      <c r="S54" s="15" t="s">
        <v>3754</v>
      </c>
      <c r="T54" s="15" t="s">
        <v>322</v>
      </c>
      <c r="U54" s="15" t="s">
        <v>5136</v>
      </c>
      <c r="V54" s="15" t="s">
        <v>5</v>
      </c>
      <c r="W54" s="15" t="s">
        <v>70</v>
      </c>
      <c r="X54" s="15" t="s">
        <v>7</v>
      </c>
      <c r="Y54" s="15" t="s">
        <v>51</v>
      </c>
      <c r="Z54" s="15"/>
      <c r="AA54" s="15"/>
      <c r="AB54" s="15"/>
      <c r="AC54" s="15"/>
      <c r="AD54" s="15"/>
      <c r="AE54" s="15"/>
      <c r="AF54" s="16">
        <v>6</v>
      </c>
      <c r="AG54" s="16">
        <v>3.5</v>
      </c>
      <c r="AH54" s="16">
        <v>6.5</v>
      </c>
      <c r="AI54" s="16">
        <v>7.5</v>
      </c>
      <c r="AJ54" s="16">
        <v>6.75</v>
      </c>
      <c r="AK54" s="16"/>
      <c r="AL54" s="16"/>
      <c r="AM54" s="16">
        <v>3.75</v>
      </c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5" t="s">
        <v>3930</v>
      </c>
      <c r="AY54" s="15" t="s">
        <v>4245</v>
      </c>
      <c r="AZ54" s="8">
        <f>IF(AH54&gt;0,BD54+IF(J54="1",1.5,IF(J54="2",0.5,IF(J54="2NT",1,0)))+IF(I54="",0,IF(OR(VALUE(I54)=1,VALUE(I54)=2,VALUE(I54)=3,VALUE(I54)=4),2,IF(OR(VALUE(I54)=5,VALUE(I54)=6,VALUE(I54)=7),1,0))),"")</f>
        <v>21.5</v>
      </c>
      <c r="BA54" s="8">
        <f>IF(AJ54&gt;0,BE54+IF(J54="1",1.5,IF(J54="2",0.5,IF(J54="2NT",1,0)))+IF(I54="",0,IF(OR(VALUE(I54)=1,VALUE(I54)=2,VALUE(I54)=3,VALUE(I54)=4),2,IF(OR(VALUE(I54)=5,VALUE(I54)=6,VALUE(I54)=7),1,0))),"")</f>
        <v>21.75</v>
      </c>
      <c r="BB54" s="6">
        <f t="shared" si="0"/>
        <v>20</v>
      </c>
      <c r="BC54" s="24">
        <f t="shared" si="1"/>
        <v>20.25</v>
      </c>
      <c r="BD54" s="7">
        <f t="shared" si="2"/>
        <v>20</v>
      </c>
      <c r="BE54" s="7">
        <f t="shared" si="2"/>
        <v>20.25</v>
      </c>
    </row>
    <row r="55" spans="1:57" s="22" customFormat="1" ht="22.5" customHeight="1">
      <c r="A55" s="13">
        <v>47</v>
      </c>
      <c r="B55" s="13" t="s">
        <v>1446</v>
      </c>
      <c r="C55" s="14" t="s">
        <v>1447</v>
      </c>
      <c r="D55" s="13" t="s">
        <v>1448</v>
      </c>
      <c r="E55" s="15" t="s">
        <v>1449</v>
      </c>
      <c r="F55" s="15" t="s">
        <v>983</v>
      </c>
      <c r="G55" s="15" t="s">
        <v>57</v>
      </c>
      <c r="H55" s="15" t="s">
        <v>3493</v>
      </c>
      <c r="I55" s="15"/>
      <c r="J55" s="15" t="s">
        <v>81</v>
      </c>
      <c r="K55" s="15" t="s">
        <v>50</v>
      </c>
      <c r="L55" s="15"/>
      <c r="M55" s="15"/>
      <c r="N55" s="15" t="s">
        <v>596</v>
      </c>
      <c r="O55" s="15" t="s">
        <v>2588</v>
      </c>
      <c r="P55" s="15" t="s">
        <v>934</v>
      </c>
      <c r="Q55" s="15" t="s">
        <v>3478</v>
      </c>
      <c r="R55" s="15"/>
      <c r="S55" s="15"/>
      <c r="T55" s="15" t="s">
        <v>596</v>
      </c>
      <c r="U55" s="15" t="s">
        <v>5287</v>
      </c>
      <c r="V55" s="15" t="s">
        <v>5</v>
      </c>
      <c r="W55" s="15" t="s">
        <v>70</v>
      </c>
      <c r="X55" s="15"/>
      <c r="Y55" s="15"/>
      <c r="Z55" s="15"/>
      <c r="AA55" s="15"/>
      <c r="AB55" s="15"/>
      <c r="AC55" s="15"/>
      <c r="AD55" s="15"/>
      <c r="AE55" s="15"/>
      <c r="AF55" s="16">
        <v>6.75</v>
      </c>
      <c r="AG55" s="16">
        <v>6</v>
      </c>
      <c r="AH55" s="16">
        <v>6.5</v>
      </c>
      <c r="AI55" s="16">
        <v>7.25</v>
      </c>
      <c r="AJ55" s="16"/>
      <c r="AK55" s="16"/>
      <c r="AL55" s="16"/>
      <c r="AM55" s="16">
        <v>2.5</v>
      </c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5" t="s">
        <v>3930</v>
      </c>
      <c r="AY55" s="15" t="s">
        <v>4059</v>
      </c>
      <c r="AZ55" s="8">
        <f>IF(AH55&gt;0,BD55+IF(J55="1",1.5,IF(J55="2",0.5,IF(J55="2NT",1,0)))+IF(I55="",0,IF(OR(VALUE(I55)=1,VALUE(I55)=2,VALUE(I55)=3,VALUE(I55)=4),2,IF(OR(VALUE(I55)=5,VALUE(I55)=6,VALUE(I55)=7),1,0))),"")</f>
        <v>21.5</v>
      </c>
      <c r="BA55" s="8" t="str">
        <f>IF(AJ55&gt;0,BE55+IF(J55="1",1.5,IF(J55="2",0.5,IF(J55="2NT",1,0)))+IF(I55="",0,IF(OR(VALUE(I55)=1,VALUE(I55)=2,VALUE(I55)=3,VALUE(I55)=4),2,IF(OR(VALUE(I55)=5,VALUE(I55)=6,VALUE(I55)=7),1,0))),"")</f>
        <v/>
      </c>
      <c r="BB55" s="6">
        <f t="shared" si="0"/>
        <v>20.5</v>
      </c>
      <c r="BC55" s="24">
        <f t="shared" si="1"/>
        <v>14</v>
      </c>
      <c r="BD55" s="7">
        <f t="shared" si="2"/>
        <v>20.5</v>
      </c>
      <c r="BE55" s="7">
        <f t="shared" si="2"/>
        <v>14</v>
      </c>
    </row>
    <row r="56" spans="1:57" s="22" customFormat="1" ht="22.5" customHeight="1">
      <c r="A56" s="13">
        <v>48</v>
      </c>
      <c r="B56" s="13" t="s">
        <v>1573</v>
      </c>
      <c r="C56" s="14" t="s">
        <v>1574</v>
      </c>
      <c r="D56" s="13" t="s">
        <v>1575</v>
      </c>
      <c r="E56" s="15" t="s">
        <v>1576</v>
      </c>
      <c r="F56" s="15" t="s">
        <v>1312</v>
      </c>
      <c r="G56" s="15" t="s">
        <v>57</v>
      </c>
      <c r="H56" s="15" t="s">
        <v>3528</v>
      </c>
      <c r="I56" s="15"/>
      <c r="J56" s="15" t="s">
        <v>81</v>
      </c>
      <c r="K56" s="15" t="s">
        <v>50</v>
      </c>
      <c r="L56" s="15"/>
      <c r="M56" s="15"/>
      <c r="N56" s="15" t="s">
        <v>322</v>
      </c>
      <c r="O56" s="15" t="s">
        <v>2328</v>
      </c>
      <c r="P56" s="15" t="s">
        <v>2355</v>
      </c>
      <c r="Q56" s="15" t="s">
        <v>2356</v>
      </c>
      <c r="R56" s="15"/>
      <c r="S56" s="15"/>
      <c r="T56" s="15" t="s">
        <v>322</v>
      </c>
      <c r="U56" s="15" t="s">
        <v>5350</v>
      </c>
      <c r="V56" s="15" t="s">
        <v>5</v>
      </c>
      <c r="W56" s="15" t="s">
        <v>70</v>
      </c>
      <c r="X56" s="15"/>
      <c r="Y56" s="15"/>
      <c r="Z56" s="15"/>
      <c r="AA56" s="15"/>
      <c r="AB56" s="15"/>
      <c r="AC56" s="15"/>
      <c r="AD56" s="15"/>
      <c r="AE56" s="15"/>
      <c r="AF56" s="16">
        <v>6.5</v>
      </c>
      <c r="AG56" s="16">
        <v>6</v>
      </c>
      <c r="AH56" s="16">
        <v>6.75</v>
      </c>
      <c r="AI56" s="16">
        <v>7.25</v>
      </c>
      <c r="AJ56" s="16"/>
      <c r="AK56" s="16"/>
      <c r="AL56" s="16"/>
      <c r="AM56" s="16">
        <v>2.25</v>
      </c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5" t="s">
        <v>3930</v>
      </c>
      <c r="AY56" s="15" t="s">
        <v>4076</v>
      </c>
      <c r="AZ56" s="8">
        <f>IF(AH56&gt;0,BD56+IF(J56="1",1.5,IF(J56="2",0.5,IF(J56="2NT",1,0)))+IF(I56="",0,IF(OR(VALUE(I56)=1,VALUE(I56)=2,VALUE(I56)=3,VALUE(I56)=4),2,IF(OR(VALUE(I56)=5,VALUE(I56)=6,VALUE(I56)=7),1,0))),"")</f>
        <v>21.5</v>
      </c>
      <c r="BA56" s="8" t="str">
        <f>IF(AJ56&gt;0,BE56+IF(J56="1",1.5,IF(J56="2",0.5,IF(J56="2NT",1,0)))+IF(I56="",0,IF(OR(VALUE(I56)=1,VALUE(I56)=2,VALUE(I56)=3,VALUE(I56)=4),2,IF(OR(VALUE(I56)=5,VALUE(I56)=6,VALUE(I56)=7),1,0))),"")</f>
        <v/>
      </c>
      <c r="BB56" s="6">
        <f t="shared" si="0"/>
        <v>20.5</v>
      </c>
      <c r="BC56" s="24">
        <f t="shared" si="1"/>
        <v>13.75</v>
      </c>
      <c r="BD56" s="7">
        <f t="shared" si="2"/>
        <v>20.5</v>
      </c>
      <c r="BE56" s="7">
        <f t="shared" si="2"/>
        <v>13.75</v>
      </c>
    </row>
    <row r="57" spans="1:57" s="22" customFormat="1" ht="22.5" customHeight="1">
      <c r="A57" s="13">
        <v>49</v>
      </c>
      <c r="B57" s="13" t="s">
        <v>65</v>
      </c>
      <c r="C57" s="14" t="s">
        <v>756</v>
      </c>
      <c r="D57" s="13" t="s">
        <v>757</v>
      </c>
      <c r="E57" s="15" t="s">
        <v>758</v>
      </c>
      <c r="F57" s="15" t="s">
        <v>759</v>
      </c>
      <c r="G57" s="15" t="s">
        <v>57</v>
      </c>
      <c r="H57" s="15" t="s">
        <v>3899</v>
      </c>
      <c r="I57" s="15"/>
      <c r="J57" s="15" t="s">
        <v>58</v>
      </c>
      <c r="K57" s="15" t="s">
        <v>50</v>
      </c>
      <c r="L57" s="15"/>
      <c r="M57" s="15"/>
      <c r="N57" s="15" t="s">
        <v>322</v>
      </c>
      <c r="O57" s="15" t="s">
        <v>2328</v>
      </c>
      <c r="P57" s="15" t="s">
        <v>2358</v>
      </c>
      <c r="Q57" s="15" t="s">
        <v>2359</v>
      </c>
      <c r="R57" s="15"/>
      <c r="S57" s="15"/>
      <c r="T57" s="15" t="s">
        <v>322</v>
      </c>
      <c r="U57" s="15" t="s">
        <v>5383</v>
      </c>
      <c r="V57" s="15" t="s">
        <v>5</v>
      </c>
      <c r="W57" s="15" t="s">
        <v>70</v>
      </c>
      <c r="X57" s="15"/>
      <c r="Y57" s="15"/>
      <c r="Z57" s="15"/>
      <c r="AA57" s="15"/>
      <c r="AB57" s="15"/>
      <c r="AC57" s="15"/>
      <c r="AD57" s="15"/>
      <c r="AE57" s="15"/>
      <c r="AF57" s="16">
        <v>6.25</v>
      </c>
      <c r="AG57" s="16">
        <v>4.75</v>
      </c>
      <c r="AH57" s="16">
        <v>7.5</v>
      </c>
      <c r="AI57" s="16">
        <v>7.25</v>
      </c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5" t="s">
        <v>3930</v>
      </c>
      <c r="AY57" s="15" t="s">
        <v>4254</v>
      </c>
      <c r="AZ57" s="8">
        <f>IF(AH57&gt;0,BD57+IF(J57="1",1.5,IF(J57="2",0.5,IF(J57="2NT",1,0)))+IF(I57="",0,IF(OR(VALUE(I57)=1,VALUE(I57)=2,VALUE(I57)=3,VALUE(I57)=4),2,IF(OR(VALUE(I57)=5,VALUE(I57)=6,VALUE(I57)=7),1,0))),"")</f>
        <v>21.5</v>
      </c>
      <c r="BA57" s="8" t="str">
        <f>IF(AJ57&gt;0,BE57+IF(J57="1",1.5,IF(J57="2",0.5,IF(J57="2NT",1,0)))+IF(I57="",0,IF(OR(VALUE(I57)=1,VALUE(I57)=2,VALUE(I57)=3,VALUE(I57)=4),2,IF(OR(VALUE(I57)=5,VALUE(I57)=6,VALUE(I57)=7),1,0))),"")</f>
        <v/>
      </c>
      <c r="BB57" s="6">
        <f t="shared" si="0"/>
        <v>21</v>
      </c>
      <c r="BC57" s="24">
        <f t="shared" si="1"/>
        <v>13.5</v>
      </c>
      <c r="BD57" s="7">
        <f t="shared" si="2"/>
        <v>21</v>
      </c>
      <c r="BE57" s="7">
        <f t="shared" si="2"/>
        <v>13.5</v>
      </c>
    </row>
    <row r="58" spans="1:57" s="22" customFormat="1" ht="22.5" customHeight="1">
      <c r="A58" s="13">
        <v>50</v>
      </c>
      <c r="B58" s="13" t="s">
        <v>4775</v>
      </c>
      <c r="C58" s="14" t="s">
        <v>4776</v>
      </c>
      <c r="D58" s="13" t="s">
        <v>4777</v>
      </c>
      <c r="E58" s="15" t="s">
        <v>4778</v>
      </c>
      <c r="F58" s="15" t="s">
        <v>4779</v>
      </c>
      <c r="G58" s="15" t="s">
        <v>57</v>
      </c>
      <c r="H58" s="15" t="s">
        <v>4780</v>
      </c>
      <c r="I58" s="15"/>
      <c r="J58" s="15" t="s">
        <v>81</v>
      </c>
      <c r="K58" s="15" t="s">
        <v>59</v>
      </c>
      <c r="L58" s="15"/>
      <c r="M58" s="15"/>
      <c r="N58" s="15" t="s">
        <v>463</v>
      </c>
      <c r="O58" s="15" t="s">
        <v>2501</v>
      </c>
      <c r="P58" s="15" t="s">
        <v>65</v>
      </c>
      <c r="Q58" s="15" t="s">
        <v>2762</v>
      </c>
      <c r="R58" s="15"/>
      <c r="S58" s="15"/>
      <c r="T58" s="15" t="s">
        <v>463</v>
      </c>
      <c r="U58" s="15" t="s">
        <v>5380</v>
      </c>
      <c r="V58" s="15" t="s">
        <v>5</v>
      </c>
      <c r="W58" s="15" t="s">
        <v>70</v>
      </c>
      <c r="X58" s="15"/>
      <c r="Y58" s="15"/>
      <c r="Z58" s="15"/>
      <c r="AA58" s="15"/>
      <c r="AB58" s="15"/>
      <c r="AC58" s="15"/>
      <c r="AD58" s="15"/>
      <c r="AE58" s="15"/>
      <c r="AF58" s="16">
        <v>7.25</v>
      </c>
      <c r="AG58" s="16"/>
      <c r="AH58" s="16">
        <v>6.25</v>
      </c>
      <c r="AI58" s="16">
        <v>7</v>
      </c>
      <c r="AJ58" s="16">
        <v>4.5</v>
      </c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5" t="s">
        <v>3930</v>
      </c>
      <c r="AY58" s="15" t="s">
        <v>4774</v>
      </c>
      <c r="AZ58" s="8">
        <f>IF(AH58&gt;0,BD58+IF(J58="1",1.5,IF(J58="2",0.5,IF(J58="2NT",1,0)))+IF(I58="",0,IF(OR(VALUE(I58)=1,VALUE(I58)=2,VALUE(I58)=3,VALUE(I58)=4),2,IF(OR(VALUE(I58)=5,VALUE(I58)=6,VALUE(I58)=7),1,0))),"")</f>
        <v>21.5</v>
      </c>
      <c r="BA58" s="8">
        <f>IF(AJ58&gt;0,BE58+IF(J58="1",1.5,IF(J58="2",0.5,IF(J58="2NT",1,0)))+IF(I58="",0,IF(OR(VALUE(I58)=1,VALUE(I58)=2,VALUE(I58)=3,VALUE(I58)=4),2,IF(OR(VALUE(I58)=5,VALUE(I58)=6,VALUE(I58)=7),1,0))),"")</f>
        <v>19.75</v>
      </c>
      <c r="BB58" s="6">
        <f t="shared" si="0"/>
        <v>20.5</v>
      </c>
      <c r="BC58" s="24">
        <f t="shared" si="1"/>
        <v>18.75</v>
      </c>
      <c r="BD58" s="7">
        <f t="shared" si="2"/>
        <v>20.5</v>
      </c>
      <c r="BE58" s="7">
        <f t="shared" si="2"/>
        <v>18.75</v>
      </c>
    </row>
    <row r="59" spans="1:57" s="22" customFormat="1" ht="22.5" customHeight="1">
      <c r="A59" s="13">
        <v>51</v>
      </c>
      <c r="B59" s="13" t="s">
        <v>534</v>
      </c>
      <c r="C59" s="14" t="s">
        <v>799</v>
      </c>
      <c r="D59" s="13" t="s">
        <v>800</v>
      </c>
      <c r="E59" s="15" t="s">
        <v>801</v>
      </c>
      <c r="F59" s="15" t="s">
        <v>633</v>
      </c>
      <c r="G59" s="15" t="s">
        <v>57</v>
      </c>
      <c r="H59" s="15" t="s">
        <v>2546</v>
      </c>
      <c r="I59" s="15"/>
      <c r="J59" s="15" t="s">
        <v>81</v>
      </c>
      <c r="K59" s="15" t="s">
        <v>50</v>
      </c>
      <c r="L59" s="15"/>
      <c r="M59" s="15"/>
      <c r="N59" s="15" t="s">
        <v>322</v>
      </c>
      <c r="O59" s="15" t="s">
        <v>2328</v>
      </c>
      <c r="P59" s="15" t="s">
        <v>2341</v>
      </c>
      <c r="Q59" s="15" t="s">
        <v>2515</v>
      </c>
      <c r="R59" s="15"/>
      <c r="S59" s="15"/>
      <c r="T59" s="15" t="s">
        <v>322</v>
      </c>
      <c r="U59" s="15" t="s">
        <v>5355</v>
      </c>
      <c r="V59" s="15" t="s">
        <v>5</v>
      </c>
      <c r="W59" s="15" t="s">
        <v>70</v>
      </c>
      <c r="X59" s="15"/>
      <c r="Y59" s="15"/>
      <c r="Z59" s="15"/>
      <c r="AA59" s="15"/>
      <c r="AB59" s="15"/>
      <c r="AC59" s="15"/>
      <c r="AD59" s="15"/>
      <c r="AE59" s="15"/>
      <c r="AF59" s="16">
        <v>7</v>
      </c>
      <c r="AG59" s="16">
        <v>5.75</v>
      </c>
      <c r="AH59" s="16">
        <v>6.5</v>
      </c>
      <c r="AI59" s="16">
        <v>7</v>
      </c>
      <c r="AJ59" s="16"/>
      <c r="AK59" s="16"/>
      <c r="AL59" s="16"/>
      <c r="AM59" s="16">
        <v>4.25</v>
      </c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5" t="s">
        <v>3930</v>
      </c>
      <c r="AY59" s="15" t="s">
        <v>4169</v>
      </c>
      <c r="AZ59" s="8">
        <f>IF(AH59&gt;0,BD59+IF(J59="1",1.5,IF(J59="2",0.5,IF(J59="2NT",1,0)))+IF(I59="",0,IF(OR(VALUE(I59)=1,VALUE(I59)=2,VALUE(I59)=3,VALUE(I59)=4),2,IF(OR(VALUE(I59)=5,VALUE(I59)=6,VALUE(I59)=7),1,0))),"")</f>
        <v>21.5</v>
      </c>
      <c r="BA59" s="8" t="str">
        <f>IF(AJ59&gt;0,BE59+IF(J59="1",1.5,IF(J59="2",0.5,IF(J59="2NT",1,0)))+IF(I59="",0,IF(OR(VALUE(I59)=1,VALUE(I59)=2,VALUE(I59)=3,VALUE(I59)=4),2,IF(OR(VALUE(I59)=5,VALUE(I59)=6,VALUE(I59)=7),1,0))),"")</f>
        <v/>
      </c>
      <c r="BB59" s="6">
        <f t="shared" si="0"/>
        <v>20.5</v>
      </c>
      <c r="BC59" s="24">
        <f t="shared" si="1"/>
        <v>14</v>
      </c>
      <c r="BD59" s="7">
        <f t="shared" si="2"/>
        <v>20.5</v>
      </c>
      <c r="BE59" s="7">
        <f t="shared" si="2"/>
        <v>14</v>
      </c>
    </row>
    <row r="60" spans="1:57" s="22" customFormat="1" ht="22.5" customHeight="1">
      <c r="A60" s="13">
        <v>52</v>
      </c>
      <c r="B60" s="13" t="s">
        <v>5211</v>
      </c>
      <c r="C60" s="14" t="s">
        <v>5212</v>
      </c>
      <c r="D60" s="13" t="s">
        <v>1482</v>
      </c>
      <c r="E60" s="15" t="s">
        <v>5213</v>
      </c>
      <c r="F60" s="15" t="s">
        <v>5214</v>
      </c>
      <c r="G60" s="15" t="s">
        <v>57</v>
      </c>
      <c r="H60" s="15" t="s">
        <v>5215</v>
      </c>
      <c r="I60" s="15"/>
      <c r="J60" s="15" t="s">
        <v>49</v>
      </c>
      <c r="K60" s="15" t="s">
        <v>50</v>
      </c>
      <c r="L60" s="15"/>
      <c r="M60" s="15"/>
      <c r="N60" s="15" t="s">
        <v>322</v>
      </c>
      <c r="O60" s="15" t="s">
        <v>2328</v>
      </c>
      <c r="P60" s="15" t="s">
        <v>2358</v>
      </c>
      <c r="Q60" s="15" t="s">
        <v>2359</v>
      </c>
      <c r="R60" s="15"/>
      <c r="S60" s="15"/>
      <c r="T60" s="15" t="s">
        <v>322</v>
      </c>
      <c r="U60" s="15" t="s">
        <v>5216</v>
      </c>
      <c r="V60" s="15" t="s">
        <v>5</v>
      </c>
      <c r="W60" s="15" t="s">
        <v>70</v>
      </c>
      <c r="X60" s="15"/>
      <c r="Y60" s="15"/>
      <c r="Z60" s="15"/>
      <c r="AA60" s="15"/>
      <c r="AB60" s="15"/>
      <c r="AC60" s="15"/>
      <c r="AD60" s="15"/>
      <c r="AE60" s="15"/>
      <c r="AF60" s="16">
        <v>6</v>
      </c>
      <c r="AG60" s="16">
        <v>4.5</v>
      </c>
      <c r="AH60" s="16">
        <v>7</v>
      </c>
      <c r="AI60" s="16">
        <v>7</v>
      </c>
      <c r="AJ60" s="16">
        <v>6.5</v>
      </c>
      <c r="AK60" s="16"/>
      <c r="AL60" s="16"/>
      <c r="AM60" s="16">
        <v>3</v>
      </c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5" t="s">
        <v>3930</v>
      </c>
      <c r="AY60" s="15" t="s">
        <v>5217</v>
      </c>
      <c r="AZ60" s="8">
        <f>IF(AH60&gt;0,BD60+IF(J60="1",1.5,IF(J60="2",0.5,IF(J60="2NT",1,0)))+IF(I60="",0,IF(OR(VALUE(I60)=1,VALUE(I60)=2,VALUE(I60)=3,VALUE(I60)=4),2,IF(OR(VALUE(I60)=5,VALUE(I60)=6,VALUE(I60)=7),1,0))),"")</f>
        <v>21.5</v>
      </c>
      <c r="BA60" s="8">
        <f>IF(AJ60&gt;0,BE60+IF(J60="1",1.5,IF(J60="2",0.5,IF(J60="2NT",1,0)))+IF(I60="",0,IF(OR(VALUE(I60)=1,VALUE(I60)=2,VALUE(I60)=3,VALUE(I60)=4),2,IF(OR(VALUE(I60)=5,VALUE(I60)=6,VALUE(I60)=7),1,0))),"")</f>
        <v>21</v>
      </c>
      <c r="BB60" s="6">
        <f t="shared" si="0"/>
        <v>20</v>
      </c>
      <c r="BC60" s="24">
        <f t="shared" si="1"/>
        <v>19.5</v>
      </c>
      <c r="BD60" s="7">
        <f t="shared" si="2"/>
        <v>20</v>
      </c>
      <c r="BE60" s="7">
        <f t="shared" si="2"/>
        <v>19.5</v>
      </c>
    </row>
    <row r="61" spans="1:57" s="22" customFormat="1" ht="22.5" customHeight="1">
      <c r="A61" s="13">
        <v>53</v>
      </c>
      <c r="B61" s="13" t="s">
        <v>2976</v>
      </c>
      <c r="C61" s="14" t="s">
        <v>3172</v>
      </c>
      <c r="D61" s="13" t="s">
        <v>3173</v>
      </c>
      <c r="E61" s="15" t="s">
        <v>3174</v>
      </c>
      <c r="F61" s="15" t="s">
        <v>560</v>
      </c>
      <c r="G61" s="15" t="s">
        <v>57</v>
      </c>
      <c r="H61" s="15" t="s">
        <v>3175</v>
      </c>
      <c r="I61" s="15"/>
      <c r="J61" s="15" t="s">
        <v>49</v>
      </c>
      <c r="K61" s="15" t="s">
        <v>59</v>
      </c>
      <c r="L61" s="15"/>
      <c r="M61" s="15"/>
      <c r="N61" s="15" t="s">
        <v>322</v>
      </c>
      <c r="O61" s="15" t="s">
        <v>2328</v>
      </c>
      <c r="P61" s="15" t="s">
        <v>2355</v>
      </c>
      <c r="Q61" s="15" t="s">
        <v>2356</v>
      </c>
      <c r="R61" s="15" t="s">
        <v>351</v>
      </c>
      <c r="S61" s="15" t="s">
        <v>2397</v>
      </c>
      <c r="T61" s="15" t="s">
        <v>322</v>
      </c>
      <c r="U61" s="15" t="s">
        <v>5122</v>
      </c>
      <c r="V61" s="15" t="s">
        <v>5</v>
      </c>
      <c r="W61" s="15" t="s">
        <v>70</v>
      </c>
      <c r="X61" s="15" t="s">
        <v>7</v>
      </c>
      <c r="Y61" s="15" t="s">
        <v>51</v>
      </c>
      <c r="Z61" s="15"/>
      <c r="AA61" s="15"/>
      <c r="AB61" s="15"/>
      <c r="AC61" s="15"/>
      <c r="AD61" s="15"/>
      <c r="AE61" s="15"/>
      <c r="AF61" s="16">
        <v>5.75</v>
      </c>
      <c r="AG61" s="16"/>
      <c r="AH61" s="16">
        <v>7.25</v>
      </c>
      <c r="AI61" s="16">
        <v>7</v>
      </c>
      <c r="AJ61" s="16">
        <v>4.5</v>
      </c>
      <c r="AK61" s="16"/>
      <c r="AL61" s="16"/>
      <c r="AM61" s="16">
        <v>3</v>
      </c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5" t="s">
        <v>3930</v>
      </c>
      <c r="AY61" s="15" t="s">
        <v>3998</v>
      </c>
      <c r="AZ61" s="8">
        <f>IF(AH61&gt;0,BD61+IF(J61="1",1.5,IF(J61="2",0.5,IF(J61="2NT",1,0)))+IF(I61="",0,IF(OR(VALUE(I61)=1,VALUE(I61)=2,VALUE(I61)=3,VALUE(I61)=4),2,IF(OR(VALUE(I61)=5,VALUE(I61)=6,VALUE(I61)=7),1,0))),"")</f>
        <v>21.5</v>
      </c>
      <c r="BA61" s="8">
        <f>IF(AJ61&gt;0,BE61+IF(J61="1",1.5,IF(J61="2",0.5,IF(J61="2NT",1,0)))+IF(I61="",0,IF(OR(VALUE(I61)=1,VALUE(I61)=2,VALUE(I61)=3,VALUE(I61)=4),2,IF(OR(VALUE(I61)=5,VALUE(I61)=6,VALUE(I61)=7),1,0))),"")</f>
        <v>18.75</v>
      </c>
      <c r="BB61" s="6">
        <f t="shared" si="0"/>
        <v>20</v>
      </c>
      <c r="BC61" s="24">
        <f t="shared" si="1"/>
        <v>17.25</v>
      </c>
      <c r="BD61" s="7">
        <f t="shared" si="2"/>
        <v>20</v>
      </c>
      <c r="BE61" s="7">
        <f t="shared" si="2"/>
        <v>17.25</v>
      </c>
    </row>
    <row r="62" spans="1:57" s="22" customFormat="1" ht="22.5" customHeight="1">
      <c r="A62" s="13">
        <v>54</v>
      </c>
      <c r="B62" s="13" t="s">
        <v>5043</v>
      </c>
      <c r="C62" s="14" t="s">
        <v>5044</v>
      </c>
      <c r="D62" s="13" t="s">
        <v>5045</v>
      </c>
      <c r="E62" s="15" t="s">
        <v>5046</v>
      </c>
      <c r="F62" s="15" t="s">
        <v>1049</v>
      </c>
      <c r="G62" s="15" t="s">
        <v>48</v>
      </c>
      <c r="H62" s="15" t="s">
        <v>5047</v>
      </c>
      <c r="I62" s="15"/>
      <c r="J62" s="15" t="s">
        <v>49</v>
      </c>
      <c r="K62" s="15" t="s">
        <v>50</v>
      </c>
      <c r="L62" s="15"/>
      <c r="M62" s="15"/>
      <c r="N62" s="15" t="s">
        <v>322</v>
      </c>
      <c r="O62" s="15" t="s">
        <v>2328</v>
      </c>
      <c r="P62" s="15" t="s">
        <v>2358</v>
      </c>
      <c r="Q62" s="15" t="s">
        <v>2359</v>
      </c>
      <c r="R62" s="15"/>
      <c r="S62" s="15"/>
      <c r="T62" s="15" t="s">
        <v>322</v>
      </c>
      <c r="U62" s="15" t="s">
        <v>5216</v>
      </c>
      <c r="V62" s="15" t="s">
        <v>5</v>
      </c>
      <c r="W62" s="15" t="s">
        <v>70</v>
      </c>
      <c r="X62" s="15" t="s">
        <v>3</v>
      </c>
      <c r="Y62" s="15" t="s">
        <v>51</v>
      </c>
      <c r="Z62" s="15"/>
      <c r="AA62" s="15"/>
      <c r="AB62" s="15"/>
      <c r="AC62" s="15"/>
      <c r="AD62" s="15"/>
      <c r="AE62" s="15"/>
      <c r="AF62" s="16">
        <v>7.5</v>
      </c>
      <c r="AG62" s="16">
        <v>4.75</v>
      </c>
      <c r="AH62" s="16">
        <v>5.75</v>
      </c>
      <c r="AI62" s="16">
        <v>6.75</v>
      </c>
      <c r="AJ62" s="16">
        <v>6.75</v>
      </c>
      <c r="AK62" s="16"/>
      <c r="AL62" s="16"/>
      <c r="AM62" s="16">
        <v>3.25</v>
      </c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5" t="s">
        <v>3930</v>
      </c>
      <c r="AY62" s="15" t="s">
        <v>5048</v>
      </c>
      <c r="AZ62" s="8">
        <f>IF(AH62&gt;0,BD62+IF(J62="1",1.5,IF(J62="2",0.5,IF(J62="2NT",1,0)))+IF(I62="",0,IF(OR(VALUE(I62)=1,VALUE(I62)=2,VALUE(I62)=3,VALUE(I62)=4),2,IF(OR(VALUE(I62)=5,VALUE(I62)=6,VALUE(I62)=7),1,0))),"")</f>
        <v>21.5</v>
      </c>
      <c r="BA62" s="8">
        <f>IF(AJ62&gt;0,BE62+IF(J62="1",1.5,IF(J62="2",0.5,IF(J62="2NT",1,0)))+IF(I62="",0,IF(OR(VALUE(I62)=1,VALUE(I62)=2,VALUE(I62)=3,VALUE(I62)=4),2,IF(OR(VALUE(I62)=5,VALUE(I62)=6,VALUE(I62)=7),1,0))),"")</f>
        <v>22.5</v>
      </c>
      <c r="BB62" s="6">
        <f t="shared" si="0"/>
        <v>20</v>
      </c>
      <c r="BC62" s="24">
        <f t="shared" si="1"/>
        <v>21</v>
      </c>
      <c r="BD62" s="7">
        <f t="shared" si="2"/>
        <v>20</v>
      </c>
      <c r="BE62" s="7">
        <f t="shared" si="2"/>
        <v>21</v>
      </c>
    </row>
    <row r="63" spans="1:57" s="22" customFormat="1" ht="22.5" customHeight="1">
      <c r="A63" s="13">
        <v>55</v>
      </c>
      <c r="B63" s="13" t="s">
        <v>2070</v>
      </c>
      <c r="C63" s="14" t="s">
        <v>2071</v>
      </c>
      <c r="D63" s="13" t="s">
        <v>2072</v>
      </c>
      <c r="E63" s="15" t="s">
        <v>2073</v>
      </c>
      <c r="F63" s="15" t="s">
        <v>988</v>
      </c>
      <c r="G63" s="15" t="s">
        <v>57</v>
      </c>
      <c r="H63" s="15"/>
      <c r="I63" s="15"/>
      <c r="J63" s="15" t="s">
        <v>81</v>
      </c>
      <c r="K63" s="15" t="s">
        <v>50</v>
      </c>
      <c r="L63" s="15"/>
      <c r="M63" s="15"/>
      <c r="N63" s="15" t="s">
        <v>463</v>
      </c>
      <c r="O63" s="15" t="s">
        <v>2501</v>
      </c>
      <c r="P63" s="15" t="s">
        <v>76</v>
      </c>
      <c r="Q63" s="15" t="s">
        <v>2628</v>
      </c>
      <c r="R63" s="15"/>
      <c r="S63" s="15"/>
      <c r="T63" s="15" t="s">
        <v>463</v>
      </c>
      <c r="U63" s="15" t="s">
        <v>5349</v>
      </c>
      <c r="V63" s="15" t="s">
        <v>5</v>
      </c>
      <c r="W63" s="15" t="s">
        <v>70</v>
      </c>
      <c r="X63" s="15"/>
      <c r="Y63" s="15"/>
      <c r="Z63" s="15"/>
      <c r="AA63" s="15"/>
      <c r="AB63" s="15"/>
      <c r="AC63" s="15"/>
      <c r="AD63" s="15"/>
      <c r="AE63" s="15"/>
      <c r="AF63" s="16">
        <v>7.25</v>
      </c>
      <c r="AG63" s="16">
        <v>5</v>
      </c>
      <c r="AH63" s="16">
        <v>6.5</v>
      </c>
      <c r="AI63" s="16">
        <v>6.75</v>
      </c>
      <c r="AJ63" s="16"/>
      <c r="AK63" s="16"/>
      <c r="AL63" s="16"/>
      <c r="AM63" s="16">
        <v>2.25</v>
      </c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5" t="s">
        <v>3930</v>
      </c>
      <c r="AY63" s="15" t="s">
        <v>4020</v>
      </c>
      <c r="AZ63" s="8">
        <f>IF(AH63&gt;0,BD63+IF(J63="1",1.5,IF(J63="2",0.5,IF(J63="2NT",1,0)))+IF(I63="",0,IF(OR(VALUE(I63)=1,VALUE(I63)=2,VALUE(I63)=3,VALUE(I63)=4),2,IF(OR(VALUE(I63)=5,VALUE(I63)=6,VALUE(I63)=7),1,0))),"")</f>
        <v>21.5</v>
      </c>
      <c r="BA63" s="8" t="str">
        <f>IF(AJ63&gt;0,BE63+IF(J63="1",1.5,IF(J63="2",0.5,IF(J63="2NT",1,0)))+IF(I63="",0,IF(OR(VALUE(I63)=1,VALUE(I63)=2,VALUE(I63)=3,VALUE(I63)=4),2,IF(OR(VALUE(I63)=5,VALUE(I63)=6,VALUE(I63)=7),1,0))),"")</f>
        <v/>
      </c>
      <c r="BB63" s="6">
        <f t="shared" si="0"/>
        <v>20.5</v>
      </c>
      <c r="BC63" s="24">
        <f t="shared" si="1"/>
        <v>14</v>
      </c>
      <c r="BD63" s="7">
        <f t="shared" si="2"/>
        <v>20.5</v>
      </c>
      <c r="BE63" s="7">
        <f t="shared" si="2"/>
        <v>14</v>
      </c>
    </row>
    <row r="64" spans="1:57" s="22" customFormat="1" ht="22.5" customHeight="1">
      <c r="A64" s="13">
        <v>56</v>
      </c>
      <c r="B64" s="13" t="s">
        <v>2243</v>
      </c>
      <c r="C64" s="14" t="s">
        <v>2315</v>
      </c>
      <c r="D64" s="13" t="s">
        <v>2316</v>
      </c>
      <c r="E64" s="15" t="s">
        <v>2317</v>
      </c>
      <c r="F64" s="15" t="s">
        <v>2318</v>
      </c>
      <c r="G64" s="15" t="s">
        <v>48</v>
      </c>
      <c r="H64" s="15" t="s">
        <v>3447</v>
      </c>
      <c r="I64" s="15"/>
      <c r="J64" s="15" t="s">
        <v>49</v>
      </c>
      <c r="K64" s="15" t="s">
        <v>59</v>
      </c>
      <c r="L64" s="15"/>
      <c r="M64" s="15"/>
      <c r="N64" s="15" t="s">
        <v>322</v>
      </c>
      <c r="O64" s="15" t="s">
        <v>2328</v>
      </c>
      <c r="P64" s="15" t="s">
        <v>2481</v>
      </c>
      <c r="Q64" s="15" t="s">
        <v>2552</v>
      </c>
      <c r="R64" s="15"/>
      <c r="S64" s="15"/>
      <c r="T64" s="15" t="s">
        <v>322</v>
      </c>
      <c r="U64" s="15" t="s">
        <v>5162</v>
      </c>
      <c r="V64" s="15" t="s">
        <v>5</v>
      </c>
      <c r="W64" s="15" t="s">
        <v>70</v>
      </c>
      <c r="X64" s="15"/>
      <c r="Y64" s="15"/>
      <c r="Z64" s="15"/>
      <c r="AA64" s="15"/>
      <c r="AB64" s="15"/>
      <c r="AC64" s="15"/>
      <c r="AD64" s="15"/>
      <c r="AE64" s="15"/>
      <c r="AF64" s="16">
        <v>7</v>
      </c>
      <c r="AG64" s="16"/>
      <c r="AH64" s="16">
        <v>6.5</v>
      </c>
      <c r="AI64" s="16">
        <v>6.5</v>
      </c>
      <c r="AJ64" s="16">
        <v>4.5</v>
      </c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5" t="s">
        <v>3930</v>
      </c>
      <c r="AY64" s="15" t="s">
        <v>4043</v>
      </c>
      <c r="AZ64" s="8">
        <f>IF(AH64&gt;0,BD64+IF(J64="1",1.5,IF(J64="2",0.5,IF(J64="2NT",1,0)))+IF(I64="",0,IF(OR(VALUE(I64)=1,VALUE(I64)=2,VALUE(I64)=3,VALUE(I64)=4),2,IF(OR(VALUE(I64)=5,VALUE(I64)=6,VALUE(I64)=7),1,0))),"")</f>
        <v>21.5</v>
      </c>
      <c r="BA64" s="8">
        <f>IF(AJ64&gt;0,BE64+IF(J64="1",1.5,IF(J64="2",0.5,IF(J64="2NT",1,0)))+IF(I64="",0,IF(OR(VALUE(I64)=1,VALUE(I64)=2,VALUE(I64)=3,VALUE(I64)=4),2,IF(OR(VALUE(I64)=5,VALUE(I64)=6,VALUE(I64)=7),1,0))),"")</f>
        <v>19.5</v>
      </c>
      <c r="BB64" s="6">
        <f t="shared" si="0"/>
        <v>20</v>
      </c>
      <c r="BC64" s="24">
        <f t="shared" si="1"/>
        <v>18</v>
      </c>
      <c r="BD64" s="7">
        <f t="shared" si="2"/>
        <v>20</v>
      </c>
      <c r="BE64" s="7">
        <f t="shared" si="2"/>
        <v>18</v>
      </c>
    </row>
    <row r="65" spans="1:57" s="22" customFormat="1" ht="22.5" customHeight="1">
      <c r="A65" s="13">
        <v>57</v>
      </c>
      <c r="B65" s="13" t="s">
        <v>571</v>
      </c>
      <c r="C65" s="14" t="s">
        <v>764</v>
      </c>
      <c r="D65" s="13" t="s">
        <v>765</v>
      </c>
      <c r="E65" s="15" t="s">
        <v>766</v>
      </c>
      <c r="F65" s="15" t="s">
        <v>767</v>
      </c>
      <c r="G65" s="15" t="s">
        <v>57</v>
      </c>
      <c r="H65" s="15" t="s">
        <v>3760</v>
      </c>
      <c r="I65" s="15"/>
      <c r="J65" s="15" t="s">
        <v>49</v>
      </c>
      <c r="K65" s="15" t="s">
        <v>50</v>
      </c>
      <c r="L65" s="15"/>
      <c r="M65" s="15"/>
      <c r="N65" s="15" t="s">
        <v>322</v>
      </c>
      <c r="O65" s="15" t="s">
        <v>2328</v>
      </c>
      <c r="P65" s="15" t="s">
        <v>2481</v>
      </c>
      <c r="Q65" s="15" t="s">
        <v>2552</v>
      </c>
      <c r="R65" s="15"/>
      <c r="S65" s="15"/>
      <c r="T65" s="15" t="s">
        <v>322</v>
      </c>
      <c r="U65" s="15" t="s">
        <v>5162</v>
      </c>
      <c r="V65" s="15" t="s">
        <v>5</v>
      </c>
      <c r="W65" s="15" t="s">
        <v>70</v>
      </c>
      <c r="X65" s="15"/>
      <c r="Y65" s="15"/>
      <c r="Z65" s="15"/>
      <c r="AA65" s="15"/>
      <c r="AB65" s="15"/>
      <c r="AC65" s="15"/>
      <c r="AD65" s="15"/>
      <c r="AE65" s="15"/>
      <c r="AF65" s="16">
        <v>7.25</v>
      </c>
      <c r="AG65" s="16">
        <v>4.5</v>
      </c>
      <c r="AH65" s="16">
        <v>6.5</v>
      </c>
      <c r="AI65" s="16">
        <v>6.25</v>
      </c>
      <c r="AJ65" s="16"/>
      <c r="AK65" s="16"/>
      <c r="AL65" s="16"/>
      <c r="AM65" s="16">
        <v>2.75</v>
      </c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5" t="s">
        <v>3930</v>
      </c>
      <c r="AY65" s="15" t="s">
        <v>4171</v>
      </c>
      <c r="AZ65" s="8">
        <f>IF(AH65&gt;0,BD65+IF(J65="1",1.5,IF(J65="2",0.5,IF(J65="2NT",1,0)))+IF(I65="",0,IF(OR(VALUE(I65)=1,VALUE(I65)=2,VALUE(I65)=3,VALUE(I65)=4),2,IF(OR(VALUE(I65)=5,VALUE(I65)=6,VALUE(I65)=7),1,0))),"")</f>
        <v>21.5</v>
      </c>
      <c r="BA65" s="8" t="str">
        <f>IF(AJ65&gt;0,BE65+IF(J65="1",1.5,IF(J65="2",0.5,IF(J65="2NT",1,0)))+IF(I65="",0,IF(OR(VALUE(I65)=1,VALUE(I65)=2,VALUE(I65)=3,VALUE(I65)=4),2,IF(OR(VALUE(I65)=5,VALUE(I65)=6,VALUE(I65)=7),1,0))),"")</f>
        <v/>
      </c>
      <c r="BB65" s="6">
        <f t="shared" si="0"/>
        <v>20</v>
      </c>
      <c r="BC65" s="24">
        <f t="shared" si="1"/>
        <v>13.5</v>
      </c>
      <c r="BD65" s="7">
        <f t="shared" si="2"/>
        <v>20</v>
      </c>
      <c r="BE65" s="7">
        <f t="shared" si="2"/>
        <v>13.5</v>
      </c>
    </row>
    <row r="66" spans="1:57" s="22" customFormat="1" ht="22.5" customHeight="1">
      <c r="A66" s="13">
        <v>58</v>
      </c>
      <c r="B66" s="13" t="s">
        <v>2666</v>
      </c>
      <c r="C66" s="14" t="s">
        <v>2667</v>
      </c>
      <c r="D66" s="13" t="s">
        <v>2668</v>
      </c>
      <c r="E66" s="15" t="s">
        <v>2669</v>
      </c>
      <c r="F66" s="15" t="s">
        <v>643</v>
      </c>
      <c r="G66" s="15" t="s">
        <v>57</v>
      </c>
      <c r="H66" s="15"/>
      <c r="I66" s="15"/>
      <c r="J66" s="15" t="s">
        <v>49</v>
      </c>
      <c r="K66" s="15" t="s">
        <v>50</v>
      </c>
      <c r="L66" s="15"/>
      <c r="M66" s="15"/>
      <c r="N66" s="15" t="s">
        <v>596</v>
      </c>
      <c r="O66" s="15" t="s">
        <v>2588</v>
      </c>
      <c r="P66" s="15" t="s">
        <v>2634</v>
      </c>
      <c r="Q66" s="15" t="s">
        <v>2635</v>
      </c>
      <c r="R66" s="15" t="s">
        <v>351</v>
      </c>
      <c r="S66" s="15" t="s">
        <v>2636</v>
      </c>
      <c r="T66" s="15" t="s">
        <v>596</v>
      </c>
      <c r="U66" s="15" t="s">
        <v>5222</v>
      </c>
      <c r="V66" s="15" t="s">
        <v>5</v>
      </c>
      <c r="W66" s="15" t="s">
        <v>70</v>
      </c>
      <c r="X66" s="15" t="s">
        <v>7</v>
      </c>
      <c r="Y66" s="15" t="s">
        <v>51</v>
      </c>
      <c r="Z66" s="15"/>
      <c r="AA66" s="15"/>
      <c r="AB66" s="15"/>
      <c r="AC66" s="15"/>
      <c r="AD66" s="15"/>
      <c r="AE66" s="15"/>
      <c r="AF66" s="16">
        <v>7.25</v>
      </c>
      <c r="AG66" s="16">
        <v>7</v>
      </c>
      <c r="AH66" s="16">
        <v>7.25</v>
      </c>
      <c r="AI66" s="16">
        <v>5.5</v>
      </c>
      <c r="AJ66" s="16">
        <v>5.25</v>
      </c>
      <c r="AK66" s="16"/>
      <c r="AL66" s="16"/>
      <c r="AM66" s="16">
        <v>2.75</v>
      </c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5" t="s">
        <v>3930</v>
      </c>
      <c r="AY66" s="15" t="s">
        <v>3954</v>
      </c>
      <c r="AZ66" s="8">
        <f>IF(AH66&gt;0,BD66+IF(J66="1",1.5,IF(J66="2",0.5,IF(J66="2NT",1,0)))+IF(I66="",0,IF(OR(VALUE(I66)=1,VALUE(I66)=2,VALUE(I66)=3,VALUE(I66)=4),2,IF(OR(VALUE(I66)=5,VALUE(I66)=6,VALUE(I66)=7),1,0))),"")</f>
        <v>21.5</v>
      </c>
      <c r="BA66" s="8">
        <f>IF(AJ66&gt;0,BE66+IF(J66="1",1.5,IF(J66="2",0.5,IF(J66="2NT",1,0)))+IF(I66="",0,IF(OR(VALUE(I66)=1,VALUE(I66)=2,VALUE(I66)=3,VALUE(I66)=4),2,IF(OR(VALUE(I66)=5,VALUE(I66)=6,VALUE(I66)=7),1,0))),"")</f>
        <v>19.5</v>
      </c>
      <c r="BB66" s="6">
        <f t="shared" si="0"/>
        <v>20</v>
      </c>
      <c r="BC66" s="24">
        <f t="shared" si="1"/>
        <v>18</v>
      </c>
      <c r="BD66" s="7">
        <f t="shared" si="2"/>
        <v>20</v>
      </c>
      <c r="BE66" s="7">
        <f t="shared" si="2"/>
        <v>18</v>
      </c>
    </row>
    <row r="67" spans="1:57" s="22" customFormat="1" ht="22.5" customHeight="1">
      <c r="A67" s="13">
        <v>59</v>
      </c>
      <c r="B67" s="13" t="s">
        <v>5086</v>
      </c>
      <c r="C67" s="14" t="s">
        <v>5087</v>
      </c>
      <c r="D67" s="13" t="s">
        <v>5088</v>
      </c>
      <c r="E67" s="15" t="s">
        <v>5089</v>
      </c>
      <c r="F67" s="15" t="s">
        <v>5090</v>
      </c>
      <c r="G67" s="15" t="s">
        <v>57</v>
      </c>
      <c r="H67" s="15" t="s">
        <v>5091</v>
      </c>
      <c r="I67" s="15"/>
      <c r="J67" s="15" t="s">
        <v>58</v>
      </c>
      <c r="K67" s="15" t="s">
        <v>2104</v>
      </c>
      <c r="L67" s="15"/>
      <c r="M67" s="15"/>
      <c r="N67" s="15" t="s">
        <v>322</v>
      </c>
      <c r="O67" s="15" t="s">
        <v>2328</v>
      </c>
      <c r="P67" s="15" t="s">
        <v>649</v>
      </c>
      <c r="Q67" s="15" t="s">
        <v>2329</v>
      </c>
      <c r="R67" s="15"/>
      <c r="S67" s="15"/>
      <c r="T67" s="15" t="s">
        <v>322</v>
      </c>
      <c r="U67" s="15" t="s">
        <v>5142</v>
      </c>
      <c r="V67" s="15" t="s">
        <v>5</v>
      </c>
      <c r="W67" s="15" t="s">
        <v>70</v>
      </c>
      <c r="X67" s="15" t="s">
        <v>7</v>
      </c>
      <c r="Y67" s="15" t="s">
        <v>51</v>
      </c>
      <c r="Z67" s="15"/>
      <c r="AA67" s="15"/>
      <c r="AB67" s="15"/>
      <c r="AC67" s="15"/>
      <c r="AD67" s="15"/>
      <c r="AE67" s="15"/>
      <c r="AF67" s="16">
        <v>6.75</v>
      </c>
      <c r="AG67" s="16"/>
      <c r="AH67" s="16">
        <v>6.75</v>
      </c>
      <c r="AI67" s="16">
        <v>7.25</v>
      </c>
      <c r="AJ67" s="16">
        <v>7</v>
      </c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5" t="s">
        <v>3930</v>
      </c>
      <c r="AY67" s="15" t="s">
        <v>5092</v>
      </c>
      <c r="AZ67" s="8">
        <f>IF(AH67&gt;0,BD67+IF(J67="1",1.5,IF(J67="2",0.5,IF(J67="2NT",1,0)))+IF(I67="",0,IF(OR(VALUE(I67)=1,VALUE(I67)=2,VALUE(I67)=3,VALUE(I67)=4),2,IF(OR(VALUE(I67)=5,VALUE(I67)=6,VALUE(I67)=7),1,0))),"")</f>
        <v>21.25</v>
      </c>
      <c r="BA67" s="8">
        <f>IF(AJ67&gt;0,BE67+IF(J67="1",1.5,IF(J67="2",0.5,IF(J67="2NT",1,0)))+IF(I67="",0,IF(OR(VALUE(I67)=1,VALUE(I67)=2,VALUE(I67)=3,VALUE(I67)=4),2,IF(OR(VALUE(I67)=5,VALUE(I67)=6,VALUE(I67)=7),1,0))),"")</f>
        <v>21.5</v>
      </c>
      <c r="BB67" s="6">
        <f t="shared" si="0"/>
        <v>20.75</v>
      </c>
      <c r="BC67" s="24">
        <f t="shared" si="1"/>
        <v>21</v>
      </c>
      <c r="BD67" s="7">
        <f t="shared" si="2"/>
        <v>20.75</v>
      </c>
      <c r="BE67" s="7">
        <f t="shared" si="2"/>
        <v>21</v>
      </c>
    </row>
    <row r="68" spans="1:57" s="22" customFormat="1" ht="22.5" customHeight="1">
      <c r="A68" s="13">
        <v>60</v>
      </c>
      <c r="B68" s="13" t="s">
        <v>751</v>
      </c>
      <c r="C68" s="14" t="s">
        <v>752</v>
      </c>
      <c r="D68" s="13" t="s">
        <v>753</v>
      </c>
      <c r="E68" s="15" t="s">
        <v>754</v>
      </c>
      <c r="F68" s="15" t="s">
        <v>755</v>
      </c>
      <c r="G68" s="15" t="s">
        <v>57</v>
      </c>
      <c r="H68" s="15" t="s">
        <v>3726</v>
      </c>
      <c r="I68" s="15"/>
      <c r="J68" s="15" t="s">
        <v>58</v>
      </c>
      <c r="K68" s="15" t="s">
        <v>50</v>
      </c>
      <c r="L68" s="15"/>
      <c r="M68" s="15"/>
      <c r="N68" s="15" t="s">
        <v>322</v>
      </c>
      <c r="O68" s="15" t="s">
        <v>2328</v>
      </c>
      <c r="P68" s="15" t="s">
        <v>649</v>
      </c>
      <c r="Q68" s="15" t="s">
        <v>2329</v>
      </c>
      <c r="R68" s="15"/>
      <c r="S68" s="15"/>
      <c r="T68" s="15" t="s">
        <v>322</v>
      </c>
      <c r="U68" s="15" t="s">
        <v>5152</v>
      </c>
      <c r="V68" s="15" t="s">
        <v>5</v>
      </c>
      <c r="W68" s="15" t="s">
        <v>70</v>
      </c>
      <c r="X68" s="15"/>
      <c r="Y68" s="15"/>
      <c r="Z68" s="15"/>
      <c r="AA68" s="15"/>
      <c r="AB68" s="15"/>
      <c r="AC68" s="15"/>
      <c r="AD68" s="15"/>
      <c r="AE68" s="15"/>
      <c r="AF68" s="16">
        <v>6.75</v>
      </c>
      <c r="AG68" s="16">
        <v>7.25</v>
      </c>
      <c r="AH68" s="16">
        <v>6.75</v>
      </c>
      <c r="AI68" s="16">
        <v>7.25</v>
      </c>
      <c r="AJ68" s="16"/>
      <c r="AK68" s="16"/>
      <c r="AL68" s="16"/>
      <c r="AM68" s="16">
        <v>4.5</v>
      </c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5" t="s">
        <v>3930</v>
      </c>
      <c r="AY68" s="15" t="s">
        <v>4154</v>
      </c>
      <c r="AZ68" s="8">
        <f>IF(AH68&gt;0,BD68+IF(J68="1",1.5,IF(J68="2",0.5,IF(J68="2NT",1,0)))+IF(I68="",0,IF(OR(VALUE(I68)=1,VALUE(I68)=2,VALUE(I68)=3,VALUE(I68)=4),2,IF(OR(VALUE(I68)=5,VALUE(I68)=6,VALUE(I68)=7),1,0))),"")</f>
        <v>21.25</v>
      </c>
      <c r="BA68" s="8" t="str">
        <f>IF(AJ68&gt;0,BE68+IF(J68="1",1.5,IF(J68="2",0.5,IF(J68="2NT",1,0)))+IF(I68="",0,IF(OR(VALUE(I68)=1,VALUE(I68)=2,VALUE(I68)=3,VALUE(I68)=4),2,IF(OR(VALUE(I68)=5,VALUE(I68)=6,VALUE(I68)=7),1,0))),"")</f>
        <v/>
      </c>
      <c r="BB68" s="6">
        <f t="shared" si="0"/>
        <v>20.75</v>
      </c>
      <c r="BC68" s="24">
        <f t="shared" si="1"/>
        <v>14</v>
      </c>
      <c r="BD68" s="7">
        <f t="shared" si="2"/>
        <v>20.75</v>
      </c>
      <c r="BE68" s="7">
        <f t="shared" si="2"/>
        <v>14</v>
      </c>
    </row>
    <row r="69" spans="1:57" s="22" customFormat="1" ht="22.5" customHeight="1">
      <c r="A69" s="13">
        <v>61</v>
      </c>
      <c r="B69" s="13" t="s">
        <v>1623</v>
      </c>
      <c r="C69" s="14" t="s">
        <v>1767</v>
      </c>
      <c r="D69" s="13" t="s">
        <v>1768</v>
      </c>
      <c r="E69" s="15" t="s">
        <v>1769</v>
      </c>
      <c r="F69" s="15" t="s">
        <v>1770</v>
      </c>
      <c r="G69" s="15" t="s">
        <v>48</v>
      </c>
      <c r="H69" s="15" t="s">
        <v>3580</v>
      </c>
      <c r="I69" s="15"/>
      <c r="J69" s="15" t="s">
        <v>49</v>
      </c>
      <c r="K69" s="15" t="s">
        <v>59</v>
      </c>
      <c r="L69" s="15"/>
      <c r="M69" s="15"/>
      <c r="N69" s="15" t="s">
        <v>322</v>
      </c>
      <c r="O69" s="15" t="s">
        <v>2328</v>
      </c>
      <c r="P69" s="15" t="s">
        <v>2341</v>
      </c>
      <c r="Q69" s="15" t="s">
        <v>2515</v>
      </c>
      <c r="R69" s="15" t="s">
        <v>102</v>
      </c>
      <c r="S69" s="15" t="s">
        <v>3446</v>
      </c>
      <c r="T69" s="15" t="s">
        <v>322</v>
      </c>
      <c r="U69" s="15" t="s">
        <v>5360</v>
      </c>
      <c r="V69" s="15" t="s">
        <v>5</v>
      </c>
      <c r="W69" s="15" t="s">
        <v>70</v>
      </c>
      <c r="X69" s="15" t="s">
        <v>3</v>
      </c>
      <c r="Y69" s="15" t="s">
        <v>51</v>
      </c>
      <c r="Z69" s="15" t="s">
        <v>7</v>
      </c>
      <c r="AA69" s="15" t="s">
        <v>51</v>
      </c>
      <c r="AB69" s="15"/>
      <c r="AC69" s="15"/>
      <c r="AD69" s="15"/>
      <c r="AE69" s="15"/>
      <c r="AF69" s="16">
        <v>6</v>
      </c>
      <c r="AG69" s="16"/>
      <c r="AH69" s="16">
        <v>6.5</v>
      </c>
      <c r="AI69" s="16">
        <v>7.25</v>
      </c>
      <c r="AJ69" s="16">
        <v>5</v>
      </c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5" t="s">
        <v>3930</v>
      </c>
      <c r="AY69" s="15" t="s">
        <v>4094</v>
      </c>
      <c r="AZ69" s="8">
        <f>IF(AH69&gt;0,BD69+IF(J69="1",1.5,IF(J69="2",0.5,IF(J69="2NT",1,0)))+IF(I69="",0,IF(OR(VALUE(I69)=1,VALUE(I69)=2,VALUE(I69)=3,VALUE(I69)=4),2,IF(OR(VALUE(I69)=5,VALUE(I69)=6,VALUE(I69)=7),1,0))),"")</f>
        <v>21.25</v>
      </c>
      <c r="BA69" s="8">
        <f>IF(AJ69&gt;0,BE69+IF(J69="1",1.5,IF(J69="2",0.5,IF(J69="2NT",1,0)))+IF(I69="",0,IF(OR(VALUE(I69)=1,VALUE(I69)=2,VALUE(I69)=3,VALUE(I69)=4),2,IF(OR(VALUE(I69)=5,VALUE(I69)=6,VALUE(I69)=7),1,0))),"")</f>
        <v>19.75</v>
      </c>
      <c r="BB69" s="6">
        <f t="shared" si="0"/>
        <v>19.75</v>
      </c>
      <c r="BC69" s="24">
        <f t="shared" si="1"/>
        <v>18.25</v>
      </c>
      <c r="BD69" s="7">
        <f t="shared" si="2"/>
        <v>19.75</v>
      </c>
      <c r="BE69" s="7">
        <f t="shared" si="2"/>
        <v>18.25</v>
      </c>
    </row>
    <row r="70" spans="1:57" s="22" customFormat="1" ht="22.5" customHeight="1">
      <c r="A70" s="13">
        <v>62</v>
      </c>
      <c r="B70" s="13" t="s">
        <v>5334</v>
      </c>
      <c r="C70" s="14" t="s">
        <v>5335</v>
      </c>
      <c r="D70" s="13" t="s">
        <v>5336</v>
      </c>
      <c r="E70" s="15" t="s">
        <v>5337</v>
      </c>
      <c r="F70" s="15" t="s">
        <v>331</v>
      </c>
      <c r="G70" s="15" t="s">
        <v>57</v>
      </c>
      <c r="H70" s="15" t="s">
        <v>5338</v>
      </c>
      <c r="I70" s="15"/>
      <c r="J70" s="15" t="s">
        <v>49</v>
      </c>
      <c r="K70" s="15" t="s">
        <v>50</v>
      </c>
      <c r="L70" s="15"/>
      <c r="M70" s="15"/>
      <c r="N70" s="15" t="s">
        <v>322</v>
      </c>
      <c r="O70" s="15" t="s">
        <v>2328</v>
      </c>
      <c r="P70" s="15" t="s">
        <v>2358</v>
      </c>
      <c r="Q70" s="15" t="s">
        <v>2359</v>
      </c>
      <c r="R70" s="15"/>
      <c r="S70" s="15"/>
      <c r="T70" s="15" t="s">
        <v>322</v>
      </c>
      <c r="U70" s="15" t="s">
        <v>5216</v>
      </c>
      <c r="V70" s="15" t="s">
        <v>5</v>
      </c>
      <c r="W70" s="15" t="s">
        <v>70</v>
      </c>
      <c r="X70" s="15"/>
      <c r="Y70" s="15"/>
      <c r="Z70" s="15"/>
      <c r="AA70" s="15"/>
      <c r="AB70" s="15"/>
      <c r="AC70" s="15"/>
      <c r="AD70" s="15"/>
      <c r="AE70" s="15"/>
      <c r="AF70" s="16">
        <v>5.5</v>
      </c>
      <c r="AG70" s="16">
        <v>6</v>
      </c>
      <c r="AH70" s="16">
        <v>7</v>
      </c>
      <c r="AI70" s="16">
        <v>7.25</v>
      </c>
      <c r="AJ70" s="16"/>
      <c r="AK70" s="16"/>
      <c r="AL70" s="16"/>
      <c r="AM70" s="16">
        <v>4.25</v>
      </c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5" t="s">
        <v>3930</v>
      </c>
      <c r="AY70" s="15" t="s">
        <v>5339</v>
      </c>
      <c r="AZ70" s="8">
        <f>IF(AH70&gt;0,BD70+IF(J70="1",1.5,IF(J70="2",0.5,IF(J70="2NT",1,0)))+IF(I70="",0,IF(OR(VALUE(I70)=1,VALUE(I70)=2,VALUE(I70)=3,VALUE(I70)=4),2,IF(OR(VALUE(I70)=5,VALUE(I70)=6,VALUE(I70)=7),1,0))),"")</f>
        <v>21.25</v>
      </c>
      <c r="BA70" s="8" t="str">
        <f>IF(AJ70&gt;0,BE70+IF(J70="1",1.5,IF(J70="2",0.5,IF(J70="2NT",1,0)))+IF(I70="",0,IF(OR(VALUE(I70)=1,VALUE(I70)=2,VALUE(I70)=3,VALUE(I70)=4),2,IF(OR(VALUE(I70)=5,VALUE(I70)=6,VALUE(I70)=7),1,0))),"")</f>
        <v/>
      </c>
      <c r="BB70" s="6">
        <f t="shared" si="0"/>
        <v>19.75</v>
      </c>
      <c r="BC70" s="24">
        <f t="shared" si="1"/>
        <v>12.75</v>
      </c>
      <c r="BD70" s="7">
        <f t="shared" si="2"/>
        <v>19.75</v>
      </c>
      <c r="BE70" s="7">
        <f t="shared" si="2"/>
        <v>12.75</v>
      </c>
    </row>
    <row r="71" spans="1:57" s="22" customFormat="1" ht="22.5" customHeight="1">
      <c r="A71" s="13">
        <v>63</v>
      </c>
      <c r="B71" s="13" t="s">
        <v>5707</v>
      </c>
      <c r="C71" s="14" t="s">
        <v>5708</v>
      </c>
      <c r="D71" s="13" t="s">
        <v>5709</v>
      </c>
      <c r="E71" s="15" t="s">
        <v>5710</v>
      </c>
      <c r="F71" s="15" t="s">
        <v>5711</v>
      </c>
      <c r="G71" s="15" t="s">
        <v>57</v>
      </c>
      <c r="H71" s="15" t="s">
        <v>5712</v>
      </c>
      <c r="I71" s="15"/>
      <c r="J71" s="15" t="s">
        <v>49</v>
      </c>
      <c r="K71" s="15" t="s">
        <v>59</v>
      </c>
      <c r="L71" s="15"/>
      <c r="M71" s="15"/>
      <c r="N71" s="15" t="s">
        <v>322</v>
      </c>
      <c r="O71" s="15" t="s">
        <v>2328</v>
      </c>
      <c r="P71" s="15" t="s">
        <v>2341</v>
      </c>
      <c r="Q71" s="15" t="s">
        <v>2515</v>
      </c>
      <c r="R71" s="15" t="s">
        <v>82</v>
      </c>
      <c r="S71" s="15" t="s">
        <v>5713</v>
      </c>
      <c r="T71" s="15" t="s">
        <v>322</v>
      </c>
      <c r="U71" s="15" t="s">
        <v>5360</v>
      </c>
      <c r="V71" s="15" t="s">
        <v>5</v>
      </c>
      <c r="W71" s="15" t="s">
        <v>70</v>
      </c>
      <c r="X71" s="15" t="s">
        <v>7</v>
      </c>
      <c r="Y71" s="15" t="s">
        <v>51</v>
      </c>
      <c r="Z71" s="15"/>
      <c r="AA71" s="15"/>
      <c r="AB71" s="15"/>
      <c r="AC71" s="15"/>
      <c r="AD71" s="15"/>
      <c r="AE71" s="15"/>
      <c r="AF71" s="16">
        <v>6.5</v>
      </c>
      <c r="AG71" s="16"/>
      <c r="AH71" s="16">
        <v>6.25</v>
      </c>
      <c r="AI71" s="16">
        <v>7</v>
      </c>
      <c r="AJ71" s="16">
        <v>4.5</v>
      </c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5" t="s">
        <v>3930</v>
      </c>
      <c r="AY71" s="15" t="s">
        <v>5714</v>
      </c>
      <c r="AZ71" s="8">
        <f>IF(AH71&gt;0,BD71+IF(J71="1",1.5,IF(J71="2",0.5,IF(J71="2NT",1,0)))+IF(I71="",0,IF(OR(VALUE(I71)=1,VALUE(I71)=2,VALUE(I71)=3,VALUE(I71)=4),2,IF(OR(VALUE(I71)=5,VALUE(I71)=6,VALUE(I71)=7),1,0))),"")</f>
        <v>21.25</v>
      </c>
      <c r="BA71" s="8">
        <f>IF(AJ71&gt;0,BE71+IF(J71="1",1.5,IF(J71="2",0.5,IF(J71="2NT",1,0)))+IF(I71="",0,IF(OR(VALUE(I71)=1,VALUE(I71)=2,VALUE(I71)=3,VALUE(I71)=4),2,IF(OR(VALUE(I71)=5,VALUE(I71)=6,VALUE(I71)=7),1,0))),"")</f>
        <v>19.5</v>
      </c>
      <c r="BB71" s="6">
        <f t="shared" si="0"/>
        <v>19.75</v>
      </c>
      <c r="BC71" s="24">
        <f t="shared" si="1"/>
        <v>18</v>
      </c>
      <c r="BD71" s="7">
        <f t="shared" si="2"/>
        <v>19.75</v>
      </c>
      <c r="BE71" s="7">
        <f t="shared" si="2"/>
        <v>18</v>
      </c>
    </row>
    <row r="72" spans="1:57" s="22" customFormat="1" ht="22.5" customHeight="1">
      <c r="A72" s="13">
        <v>64</v>
      </c>
      <c r="B72" s="13" t="s">
        <v>472</v>
      </c>
      <c r="C72" s="14" t="s">
        <v>768</v>
      </c>
      <c r="D72" s="13" t="s">
        <v>769</v>
      </c>
      <c r="E72" s="15" t="s">
        <v>770</v>
      </c>
      <c r="F72" s="15" t="s">
        <v>771</v>
      </c>
      <c r="G72" s="15" t="s">
        <v>57</v>
      </c>
      <c r="H72" s="15" t="s">
        <v>3748</v>
      </c>
      <c r="I72" s="15"/>
      <c r="J72" s="15" t="s">
        <v>49</v>
      </c>
      <c r="K72" s="15" t="s">
        <v>50</v>
      </c>
      <c r="L72" s="15"/>
      <c r="M72" s="15"/>
      <c r="N72" s="15" t="s">
        <v>493</v>
      </c>
      <c r="O72" s="15" t="s">
        <v>2340</v>
      </c>
      <c r="P72" s="15" t="s">
        <v>2341</v>
      </c>
      <c r="Q72" s="15" t="s">
        <v>2342</v>
      </c>
      <c r="R72" s="15"/>
      <c r="S72" s="15"/>
      <c r="T72" s="15" t="s">
        <v>322</v>
      </c>
      <c r="U72" s="15" t="s">
        <v>5162</v>
      </c>
      <c r="V72" s="15" t="s">
        <v>5</v>
      </c>
      <c r="W72" s="15" t="s">
        <v>70</v>
      </c>
      <c r="X72" s="15"/>
      <c r="Y72" s="15"/>
      <c r="Z72" s="15"/>
      <c r="AA72" s="15"/>
      <c r="AB72" s="15"/>
      <c r="AC72" s="15"/>
      <c r="AD72" s="15"/>
      <c r="AE72" s="15"/>
      <c r="AF72" s="16">
        <v>6.5</v>
      </c>
      <c r="AG72" s="16">
        <v>5.25</v>
      </c>
      <c r="AH72" s="16">
        <v>6.5</v>
      </c>
      <c r="AI72" s="16">
        <v>6.75</v>
      </c>
      <c r="AJ72" s="16"/>
      <c r="AK72" s="16"/>
      <c r="AL72" s="16"/>
      <c r="AM72" s="16">
        <v>3.75</v>
      </c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5" t="s">
        <v>3930</v>
      </c>
      <c r="AY72" s="15" t="s">
        <v>4166</v>
      </c>
      <c r="AZ72" s="8">
        <f>IF(AH72&gt;0,BD72+IF(J72="1",1.5,IF(J72="2",0.5,IF(J72="2NT",1,0)))+IF(I72="",0,IF(OR(VALUE(I72)=1,VALUE(I72)=2,VALUE(I72)=3,VALUE(I72)=4),2,IF(OR(VALUE(I72)=5,VALUE(I72)=6,VALUE(I72)=7),1,0))),"")</f>
        <v>21.25</v>
      </c>
      <c r="BA72" s="8" t="str">
        <f>IF(AJ72&gt;0,BE72+IF(J72="1",1.5,IF(J72="2",0.5,IF(J72="2NT",1,0)))+IF(I72="",0,IF(OR(VALUE(I72)=1,VALUE(I72)=2,VALUE(I72)=3,VALUE(I72)=4),2,IF(OR(VALUE(I72)=5,VALUE(I72)=6,VALUE(I72)=7),1,0))),"")</f>
        <v/>
      </c>
      <c r="BB72" s="6">
        <f t="shared" si="0"/>
        <v>19.75</v>
      </c>
      <c r="BC72" s="24">
        <f t="shared" si="1"/>
        <v>13.25</v>
      </c>
      <c r="BD72" s="7">
        <f t="shared" ref="BD72:BE135" si="3">BB72</f>
        <v>19.75</v>
      </c>
      <c r="BE72" s="7">
        <f t="shared" si="3"/>
        <v>13.25</v>
      </c>
    </row>
    <row r="73" spans="1:57" s="22" customFormat="1" ht="22.5" customHeight="1">
      <c r="A73" s="13">
        <v>65</v>
      </c>
      <c r="B73" s="13" t="s">
        <v>2643</v>
      </c>
      <c r="C73" s="14" t="s">
        <v>2644</v>
      </c>
      <c r="D73" s="13" t="s">
        <v>2645</v>
      </c>
      <c r="E73" s="15" t="s">
        <v>2646</v>
      </c>
      <c r="F73" s="15" t="s">
        <v>1953</v>
      </c>
      <c r="G73" s="15" t="s">
        <v>57</v>
      </c>
      <c r="H73" s="15" t="s">
        <v>2647</v>
      </c>
      <c r="I73" s="15"/>
      <c r="J73" s="15" t="s">
        <v>49</v>
      </c>
      <c r="K73" s="15" t="s">
        <v>59</v>
      </c>
      <c r="L73" s="15"/>
      <c r="M73" s="15"/>
      <c r="N73" s="15" t="s">
        <v>576</v>
      </c>
      <c r="O73" s="15" t="s">
        <v>2648</v>
      </c>
      <c r="P73" s="15" t="s">
        <v>2634</v>
      </c>
      <c r="Q73" s="15" t="s">
        <v>2649</v>
      </c>
      <c r="R73" s="15"/>
      <c r="S73" s="15"/>
      <c r="T73" s="15" t="s">
        <v>576</v>
      </c>
      <c r="U73" s="15" t="s">
        <v>5136</v>
      </c>
      <c r="V73" s="15" t="s">
        <v>5</v>
      </c>
      <c r="W73" s="15" t="s">
        <v>70</v>
      </c>
      <c r="X73" s="15" t="s">
        <v>9</v>
      </c>
      <c r="Y73" s="15" t="s">
        <v>51</v>
      </c>
      <c r="Z73" s="15" t="s">
        <v>7</v>
      </c>
      <c r="AA73" s="15" t="s">
        <v>51</v>
      </c>
      <c r="AB73" s="15"/>
      <c r="AC73" s="15"/>
      <c r="AD73" s="15"/>
      <c r="AE73" s="15"/>
      <c r="AF73" s="16">
        <v>6.25</v>
      </c>
      <c r="AG73" s="16"/>
      <c r="AH73" s="16">
        <v>6.75</v>
      </c>
      <c r="AI73" s="16">
        <v>6.75</v>
      </c>
      <c r="AJ73" s="16">
        <v>4.25</v>
      </c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5" t="s">
        <v>3930</v>
      </c>
      <c r="AY73" s="15" t="s">
        <v>3953</v>
      </c>
      <c r="AZ73" s="8">
        <f>IF(AH73&gt;0,BD73+IF(J73="1",1.5,IF(J73="2",0.5,IF(J73="2NT",1,0)))+IF(I73="",0,IF(OR(VALUE(I73)=1,VALUE(I73)=2,VALUE(I73)=3,VALUE(I73)=4),2,IF(OR(VALUE(I73)=5,VALUE(I73)=6,VALUE(I73)=7),1,0))),"")</f>
        <v>21.25</v>
      </c>
      <c r="BA73" s="8">
        <f>IF(AJ73&gt;0,BE73+IF(J73="1",1.5,IF(J73="2",0.5,IF(J73="2NT",1,0)))+IF(I73="",0,IF(OR(VALUE(I73)=1,VALUE(I73)=2,VALUE(I73)=3,VALUE(I73)=4),2,IF(OR(VALUE(I73)=5,VALUE(I73)=6,VALUE(I73)=7),1,0))),"")</f>
        <v>18.75</v>
      </c>
      <c r="BB73" s="6">
        <f t="shared" ref="BB73:BB136" si="4">AF73+AH73+AI73</f>
        <v>19.75</v>
      </c>
      <c r="BC73" s="24">
        <f t="shared" ref="BC73:BC136" si="5">+AJ73+AI73+AF73</f>
        <v>17.25</v>
      </c>
      <c r="BD73" s="7">
        <f t="shared" si="3"/>
        <v>19.75</v>
      </c>
      <c r="BE73" s="7">
        <f t="shared" si="3"/>
        <v>17.25</v>
      </c>
    </row>
    <row r="74" spans="1:57" s="22" customFormat="1" ht="22.5" customHeight="1">
      <c r="A74" s="13">
        <v>66</v>
      </c>
      <c r="B74" s="13" t="s">
        <v>5802</v>
      </c>
      <c r="C74" s="14" t="s">
        <v>5803</v>
      </c>
      <c r="D74" s="13" t="s">
        <v>5804</v>
      </c>
      <c r="E74" s="15" t="s">
        <v>5805</v>
      </c>
      <c r="F74" s="15" t="s">
        <v>783</v>
      </c>
      <c r="G74" s="15" t="s">
        <v>57</v>
      </c>
      <c r="H74" s="15" t="s">
        <v>5806</v>
      </c>
      <c r="I74" s="15"/>
      <c r="J74" s="15" t="s">
        <v>58</v>
      </c>
      <c r="K74" s="15" t="s">
        <v>50</v>
      </c>
      <c r="L74" s="15"/>
      <c r="M74" s="15"/>
      <c r="N74" s="15" t="s">
        <v>322</v>
      </c>
      <c r="O74" s="15" t="s">
        <v>2328</v>
      </c>
      <c r="P74" s="15" t="s">
        <v>649</v>
      </c>
      <c r="Q74" s="15" t="s">
        <v>2329</v>
      </c>
      <c r="R74" s="15"/>
      <c r="S74" s="15"/>
      <c r="T74" s="15" t="s">
        <v>322</v>
      </c>
      <c r="U74" s="15" t="s">
        <v>5194</v>
      </c>
      <c r="V74" s="15" t="s">
        <v>5</v>
      </c>
      <c r="W74" s="15" t="s">
        <v>70</v>
      </c>
      <c r="X74" s="15" t="s">
        <v>7</v>
      </c>
      <c r="Y74" s="15" t="s">
        <v>51</v>
      </c>
      <c r="Z74" s="15" t="s">
        <v>3</v>
      </c>
      <c r="AA74" s="15" t="s">
        <v>51</v>
      </c>
      <c r="AB74" s="15" t="s">
        <v>9</v>
      </c>
      <c r="AC74" s="15" t="s">
        <v>51</v>
      </c>
      <c r="AD74" s="15"/>
      <c r="AE74" s="15"/>
      <c r="AF74" s="16">
        <v>8</v>
      </c>
      <c r="AG74" s="16">
        <v>6.25</v>
      </c>
      <c r="AH74" s="16">
        <v>6.25</v>
      </c>
      <c r="AI74" s="16">
        <v>6.5</v>
      </c>
      <c r="AJ74" s="16">
        <v>6.5</v>
      </c>
      <c r="AK74" s="16"/>
      <c r="AL74" s="16"/>
      <c r="AM74" s="16">
        <v>3.75</v>
      </c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5" t="s">
        <v>3930</v>
      </c>
      <c r="AY74" s="15" t="s">
        <v>5807</v>
      </c>
      <c r="AZ74" s="8">
        <f>IF(AH74&gt;0,BD74+IF(J74="1",1.5,IF(J74="2",0.5,IF(J74="2NT",1,0)))+IF(I74="",0,IF(OR(VALUE(I74)=1,VALUE(I74)=2,VALUE(I74)=3,VALUE(I74)=4),2,IF(OR(VALUE(I74)=5,VALUE(I74)=6,VALUE(I74)=7),1,0))),"")</f>
        <v>21.25</v>
      </c>
      <c r="BA74" s="8">
        <f>IF(AJ74&gt;0,BE74+IF(J74="1",1.5,IF(J74="2",0.5,IF(J74="2NT",1,0)))+IF(I74="",0,IF(OR(VALUE(I74)=1,VALUE(I74)=2,VALUE(I74)=3,VALUE(I74)=4),2,IF(OR(VALUE(I74)=5,VALUE(I74)=6,VALUE(I74)=7),1,0))),"")</f>
        <v>21.5</v>
      </c>
      <c r="BB74" s="6">
        <f t="shared" si="4"/>
        <v>20.75</v>
      </c>
      <c r="BC74" s="24">
        <f t="shared" si="5"/>
        <v>21</v>
      </c>
      <c r="BD74" s="7">
        <f t="shared" si="3"/>
        <v>20.75</v>
      </c>
      <c r="BE74" s="7">
        <f t="shared" si="3"/>
        <v>21</v>
      </c>
    </row>
    <row r="75" spans="1:57" s="22" customFormat="1" ht="22.5" customHeight="1">
      <c r="A75" s="13">
        <v>67</v>
      </c>
      <c r="B75" s="13" t="s">
        <v>1450</v>
      </c>
      <c r="C75" s="14" t="s">
        <v>1451</v>
      </c>
      <c r="D75" s="13" t="s">
        <v>1452</v>
      </c>
      <c r="E75" s="15" t="s">
        <v>1453</v>
      </c>
      <c r="F75" s="15" t="s">
        <v>1454</v>
      </c>
      <c r="G75" s="15" t="s">
        <v>57</v>
      </c>
      <c r="H75" s="15" t="s">
        <v>3494</v>
      </c>
      <c r="I75" s="15"/>
      <c r="J75" s="15" t="s">
        <v>81</v>
      </c>
      <c r="K75" s="15" t="s">
        <v>50</v>
      </c>
      <c r="L75" s="15"/>
      <c r="M75" s="15"/>
      <c r="N75" s="15" t="s">
        <v>596</v>
      </c>
      <c r="O75" s="15" t="s">
        <v>2588</v>
      </c>
      <c r="P75" s="15" t="s">
        <v>934</v>
      </c>
      <c r="Q75" s="15" t="s">
        <v>3478</v>
      </c>
      <c r="R75" s="15"/>
      <c r="S75" s="15"/>
      <c r="T75" s="15" t="s">
        <v>596</v>
      </c>
      <c r="U75" s="15" t="s">
        <v>5287</v>
      </c>
      <c r="V75" s="15" t="s">
        <v>5</v>
      </c>
      <c r="W75" s="15" t="s">
        <v>70</v>
      </c>
      <c r="X75" s="15"/>
      <c r="Y75" s="15"/>
      <c r="Z75" s="15"/>
      <c r="AA75" s="15"/>
      <c r="AB75" s="15"/>
      <c r="AC75" s="15"/>
      <c r="AD75" s="15"/>
      <c r="AE75" s="15"/>
      <c r="AF75" s="16">
        <v>7.25</v>
      </c>
      <c r="AG75" s="16">
        <v>4.5</v>
      </c>
      <c r="AH75" s="16">
        <v>6.5</v>
      </c>
      <c r="AI75" s="16">
        <v>6.5</v>
      </c>
      <c r="AJ75" s="16"/>
      <c r="AK75" s="16"/>
      <c r="AL75" s="16"/>
      <c r="AM75" s="16">
        <v>2</v>
      </c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5" t="s">
        <v>3930</v>
      </c>
      <c r="AY75" s="15" t="s">
        <v>4059</v>
      </c>
      <c r="AZ75" s="8">
        <f>IF(AH75&gt;0,BD75+IF(J75="1",1.5,IF(J75="2",0.5,IF(J75="2NT",1,0)))+IF(I75="",0,IF(OR(VALUE(I75)=1,VALUE(I75)=2,VALUE(I75)=3,VALUE(I75)=4),2,IF(OR(VALUE(I75)=5,VALUE(I75)=6,VALUE(I75)=7),1,0))),"")</f>
        <v>21.25</v>
      </c>
      <c r="BA75" s="8" t="str">
        <f>IF(AJ75&gt;0,BE75+IF(J75="1",1.5,IF(J75="2",0.5,IF(J75="2NT",1,0)))+IF(I75="",0,IF(OR(VALUE(I75)=1,VALUE(I75)=2,VALUE(I75)=3,VALUE(I75)=4),2,IF(OR(VALUE(I75)=5,VALUE(I75)=6,VALUE(I75)=7),1,0))),"")</f>
        <v/>
      </c>
      <c r="BB75" s="6">
        <f t="shared" si="4"/>
        <v>20.25</v>
      </c>
      <c r="BC75" s="24">
        <f t="shared" si="5"/>
        <v>13.75</v>
      </c>
      <c r="BD75" s="7">
        <f t="shared" si="3"/>
        <v>20.25</v>
      </c>
      <c r="BE75" s="7">
        <f t="shared" si="3"/>
        <v>13.75</v>
      </c>
    </row>
    <row r="76" spans="1:57" s="22" customFormat="1" ht="22.5" customHeight="1">
      <c r="A76" s="13">
        <v>68</v>
      </c>
      <c r="B76" s="13" t="s">
        <v>1117</v>
      </c>
      <c r="C76" s="14" t="s">
        <v>1180</v>
      </c>
      <c r="D76" s="13" t="s">
        <v>1181</v>
      </c>
      <c r="E76" s="15" t="s">
        <v>1182</v>
      </c>
      <c r="F76" s="15" t="s">
        <v>1183</v>
      </c>
      <c r="G76" s="15" t="s">
        <v>57</v>
      </c>
      <c r="H76" s="15" t="s">
        <v>3682</v>
      </c>
      <c r="I76" s="15"/>
      <c r="J76" s="15" t="s">
        <v>58</v>
      </c>
      <c r="K76" s="15" t="s">
        <v>50</v>
      </c>
      <c r="L76" s="15"/>
      <c r="M76" s="15"/>
      <c r="N76" s="15" t="s">
        <v>322</v>
      </c>
      <c r="O76" s="15" t="s">
        <v>2328</v>
      </c>
      <c r="P76" s="15" t="s">
        <v>934</v>
      </c>
      <c r="Q76" s="15" t="s">
        <v>2334</v>
      </c>
      <c r="R76" s="15"/>
      <c r="S76" s="15"/>
      <c r="T76" s="15" t="s">
        <v>322</v>
      </c>
      <c r="U76" s="15" t="s">
        <v>5378</v>
      </c>
      <c r="V76" s="15" t="s">
        <v>5</v>
      </c>
      <c r="W76" s="15" t="s">
        <v>70</v>
      </c>
      <c r="X76" s="15"/>
      <c r="Y76" s="15"/>
      <c r="Z76" s="15"/>
      <c r="AA76" s="15"/>
      <c r="AB76" s="15"/>
      <c r="AC76" s="15"/>
      <c r="AD76" s="15"/>
      <c r="AE76" s="15"/>
      <c r="AF76" s="16">
        <v>7.25</v>
      </c>
      <c r="AG76" s="16">
        <v>4.5</v>
      </c>
      <c r="AH76" s="16">
        <v>7</v>
      </c>
      <c r="AI76" s="16">
        <v>6.5</v>
      </c>
      <c r="AJ76" s="16"/>
      <c r="AK76" s="16"/>
      <c r="AL76" s="16"/>
      <c r="AM76" s="16">
        <v>3.25</v>
      </c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5" t="s">
        <v>3930</v>
      </c>
      <c r="AY76" s="15" t="s">
        <v>4137</v>
      </c>
      <c r="AZ76" s="8">
        <f>IF(AH76&gt;0,BD76+IF(J76="1",1.5,IF(J76="2",0.5,IF(J76="2NT",1,0)))+IF(I76="",0,IF(OR(VALUE(I76)=1,VALUE(I76)=2,VALUE(I76)=3,VALUE(I76)=4),2,IF(OR(VALUE(I76)=5,VALUE(I76)=6,VALUE(I76)=7),1,0))),"")</f>
        <v>21.25</v>
      </c>
      <c r="BA76" s="8" t="str">
        <f>IF(AJ76&gt;0,BE76+IF(J76="1",1.5,IF(J76="2",0.5,IF(J76="2NT",1,0)))+IF(I76="",0,IF(OR(VALUE(I76)=1,VALUE(I76)=2,VALUE(I76)=3,VALUE(I76)=4),2,IF(OR(VALUE(I76)=5,VALUE(I76)=6,VALUE(I76)=7),1,0))),"")</f>
        <v/>
      </c>
      <c r="BB76" s="6">
        <f t="shared" si="4"/>
        <v>20.75</v>
      </c>
      <c r="BC76" s="24">
        <f t="shared" si="5"/>
        <v>13.75</v>
      </c>
      <c r="BD76" s="7">
        <f t="shared" si="3"/>
        <v>20.75</v>
      </c>
      <c r="BE76" s="7">
        <f t="shared" si="3"/>
        <v>13.75</v>
      </c>
    </row>
    <row r="77" spans="1:57" s="22" customFormat="1" ht="22.5" customHeight="1">
      <c r="A77" s="13">
        <v>69</v>
      </c>
      <c r="B77" s="13" t="s">
        <v>5068</v>
      </c>
      <c r="C77" s="14" t="s">
        <v>5069</v>
      </c>
      <c r="D77" s="13" t="s">
        <v>2895</v>
      </c>
      <c r="E77" s="15" t="s">
        <v>5070</v>
      </c>
      <c r="F77" s="15" t="s">
        <v>1036</v>
      </c>
      <c r="G77" s="15" t="s">
        <v>57</v>
      </c>
      <c r="H77" s="15" t="s">
        <v>5071</v>
      </c>
      <c r="I77" s="15"/>
      <c r="J77" s="15" t="s">
        <v>58</v>
      </c>
      <c r="K77" s="15" t="s">
        <v>50</v>
      </c>
      <c r="L77" s="15"/>
      <c r="M77" s="15"/>
      <c r="N77" s="15" t="s">
        <v>322</v>
      </c>
      <c r="O77" s="15" t="s">
        <v>2328</v>
      </c>
      <c r="P77" s="15" t="s">
        <v>649</v>
      </c>
      <c r="Q77" s="15" t="s">
        <v>2329</v>
      </c>
      <c r="R77" s="15"/>
      <c r="S77" s="15"/>
      <c r="T77" s="15" t="s">
        <v>322</v>
      </c>
      <c r="U77" s="15" t="s">
        <v>5194</v>
      </c>
      <c r="V77" s="15" t="s">
        <v>5</v>
      </c>
      <c r="W77" s="15" t="s">
        <v>70</v>
      </c>
      <c r="X77" s="15"/>
      <c r="Y77" s="15"/>
      <c r="Z77" s="15"/>
      <c r="AA77" s="15"/>
      <c r="AB77" s="15"/>
      <c r="AC77" s="15"/>
      <c r="AD77" s="15"/>
      <c r="AE77" s="15"/>
      <c r="AF77" s="16">
        <v>7</v>
      </c>
      <c r="AG77" s="16">
        <v>6</v>
      </c>
      <c r="AH77" s="16">
        <v>7.25</v>
      </c>
      <c r="AI77" s="16">
        <v>6.5</v>
      </c>
      <c r="AJ77" s="16"/>
      <c r="AK77" s="16"/>
      <c r="AL77" s="16"/>
      <c r="AM77" s="16">
        <v>4.25</v>
      </c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5" t="s">
        <v>3930</v>
      </c>
      <c r="AY77" s="15" t="s">
        <v>5072</v>
      </c>
      <c r="AZ77" s="8">
        <f>IF(AH77&gt;0,BD77+IF(J77="1",1.5,IF(J77="2",0.5,IF(J77="2NT",1,0)))+IF(I77="",0,IF(OR(VALUE(I77)=1,VALUE(I77)=2,VALUE(I77)=3,VALUE(I77)=4),2,IF(OR(VALUE(I77)=5,VALUE(I77)=6,VALUE(I77)=7),1,0))),"")</f>
        <v>21.25</v>
      </c>
      <c r="BA77" s="8" t="str">
        <f>IF(AJ77&gt;0,BE77+IF(J77="1",1.5,IF(J77="2",0.5,IF(J77="2NT",1,0)))+IF(I77="",0,IF(OR(VALUE(I77)=1,VALUE(I77)=2,VALUE(I77)=3,VALUE(I77)=4),2,IF(OR(VALUE(I77)=5,VALUE(I77)=6,VALUE(I77)=7),1,0))),"")</f>
        <v/>
      </c>
      <c r="BB77" s="6">
        <f t="shared" si="4"/>
        <v>20.75</v>
      </c>
      <c r="BC77" s="24">
        <f t="shared" si="5"/>
        <v>13.5</v>
      </c>
      <c r="BD77" s="7">
        <f t="shared" si="3"/>
        <v>20.75</v>
      </c>
      <c r="BE77" s="7">
        <f t="shared" si="3"/>
        <v>13.5</v>
      </c>
    </row>
    <row r="78" spans="1:57" s="22" customFormat="1" ht="22.5" customHeight="1">
      <c r="A78" s="13">
        <v>70</v>
      </c>
      <c r="B78" s="13" t="s">
        <v>2121</v>
      </c>
      <c r="C78" s="14" t="s">
        <v>2122</v>
      </c>
      <c r="D78" s="13" t="s">
        <v>2123</v>
      </c>
      <c r="E78" s="15" t="s">
        <v>2124</v>
      </c>
      <c r="F78" s="15" t="s">
        <v>868</v>
      </c>
      <c r="G78" s="15" t="s">
        <v>57</v>
      </c>
      <c r="H78" s="15" t="s">
        <v>3380</v>
      </c>
      <c r="I78" s="15"/>
      <c r="J78" s="15" t="s">
        <v>49</v>
      </c>
      <c r="K78" s="15" t="s">
        <v>50</v>
      </c>
      <c r="L78" s="15"/>
      <c r="M78" s="15"/>
      <c r="N78" s="15" t="s">
        <v>576</v>
      </c>
      <c r="O78" s="15" t="s">
        <v>2648</v>
      </c>
      <c r="P78" s="15" t="s">
        <v>2341</v>
      </c>
      <c r="Q78" s="15" t="s">
        <v>3381</v>
      </c>
      <c r="R78" s="15"/>
      <c r="S78" s="15"/>
      <c r="T78" s="15" t="s">
        <v>576</v>
      </c>
      <c r="U78" s="15" t="s">
        <v>5345</v>
      </c>
      <c r="V78" s="15" t="s">
        <v>5</v>
      </c>
      <c r="W78" s="15" t="s">
        <v>70</v>
      </c>
      <c r="X78" s="15"/>
      <c r="Y78" s="15"/>
      <c r="Z78" s="15"/>
      <c r="AA78" s="15"/>
      <c r="AB78" s="15"/>
      <c r="AC78" s="15"/>
      <c r="AD78" s="15"/>
      <c r="AE78" s="15"/>
      <c r="AF78" s="16">
        <v>6.25</v>
      </c>
      <c r="AG78" s="16">
        <v>6</v>
      </c>
      <c r="AH78" s="16">
        <v>7</v>
      </c>
      <c r="AI78" s="16">
        <v>6.5</v>
      </c>
      <c r="AJ78" s="16">
        <v>4.25</v>
      </c>
      <c r="AK78" s="16"/>
      <c r="AL78" s="16"/>
      <c r="AM78" s="16">
        <v>3.25</v>
      </c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5" t="s">
        <v>3930</v>
      </c>
      <c r="AY78" s="15" t="s">
        <v>4023</v>
      </c>
      <c r="AZ78" s="8">
        <f>IF(AH78&gt;0,BD78+IF(J78="1",1.5,IF(J78="2",0.5,IF(J78="2NT",1,0)))+IF(I78="",0,IF(OR(VALUE(I78)=1,VALUE(I78)=2,VALUE(I78)=3,VALUE(I78)=4),2,IF(OR(VALUE(I78)=5,VALUE(I78)=6,VALUE(I78)=7),1,0))),"")</f>
        <v>21.25</v>
      </c>
      <c r="BA78" s="8">
        <f>IF(AJ78&gt;0,BE78+IF(J78="1",1.5,IF(J78="2",0.5,IF(J78="2NT",1,0)))+IF(I78="",0,IF(OR(VALUE(I78)=1,VALUE(I78)=2,VALUE(I78)=3,VALUE(I78)=4),2,IF(OR(VALUE(I78)=5,VALUE(I78)=6,VALUE(I78)=7),1,0))),"")</f>
        <v>18.5</v>
      </c>
      <c r="BB78" s="6">
        <f t="shared" si="4"/>
        <v>19.75</v>
      </c>
      <c r="BC78" s="24">
        <f t="shared" si="5"/>
        <v>17</v>
      </c>
      <c r="BD78" s="7">
        <f t="shared" si="3"/>
        <v>19.75</v>
      </c>
      <c r="BE78" s="7">
        <f t="shared" si="3"/>
        <v>17</v>
      </c>
    </row>
    <row r="79" spans="1:57" s="22" customFormat="1" ht="22.5" customHeight="1">
      <c r="A79" s="13">
        <v>71</v>
      </c>
      <c r="B79" s="13" t="s">
        <v>1220</v>
      </c>
      <c r="C79" s="14" t="s">
        <v>1242</v>
      </c>
      <c r="D79" s="13" t="s">
        <v>1243</v>
      </c>
      <c r="E79" s="15" t="s">
        <v>1244</v>
      </c>
      <c r="F79" s="15" t="s">
        <v>978</v>
      </c>
      <c r="G79" s="15" t="s">
        <v>57</v>
      </c>
      <c r="H79" s="15" t="s">
        <v>3690</v>
      </c>
      <c r="I79" s="15"/>
      <c r="J79" s="15" t="s">
        <v>81</v>
      </c>
      <c r="K79" s="15" t="s">
        <v>50</v>
      </c>
      <c r="L79" s="15"/>
      <c r="M79" s="15"/>
      <c r="N79" s="15" t="s">
        <v>322</v>
      </c>
      <c r="O79" s="15" t="s">
        <v>2328</v>
      </c>
      <c r="P79" s="15" t="s">
        <v>2355</v>
      </c>
      <c r="Q79" s="15" t="s">
        <v>2356</v>
      </c>
      <c r="R79" s="15"/>
      <c r="S79" s="15"/>
      <c r="T79" s="15" t="s">
        <v>322</v>
      </c>
      <c r="U79" s="15" t="s">
        <v>5350</v>
      </c>
      <c r="V79" s="15" t="s">
        <v>5</v>
      </c>
      <c r="W79" s="15" t="s">
        <v>70</v>
      </c>
      <c r="X79" s="15"/>
      <c r="Y79" s="15"/>
      <c r="Z79" s="15"/>
      <c r="AA79" s="15"/>
      <c r="AB79" s="15"/>
      <c r="AC79" s="15"/>
      <c r="AD79" s="15"/>
      <c r="AE79" s="15"/>
      <c r="AF79" s="16">
        <v>6.25</v>
      </c>
      <c r="AG79" s="16">
        <v>4.25</v>
      </c>
      <c r="AH79" s="16">
        <v>7.5</v>
      </c>
      <c r="AI79" s="16">
        <v>6.5</v>
      </c>
      <c r="AJ79" s="16"/>
      <c r="AK79" s="16"/>
      <c r="AL79" s="16"/>
      <c r="AM79" s="16">
        <v>3.25</v>
      </c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5" t="s">
        <v>3930</v>
      </c>
      <c r="AY79" s="15" t="s">
        <v>4139</v>
      </c>
      <c r="AZ79" s="8">
        <f>IF(AH79&gt;0,BD79+IF(J79="1",1.5,IF(J79="2",0.5,IF(J79="2NT",1,0)))+IF(I79="",0,IF(OR(VALUE(I79)=1,VALUE(I79)=2,VALUE(I79)=3,VALUE(I79)=4),2,IF(OR(VALUE(I79)=5,VALUE(I79)=6,VALUE(I79)=7),1,0))),"")</f>
        <v>21.25</v>
      </c>
      <c r="BA79" s="8" t="str">
        <f>IF(AJ79&gt;0,BE79+IF(J79="1",1.5,IF(J79="2",0.5,IF(J79="2NT",1,0)))+IF(I79="",0,IF(OR(VALUE(I79)=1,VALUE(I79)=2,VALUE(I79)=3,VALUE(I79)=4),2,IF(OR(VALUE(I79)=5,VALUE(I79)=6,VALUE(I79)=7),1,0))),"")</f>
        <v/>
      </c>
      <c r="BB79" s="6">
        <f t="shared" si="4"/>
        <v>20.25</v>
      </c>
      <c r="BC79" s="24">
        <f t="shared" si="5"/>
        <v>12.75</v>
      </c>
      <c r="BD79" s="7">
        <f t="shared" si="3"/>
        <v>20.25</v>
      </c>
      <c r="BE79" s="7">
        <f t="shared" si="3"/>
        <v>12.75</v>
      </c>
    </row>
    <row r="80" spans="1:57" s="22" customFormat="1" ht="22.5" customHeight="1">
      <c r="A80" s="13">
        <v>72</v>
      </c>
      <c r="B80" s="13" t="s">
        <v>5316</v>
      </c>
      <c r="C80" s="14" t="s">
        <v>5317</v>
      </c>
      <c r="D80" s="13" t="s">
        <v>5318</v>
      </c>
      <c r="E80" s="15" t="s">
        <v>5319</v>
      </c>
      <c r="F80" s="15" t="s">
        <v>2603</v>
      </c>
      <c r="G80" s="15" t="s">
        <v>57</v>
      </c>
      <c r="H80" s="15" t="s">
        <v>5320</v>
      </c>
      <c r="I80" s="15"/>
      <c r="J80" s="15" t="s">
        <v>58</v>
      </c>
      <c r="K80" s="15" t="s">
        <v>50</v>
      </c>
      <c r="L80" s="15"/>
      <c r="M80" s="15"/>
      <c r="N80" s="15" t="s">
        <v>322</v>
      </c>
      <c r="O80" s="15" t="s">
        <v>2328</v>
      </c>
      <c r="P80" s="15" t="s">
        <v>2355</v>
      </c>
      <c r="Q80" s="15" t="s">
        <v>2356</v>
      </c>
      <c r="R80" s="15"/>
      <c r="S80" s="15"/>
      <c r="T80" s="15" t="s">
        <v>322</v>
      </c>
      <c r="U80" s="15" t="s">
        <v>5309</v>
      </c>
      <c r="V80" s="15" t="s">
        <v>5</v>
      </c>
      <c r="W80" s="15" t="s">
        <v>70</v>
      </c>
      <c r="X80" s="15" t="s">
        <v>7</v>
      </c>
      <c r="Y80" s="15" t="s">
        <v>51</v>
      </c>
      <c r="Z80" s="15"/>
      <c r="AA80" s="15"/>
      <c r="AB80" s="15"/>
      <c r="AC80" s="15"/>
      <c r="AD80" s="15"/>
      <c r="AE80" s="15"/>
      <c r="AF80" s="16">
        <v>7</v>
      </c>
      <c r="AG80" s="16">
        <v>6.25</v>
      </c>
      <c r="AH80" s="16">
        <v>7.5</v>
      </c>
      <c r="AI80" s="16">
        <v>6.25</v>
      </c>
      <c r="AJ80" s="16">
        <v>5</v>
      </c>
      <c r="AK80" s="16"/>
      <c r="AL80" s="16"/>
      <c r="AM80" s="16">
        <v>3</v>
      </c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5" t="s">
        <v>3930</v>
      </c>
      <c r="AY80" s="15" t="s">
        <v>5321</v>
      </c>
      <c r="AZ80" s="8">
        <f>IF(AH80&gt;0,BD80+IF(J80="1",1.5,IF(J80="2",0.5,IF(J80="2NT",1,0)))+IF(I80="",0,IF(OR(VALUE(I80)=1,VALUE(I80)=2,VALUE(I80)=3,VALUE(I80)=4),2,IF(OR(VALUE(I80)=5,VALUE(I80)=6,VALUE(I80)=7),1,0))),"")</f>
        <v>21.25</v>
      </c>
      <c r="BA80" s="8">
        <f>IF(AJ80&gt;0,BE80+IF(J80="1",1.5,IF(J80="2",0.5,IF(J80="2NT",1,0)))+IF(I80="",0,IF(OR(VALUE(I80)=1,VALUE(I80)=2,VALUE(I80)=3,VALUE(I80)=4),2,IF(OR(VALUE(I80)=5,VALUE(I80)=6,VALUE(I80)=7),1,0))),"")</f>
        <v>18.75</v>
      </c>
      <c r="BB80" s="6">
        <f t="shared" si="4"/>
        <v>20.75</v>
      </c>
      <c r="BC80" s="24">
        <f t="shared" si="5"/>
        <v>18.25</v>
      </c>
      <c r="BD80" s="7">
        <f t="shared" si="3"/>
        <v>20.75</v>
      </c>
      <c r="BE80" s="7">
        <f t="shared" si="3"/>
        <v>18.25</v>
      </c>
    </row>
    <row r="81" spans="1:57" s="22" customFormat="1" ht="22.5" customHeight="1">
      <c r="A81" s="13">
        <v>73</v>
      </c>
      <c r="B81" s="13" t="s">
        <v>2114</v>
      </c>
      <c r="C81" s="14" t="s">
        <v>2115</v>
      </c>
      <c r="D81" s="13" t="s">
        <v>2116</v>
      </c>
      <c r="E81" s="15" t="s">
        <v>2117</v>
      </c>
      <c r="F81" s="15" t="s">
        <v>212</v>
      </c>
      <c r="G81" s="15" t="s">
        <v>57</v>
      </c>
      <c r="H81" s="15" t="s">
        <v>3376</v>
      </c>
      <c r="I81" s="15"/>
      <c r="J81" s="15" t="s">
        <v>49</v>
      </c>
      <c r="K81" s="15" t="s">
        <v>50</v>
      </c>
      <c r="L81" s="15"/>
      <c r="M81" s="15"/>
      <c r="N81" s="15" t="s">
        <v>463</v>
      </c>
      <c r="O81" s="15" t="s">
        <v>2501</v>
      </c>
      <c r="P81" s="15" t="s">
        <v>76</v>
      </c>
      <c r="Q81" s="15" t="s">
        <v>2628</v>
      </c>
      <c r="R81" s="15" t="s">
        <v>76</v>
      </c>
      <c r="S81" s="15" t="s">
        <v>3377</v>
      </c>
      <c r="T81" s="15" t="s">
        <v>463</v>
      </c>
      <c r="U81" s="15" t="s">
        <v>5392</v>
      </c>
      <c r="V81" s="15" t="s">
        <v>5</v>
      </c>
      <c r="W81" s="15" t="s">
        <v>70</v>
      </c>
      <c r="X81" s="15"/>
      <c r="Y81" s="15"/>
      <c r="Z81" s="15"/>
      <c r="AA81" s="15"/>
      <c r="AB81" s="15"/>
      <c r="AC81" s="15"/>
      <c r="AD81" s="15"/>
      <c r="AE81" s="15"/>
      <c r="AF81" s="16">
        <v>7</v>
      </c>
      <c r="AG81" s="16">
        <v>7</v>
      </c>
      <c r="AH81" s="16">
        <v>6.5</v>
      </c>
      <c r="AI81" s="16">
        <v>6.25</v>
      </c>
      <c r="AJ81" s="16"/>
      <c r="AK81" s="16"/>
      <c r="AL81" s="16"/>
      <c r="AM81" s="16">
        <v>4.5</v>
      </c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5" t="s">
        <v>3930</v>
      </c>
      <c r="AY81" s="15" t="s">
        <v>4023</v>
      </c>
      <c r="AZ81" s="8">
        <f>IF(AH81&gt;0,BD81+IF(J81="1",1.5,IF(J81="2",0.5,IF(J81="2NT",1,0)))+IF(I81="",0,IF(OR(VALUE(I81)=1,VALUE(I81)=2,VALUE(I81)=3,VALUE(I81)=4),2,IF(OR(VALUE(I81)=5,VALUE(I81)=6,VALUE(I81)=7),1,0))),"")</f>
        <v>21.25</v>
      </c>
      <c r="BA81" s="8" t="str">
        <f>IF(AJ81&gt;0,BE81+IF(J81="1",1.5,IF(J81="2",0.5,IF(J81="2NT",1,0)))+IF(I81="",0,IF(OR(VALUE(I81)=1,VALUE(I81)=2,VALUE(I81)=3,VALUE(I81)=4),2,IF(OR(VALUE(I81)=5,VALUE(I81)=6,VALUE(I81)=7),1,0))),"")</f>
        <v/>
      </c>
      <c r="BB81" s="6">
        <f t="shared" si="4"/>
        <v>19.75</v>
      </c>
      <c r="BC81" s="24">
        <f t="shared" si="5"/>
        <v>13.25</v>
      </c>
      <c r="BD81" s="7">
        <f t="shared" si="3"/>
        <v>19.75</v>
      </c>
      <c r="BE81" s="7">
        <f t="shared" si="3"/>
        <v>13.25</v>
      </c>
    </row>
    <row r="82" spans="1:57" s="22" customFormat="1" ht="22.5" customHeight="1">
      <c r="A82" s="13">
        <v>74</v>
      </c>
      <c r="B82" s="13" t="s">
        <v>2713</v>
      </c>
      <c r="C82" s="14" t="s">
        <v>2714</v>
      </c>
      <c r="D82" s="13" t="s">
        <v>2715</v>
      </c>
      <c r="E82" s="15" t="s">
        <v>2716</v>
      </c>
      <c r="F82" s="15" t="s">
        <v>2040</v>
      </c>
      <c r="G82" s="15" t="s">
        <v>57</v>
      </c>
      <c r="H82" s="15" t="s">
        <v>2717</v>
      </c>
      <c r="I82" s="15"/>
      <c r="J82" s="15" t="s">
        <v>49</v>
      </c>
      <c r="K82" s="15" t="s">
        <v>59</v>
      </c>
      <c r="L82" s="15"/>
      <c r="M82" s="15"/>
      <c r="N82" s="15" t="s">
        <v>625</v>
      </c>
      <c r="O82" s="15" t="s">
        <v>2570</v>
      </c>
      <c r="P82" s="15" t="s">
        <v>2389</v>
      </c>
      <c r="Q82" s="15" t="s">
        <v>2619</v>
      </c>
      <c r="R82" s="15" t="s">
        <v>2481</v>
      </c>
      <c r="S82" s="15" t="s">
        <v>2718</v>
      </c>
      <c r="T82" s="15" t="s">
        <v>625</v>
      </c>
      <c r="U82" s="15" t="s">
        <v>5377</v>
      </c>
      <c r="V82" s="15" t="s">
        <v>5</v>
      </c>
      <c r="W82" s="15" t="s">
        <v>70</v>
      </c>
      <c r="X82" s="15"/>
      <c r="Y82" s="15"/>
      <c r="Z82" s="15"/>
      <c r="AA82" s="15"/>
      <c r="AB82" s="15"/>
      <c r="AC82" s="15"/>
      <c r="AD82" s="15"/>
      <c r="AE82" s="15"/>
      <c r="AF82" s="16">
        <v>6.5</v>
      </c>
      <c r="AG82" s="16"/>
      <c r="AH82" s="16">
        <v>7.25</v>
      </c>
      <c r="AI82" s="16">
        <v>6</v>
      </c>
      <c r="AJ82" s="16">
        <v>4.25</v>
      </c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5" t="s">
        <v>3930</v>
      </c>
      <c r="AY82" s="15" t="s">
        <v>3958</v>
      </c>
      <c r="AZ82" s="8">
        <f>IF(AH82&gt;0,BD82+IF(J82="1",1.5,IF(J82="2",0.5,IF(J82="2NT",1,0)))+IF(I82="",0,IF(OR(VALUE(I82)=1,VALUE(I82)=2,VALUE(I82)=3,VALUE(I82)=4),2,IF(OR(VALUE(I82)=5,VALUE(I82)=6,VALUE(I82)=7),1,0))),"")</f>
        <v>21.25</v>
      </c>
      <c r="BA82" s="8">
        <f>IF(AJ82&gt;0,BE82+IF(J82="1",1.5,IF(J82="2",0.5,IF(J82="2NT",1,0)))+IF(I82="",0,IF(OR(VALUE(I82)=1,VALUE(I82)=2,VALUE(I82)=3,VALUE(I82)=4),2,IF(OR(VALUE(I82)=5,VALUE(I82)=6,VALUE(I82)=7),1,0))),"")</f>
        <v>18.25</v>
      </c>
      <c r="BB82" s="6">
        <f t="shared" si="4"/>
        <v>19.75</v>
      </c>
      <c r="BC82" s="24">
        <f t="shared" si="5"/>
        <v>16.75</v>
      </c>
      <c r="BD82" s="7">
        <f t="shared" si="3"/>
        <v>19.75</v>
      </c>
      <c r="BE82" s="7">
        <f t="shared" si="3"/>
        <v>16.75</v>
      </c>
    </row>
    <row r="83" spans="1:57" s="22" customFormat="1" ht="22.5" customHeight="1">
      <c r="A83" s="13">
        <v>75</v>
      </c>
      <c r="B83" s="13" t="s">
        <v>1294</v>
      </c>
      <c r="C83" s="14" t="s">
        <v>1559</v>
      </c>
      <c r="D83" s="13" t="s">
        <v>1560</v>
      </c>
      <c r="E83" s="15" t="s">
        <v>1561</v>
      </c>
      <c r="F83" s="15" t="s">
        <v>933</v>
      </c>
      <c r="G83" s="15" t="s">
        <v>57</v>
      </c>
      <c r="H83" s="15"/>
      <c r="I83" s="15"/>
      <c r="J83" s="15" t="s">
        <v>49</v>
      </c>
      <c r="K83" s="15" t="s">
        <v>50</v>
      </c>
      <c r="L83" s="15"/>
      <c r="M83" s="15"/>
      <c r="N83" s="15" t="s">
        <v>322</v>
      </c>
      <c r="O83" s="15" t="s">
        <v>2328</v>
      </c>
      <c r="P83" s="15" t="s">
        <v>2355</v>
      </c>
      <c r="Q83" s="15" t="s">
        <v>2356</v>
      </c>
      <c r="R83" s="15" t="s">
        <v>113</v>
      </c>
      <c r="S83" s="15" t="s">
        <v>2364</v>
      </c>
      <c r="T83" s="15" t="s">
        <v>322</v>
      </c>
      <c r="U83" s="15" t="s">
        <v>5130</v>
      </c>
      <c r="V83" s="15" t="s">
        <v>5</v>
      </c>
      <c r="W83" s="15" t="s">
        <v>70</v>
      </c>
      <c r="X83" s="15"/>
      <c r="Y83" s="15"/>
      <c r="Z83" s="15"/>
      <c r="AA83" s="15"/>
      <c r="AB83" s="15"/>
      <c r="AC83" s="15"/>
      <c r="AD83" s="15"/>
      <c r="AE83" s="15"/>
      <c r="AF83" s="16">
        <v>7</v>
      </c>
      <c r="AG83" s="16">
        <v>6.25</v>
      </c>
      <c r="AH83" s="16">
        <v>7.25</v>
      </c>
      <c r="AI83" s="16">
        <v>5.5</v>
      </c>
      <c r="AJ83" s="16"/>
      <c r="AK83" s="16"/>
      <c r="AL83" s="16"/>
      <c r="AM83" s="16">
        <v>4.25</v>
      </c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5" t="s">
        <v>3930</v>
      </c>
      <c r="AY83" s="15" t="s">
        <v>4072</v>
      </c>
      <c r="AZ83" s="8">
        <f>IF(AH83&gt;0,BD83+IF(J83="1",1.5,IF(J83="2",0.5,IF(J83="2NT",1,0)))+IF(I83="",0,IF(OR(VALUE(I83)=1,VALUE(I83)=2,VALUE(I83)=3,VALUE(I83)=4),2,IF(OR(VALUE(I83)=5,VALUE(I83)=6,VALUE(I83)=7),1,0))),"")</f>
        <v>21.25</v>
      </c>
      <c r="BA83" s="8" t="str">
        <f>IF(AJ83&gt;0,BE83+IF(J83="1",1.5,IF(J83="2",0.5,IF(J83="2NT",1,0)))+IF(I83="",0,IF(OR(VALUE(I83)=1,VALUE(I83)=2,VALUE(I83)=3,VALUE(I83)=4),2,IF(OR(VALUE(I83)=5,VALUE(I83)=6,VALUE(I83)=7),1,0))),"")</f>
        <v/>
      </c>
      <c r="BB83" s="6">
        <f t="shared" si="4"/>
        <v>19.75</v>
      </c>
      <c r="BC83" s="24">
        <f t="shared" si="5"/>
        <v>12.5</v>
      </c>
      <c r="BD83" s="7">
        <f t="shared" si="3"/>
        <v>19.75</v>
      </c>
      <c r="BE83" s="7">
        <f t="shared" si="3"/>
        <v>12.5</v>
      </c>
    </row>
    <row r="84" spans="1:57" s="22" customFormat="1" ht="22.5" customHeight="1">
      <c r="A84" s="13">
        <v>76</v>
      </c>
      <c r="B84" s="13" t="s">
        <v>2791</v>
      </c>
      <c r="C84" s="14" t="s">
        <v>2792</v>
      </c>
      <c r="D84" s="13" t="s">
        <v>2793</v>
      </c>
      <c r="E84" s="15" t="s">
        <v>2794</v>
      </c>
      <c r="F84" s="15" t="s">
        <v>178</v>
      </c>
      <c r="G84" s="15" t="s">
        <v>57</v>
      </c>
      <c r="H84" s="15" t="s">
        <v>2795</v>
      </c>
      <c r="I84" s="15"/>
      <c r="J84" s="15" t="s">
        <v>49</v>
      </c>
      <c r="K84" s="15" t="s">
        <v>50</v>
      </c>
      <c r="L84" s="15"/>
      <c r="M84" s="15"/>
      <c r="N84" s="15" t="s">
        <v>322</v>
      </c>
      <c r="O84" s="15" t="s">
        <v>2328</v>
      </c>
      <c r="P84" s="15" t="s">
        <v>351</v>
      </c>
      <c r="Q84" s="15" t="s">
        <v>2377</v>
      </c>
      <c r="R84" s="15"/>
      <c r="S84" s="15"/>
      <c r="T84" s="15" t="s">
        <v>596</v>
      </c>
      <c r="U84" s="15" t="s">
        <v>5386</v>
      </c>
      <c r="V84" s="15" t="s">
        <v>5</v>
      </c>
      <c r="W84" s="15" t="s">
        <v>70</v>
      </c>
      <c r="X84" s="15" t="s">
        <v>7</v>
      </c>
      <c r="Y84" s="15" t="s">
        <v>51</v>
      </c>
      <c r="Z84" s="15"/>
      <c r="AA84" s="15"/>
      <c r="AB84" s="15"/>
      <c r="AC84" s="15"/>
      <c r="AD84" s="15"/>
      <c r="AE84" s="15"/>
      <c r="AF84" s="16">
        <v>6.5</v>
      </c>
      <c r="AG84" s="16">
        <v>5.25</v>
      </c>
      <c r="AH84" s="16">
        <v>4.5</v>
      </c>
      <c r="AI84" s="16">
        <v>8.5</v>
      </c>
      <c r="AJ84" s="16">
        <v>5.5</v>
      </c>
      <c r="AK84" s="16"/>
      <c r="AL84" s="16"/>
      <c r="AM84" s="16">
        <v>2</v>
      </c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5" t="s">
        <v>3930</v>
      </c>
      <c r="AY84" s="15" t="s">
        <v>3965</v>
      </c>
      <c r="AZ84" s="8">
        <f>IF(AH84&gt;0,BD84+IF(J84="1",1.5,IF(J84="2",0.5,IF(J84="2NT",1,0)))+IF(I84="",0,IF(OR(VALUE(I84)=1,VALUE(I84)=2,VALUE(I84)=3,VALUE(I84)=4),2,IF(OR(VALUE(I84)=5,VALUE(I84)=6,VALUE(I84)=7),1,0))),"")</f>
        <v>21</v>
      </c>
      <c r="BA84" s="8">
        <f>IF(AJ84&gt;0,BE84+IF(J84="1",1.5,IF(J84="2",0.5,IF(J84="2NT",1,0)))+IF(I84="",0,IF(OR(VALUE(I84)=1,VALUE(I84)=2,VALUE(I84)=3,VALUE(I84)=4),2,IF(OR(VALUE(I84)=5,VALUE(I84)=6,VALUE(I84)=7),1,0))),"")</f>
        <v>22</v>
      </c>
      <c r="BB84" s="6">
        <f t="shared" si="4"/>
        <v>19.5</v>
      </c>
      <c r="BC84" s="24">
        <f t="shared" si="5"/>
        <v>20.5</v>
      </c>
      <c r="BD84" s="7">
        <f t="shared" si="3"/>
        <v>19.5</v>
      </c>
      <c r="BE84" s="7">
        <f t="shared" si="3"/>
        <v>20.5</v>
      </c>
    </row>
    <row r="85" spans="1:57" s="22" customFormat="1" ht="22.5" customHeight="1">
      <c r="A85" s="13">
        <v>77</v>
      </c>
      <c r="B85" s="13" t="s">
        <v>421</v>
      </c>
      <c r="C85" s="14" t="s">
        <v>772</v>
      </c>
      <c r="D85" s="13" t="s">
        <v>773</v>
      </c>
      <c r="E85" s="15" t="s">
        <v>774</v>
      </c>
      <c r="F85" s="15" t="s">
        <v>775</v>
      </c>
      <c r="G85" s="15" t="s">
        <v>57</v>
      </c>
      <c r="H85" s="15" t="s">
        <v>3733</v>
      </c>
      <c r="I85" s="15"/>
      <c r="J85" s="15" t="s">
        <v>58</v>
      </c>
      <c r="K85" s="15" t="s">
        <v>50</v>
      </c>
      <c r="L85" s="15"/>
      <c r="M85" s="15"/>
      <c r="N85" s="15" t="s">
        <v>322</v>
      </c>
      <c r="O85" s="15" t="s">
        <v>2328</v>
      </c>
      <c r="P85" s="15" t="s">
        <v>934</v>
      </c>
      <c r="Q85" s="15" t="s">
        <v>2334</v>
      </c>
      <c r="R85" s="15"/>
      <c r="S85" s="15"/>
      <c r="T85" s="15" t="s">
        <v>322</v>
      </c>
      <c r="U85" s="15" t="s">
        <v>5249</v>
      </c>
      <c r="V85" s="15" t="s">
        <v>5</v>
      </c>
      <c r="W85" s="15" t="s">
        <v>70</v>
      </c>
      <c r="X85" s="15"/>
      <c r="Y85" s="15"/>
      <c r="Z85" s="15"/>
      <c r="AA85" s="15"/>
      <c r="AB85" s="15"/>
      <c r="AC85" s="15"/>
      <c r="AD85" s="15"/>
      <c r="AE85" s="15"/>
      <c r="AF85" s="16">
        <v>2.75</v>
      </c>
      <c r="AG85" s="16">
        <v>5.75</v>
      </c>
      <c r="AH85" s="16">
        <v>9.25</v>
      </c>
      <c r="AI85" s="16">
        <v>8.5</v>
      </c>
      <c r="AJ85" s="16"/>
      <c r="AK85" s="16"/>
      <c r="AL85" s="16"/>
      <c r="AM85" s="16">
        <v>2.25</v>
      </c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5" t="s">
        <v>3930</v>
      </c>
      <c r="AY85" s="15" t="s">
        <v>4157</v>
      </c>
      <c r="AZ85" s="8">
        <f>IF(AH85&gt;0,BD85+IF(J85="1",1.5,IF(J85="2",0.5,IF(J85="2NT",1,0)))+IF(I85="",0,IF(OR(VALUE(I85)=1,VALUE(I85)=2,VALUE(I85)=3,VALUE(I85)=4),2,IF(OR(VALUE(I85)=5,VALUE(I85)=6,VALUE(I85)=7),1,0))),"")</f>
        <v>21</v>
      </c>
      <c r="BA85" s="8" t="str">
        <f>IF(AJ85&gt;0,BE85+IF(J85="1",1.5,IF(J85="2",0.5,IF(J85="2NT",1,0)))+IF(I85="",0,IF(OR(VALUE(I85)=1,VALUE(I85)=2,VALUE(I85)=3,VALUE(I85)=4),2,IF(OR(VALUE(I85)=5,VALUE(I85)=6,VALUE(I85)=7),1,0))),"")</f>
        <v/>
      </c>
      <c r="BB85" s="6">
        <f t="shared" si="4"/>
        <v>20.5</v>
      </c>
      <c r="BC85" s="24">
        <f t="shared" si="5"/>
        <v>11.25</v>
      </c>
      <c r="BD85" s="7">
        <f t="shared" si="3"/>
        <v>20.5</v>
      </c>
      <c r="BE85" s="7">
        <f t="shared" si="3"/>
        <v>11.25</v>
      </c>
    </row>
    <row r="86" spans="1:57" s="22" customFormat="1" ht="22.5" customHeight="1">
      <c r="A86" s="13">
        <v>78</v>
      </c>
      <c r="B86" s="13" t="s">
        <v>136</v>
      </c>
      <c r="C86" s="14" t="s">
        <v>788</v>
      </c>
      <c r="D86" s="13" t="s">
        <v>789</v>
      </c>
      <c r="E86" s="15" t="s">
        <v>790</v>
      </c>
      <c r="F86" s="15" t="s">
        <v>791</v>
      </c>
      <c r="G86" s="15" t="s">
        <v>57</v>
      </c>
      <c r="H86" s="15" t="s">
        <v>3781</v>
      </c>
      <c r="I86" s="15"/>
      <c r="J86" s="15" t="s">
        <v>58</v>
      </c>
      <c r="K86" s="15" t="s">
        <v>50</v>
      </c>
      <c r="L86" s="15"/>
      <c r="M86" s="15"/>
      <c r="N86" s="15" t="s">
        <v>322</v>
      </c>
      <c r="O86" s="15" t="s">
        <v>2328</v>
      </c>
      <c r="P86" s="15" t="s">
        <v>934</v>
      </c>
      <c r="Q86" s="15" t="s">
        <v>2334</v>
      </c>
      <c r="R86" s="15"/>
      <c r="S86" s="15"/>
      <c r="T86" s="15" t="s">
        <v>322</v>
      </c>
      <c r="U86" s="15" t="s">
        <v>5378</v>
      </c>
      <c r="V86" s="15" t="s">
        <v>5</v>
      </c>
      <c r="W86" s="15" t="s">
        <v>70</v>
      </c>
      <c r="X86" s="15" t="s">
        <v>3</v>
      </c>
      <c r="Y86" s="15" t="s">
        <v>51</v>
      </c>
      <c r="Z86" s="15"/>
      <c r="AA86" s="15"/>
      <c r="AB86" s="15"/>
      <c r="AC86" s="15"/>
      <c r="AD86" s="15"/>
      <c r="AE86" s="15"/>
      <c r="AF86" s="16">
        <v>7</v>
      </c>
      <c r="AG86" s="16">
        <v>4.5</v>
      </c>
      <c r="AH86" s="16">
        <v>5.5</v>
      </c>
      <c r="AI86" s="16">
        <v>8</v>
      </c>
      <c r="AJ86" s="16">
        <v>5.75</v>
      </c>
      <c r="AK86" s="16"/>
      <c r="AL86" s="16"/>
      <c r="AM86" s="16">
        <v>2.5</v>
      </c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5" t="s">
        <v>3930</v>
      </c>
      <c r="AY86" s="15" t="s">
        <v>4182</v>
      </c>
      <c r="AZ86" s="8">
        <f>IF(AH86&gt;0,BD86+IF(J86="1",1.5,IF(J86="2",0.5,IF(J86="2NT",1,0)))+IF(I86="",0,IF(OR(VALUE(I86)=1,VALUE(I86)=2,VALUE(I86)=3,VALUE(I86)=4),2,IF(OR(VALUE(I86)=5,VALUE(I86)=6,VALUE(I86)=7),1,0))),"")</f>
        <v>21</v>
      </c>
      <c r="BA86" s="8">
        <f>IF(AJ86&gt;0,BE86+IF(J86="1",1.5,IF(J86="2",0.5,IF(J86="2NT",1,0)))+IF(I86="",0,IF(OR(VALUE(I86)=1,VALUE(I86)=2,VALUE(I86)=3,VALUE(I86)=4),2,IF(OR(VALUE(I86)=5,VALUE(I86)=6,VALUE(I86)=7),1,0))),"")</f>
        <v>21.25</v>
      </c>
      <c r="BB86" s="6">
        <f t="shared" si="4"/>
        <v>20.5</v>
      </c>
      <c r="BC86" s="24">
        <f t="shared" si="5"/>
        <v>20.75</v>
      </c>
      <c r="BD86" s="7">
        <f t="shared" si="3"/>
        <v>20.5</v>
      </c>
      <c r="BE86" s="7">
        <f t="shared" si="3"/>
        <v>20.75</v>
      </c>
    </row>
    <row r="87" spans="1:57" s="22" customFormat="1" ht="22.5" customHeight="1">
      <c r="A87" s="13">
        <v>79</v>
      </c>
      <c r="B87" s="13" t="s">
        <v>5243</v>
      </c>
      <c r="C87" s="14" t="s">
        <v>5244</v>
      </c>
      <c r="D87" s="13" t="s">
        <v>5245</v>
      </c>
      <c r="E87" s="15" t="s">
        <v>5246</v>
      </c>
      <c r="F87" s="15" t="s">
        <v>5247</v>
      </c>
      <c r="G87" s="15" t="s">
        <v>48</v>
      </c>
      <c r="H87" s="15" t="s">
        <v>5248</v>
      </c>
      <c r="I87" s="15"/>
      <c r="J87" s="15" t="s">
        <v>58</v>
      </c>
      <c r="K87" s="15" t="s">
        <v>715</v>
      </c>
      <c r="L87" s="15"/>
      <c r="M87" s="15"/>
      <c r="N87" s="15" t="s">
        <v>322</v>
      </c>
      <c r="O87" s="15" t="s">
        <v>2328</v>
      </c>
      <c r="P87" s="15" t="s">
        <v>2355</v>
      </c>
      <c r="Q87" s="15" t="s">
        <v>2356</v>
      </c>
      <c r="R87" s="15"/>
      <c r="S87" s="15"/>
      <c r="T87" s="15" t="s">
        <v>322</v>
      </c>
      <c r="U87" s="15" t="s">
        <v>5249</v>
      </c>
      <c r="V87" s="15" t="s">
        <v>5</v>
      </c>
      <c r="W87" s="15" t="s">
        <v>70</v>
      </c>
      <c r="X87" s="15"/>
      <c r="Y87" s="15"/>
      <c r="Z87" s="15"/>
      <c r="AA87" s="15"/>
      <c r="AB87" s="15"/>
      <c r="AC87" s="15"/>
      <c r="AD87" s="15"/>
      <c r="AE87" s="15"/>
      <c r="AF87" s="16">
        <v>6.5</v>
      </c>
      <c r="AG87" s="16"/>
      <c r="AH87" s="16">
        <v>6.5</v>
      </c>
      <c r="AI87" s="16">
        <v>7.5</v>
      </c>
      <c r="AJ87" s="16">
        <v>6.25</v>
      </c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5" t="s">
        <v>3930</v>
      </c>
      <c r="AY87" s="15" t="s">
        <v>5242</v>
      </c>
      <c r="AZ87" s="8">
        <f>IF(AH87&gt;0,BD87+IF(J87="1",1.5,IF(J87="2",0.5,IF(J87="2NT",1,0)))+IF(I87="",0,IF(OR(VALUE(I87)=1,VALUE(I87)=2,VALUE(I87)=3,VALUE(I87)=4),2,IF(OR(VALUE(I87)=5,VALUE(I87)=6,VALUE(I87)=7),1,0))),"")</f>
        <v>21</v>
      </c>
      <c r="BA87" s="8">
        <f>IF(AJ87&gt;0,BE87+IF(J87="1",1.5,IF(J87="2",0.5,IF(J87="2NT",1,0)))+IF(I87="",0,IF(OR(VALUE(I87)=1,VALUE(I87)=2,VALUE(I87)=3,VALUE(I87)=4),2,IF(OR(VALUE(I87)=5,VALUE(I87)=6,VALUE(I87)=7),1,0))),"")</f>
        <v>20.75</v>
      </c>
      <c r="BB87" s="6">
        <f t="shared" si="4"/>
        <v>20.5</v>
      </c>
      <c r="BC87" s="24">
        <f t="shared" si="5"/>
        <v>20.25</v>
      </c>
      <c r="BD87" s="7">
        <f t="shared" si="3"/>
        <v>20.5</v>
      </c>
      <c r="BE87" s="7">
        <f t="shared" si="3"/>
        <v>20.25</v>
      </c>
    </row>
    <row r="88" spans="1:57" s="22" customFormat="1" ht="22.5" customHeight="1">
      <c r="A88" s="13">
        <v>80</v>
      </c>
      <c r="B88" s="13" t="s">
        <v>4949</v>
      </c>
      <c r="C88" s="14" t="s">
        <v>4950</v>
      </c>
      <c r="D88" s="13" t="s">
        <v>4951</v>
      </c>
      <c r="E88" s="15" t="s">
        <v>4952</v>
      </c>
      <c r="F88" s="15" t="s">
        <v>331</v>
      </c>
      <c r="G88" s="15" t="s">
        <v>57</v>
      </c>
      <c r="H88" s="15" t="s">
        <v>4953</v>
      </c>
      <c r="I88" s="15"/>
      <c r="J88" s="15" t="s">
        <v>49</v>
      </c>
      <c r="K88" s="15" t="s">
        <v>50</v>
      </c>
      <c r="L88" s="15"/>
      <c r="M88" s="15"/>
      <c r="N88" s="15" t="s">
        <v>616</v>
      </c>
      <c r="O88" s="15" t="s">
        <v>2611</v>
      </c>
      <c r="P88" s="15" t="s">
        <v>113</v>
      </c>
      <c r="Q88" s="15" t="s">
        <v>3412</v>
      </c>
      <c r="R88" s="15"/>
      <c r="S88" s="15"/>
      <c r="T88" s="15" t="s">
        <v>616</v>
      </c>
      <c r="U88" s="15" t="s">
        <v>5352</v>
      </c>
      <c r="V88" s="15" t="s">
        <v>5</v>
      </c>
      <c r="W88" s="15" t="s">
        <v>70</v>
      </c>
      <c r="X88" s="15" t="s">
        <v>7</v>
      </c>
      <c r="Y88" s="15" t="s">
        <v>51</v>
      </c>
      <c r="Z88" s="15" t="s">
        <v>9</v>
      </c>
      <c r="AA88" s="15" t="s">
        <v>51</v>
      </c>
      <c r="AB88" s="15" t="s">
        <v>3</v>
      </c>
      <c r="AC88" s="15" t="s">
        <v>51</v>
      </c>
      <c r="AD88" s="15"/>
      <c r="AE88" s="15"/>
      <c r="AF88" s="16">
        <v>5.25</v>
      </c>
      <c r="AG88" s="16">
        <v>4.5</v>
      </c>
      <c r="AH88" s="16">
        <v>7</v>
      </c>
      <c r="AI88" s="16">
        <v>7.25</v>
      </c>
      <c r="AJ88" s="16">
        <v>5.5</v>
      </c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5" t="s">
        <v>3930</v>
      </c>
      <c r="AY88" s="15" t="s">
        <v>4948</v>
      </c>
      <c r="AZ88" s="8">
        <f>IF(AH88&gt;0,BD88+IF(J88="1",1.5,IF(J88="2",0.5,IF(J88="2NT",1,0)))+IF(I88="",0,IF(OR(VALUE(I88)=1,VALUE(I88)=2,VALUE(I88)=3,VALUE(I88)=4),2,IF(OR(VALUE(I88)=5,VALUE(I88)=6,VALUE(I88)=7),1,0))),"")</f>
        <v>21</v>
      </c>
      <c r="BA88" s="8">
        <f>IF(AJ88&gt;0,BE88+IF(J88="1",1.5,IF(J88="2",0.5,IF(J88="2NT",1,0)))+IF(I88="",0,IF(OR(VALUE(I88)=1,VALUE(I88)=2,VALUE(I88)=3,VALUE(I88)=4),2,IF(OR(VALUE(I88)=5,VALUE(I88)=6,VALUE(I88)=7),1,0))),"")</f>
        <v>19.5</v>
      </c>
      <c r="BB88" s="6">
        <f t="shared" si="4"/>
        <v>19.5</v>
      </c>
      <c r="BC88" s="24">
        <f t="shared" si="5"/>
        <v>18</v>
      </c>
      <c r="BD88" s="7">
        <f t="shared" si="3"/>
        <v>19.5</v>
      </c>
      <c r="BE88" s="7">
        <f t="shared" si="3"/>
        <v>18</v>
      </c>
    </row>
    <row r="89" spans="1:57" s="22" customFormat="1" ht="22.5" customHeight="1">
      <c r="A89" s="13">
        <v>81</v>
      </c>
      <c r="B89" s="13" t="s">
        <v>4572</v>
      </c>
      <c r="C89" s="14" t="s">
        <v>4573</v>
      </c>
      <c r="D89" s="13" t="s">
        <v>1375</v>
      </c>
      <c r="E89" s="15" t="s">
        <v>4574</v>
      </c>
      <c r="F89" s="15" t="s">
        <v>643</v>
      </c>
      <c r="G89" s="15" t="s">
        <v>57</v>
      </c>
      <c r="H89" s="15" t="s">
        <v>4575</v>
      </c>
      <c r="I89" s="15"/>
      <c r="J89" s="15" t="s">
        <v>58</v>
      </c>
      <c r="K89" s="15" t="s">
        <v>50</v>
      </c>
      <c r="L89" s="15"/>
      <c r="M89" s="15"/>
      <c r="N89" s="15" t="s">
        <v>493</v>
      </c>
      <c r="O89" s="15" t="s">
        <v>2340</v>
      </c>
      <c r="P89" s="15" t="s">
        <v>2341</v>
      </c>
      <c r="Q89" s="15" t="s">
        <v>2342</v>
      </c>
      <c r="R89" s="15"/>
      <c r="S89" s="15"/>
      <c r="T89" s="15" t="s">
        <v>493</v>
      </c>
      <c r="U89" s="15" t="s">
        <v>5350</v>
      </c>
      <c r="V89" s="15" t="s">
        <v>5</v>
      </c>
      <c r="W89" s="15" t="s">
        <v>70</v>
      </c>
      <c r="X89" s="15"/>
      <c r="Y89" s="15"/>
      <c r="Z89" s="15"/>
      <c r="AA89" s="15"/>
      <c r="AB89" s="15"/>
      <c r="AC89" s="15"/>
      <c r="AD89" s="15"/>
      <c r="AE89" s="15"/>
      <c r="AF89" s="16">
        <v>6.75</v>
      </c>
      <c r="AG89" s="16">
        <v>6.75</v>
      </c>
      <c r="AH89" s="16">
        <v>6.75</v>
      </c>
      <c r="AI89" s="16">
        <v>7</v>
      </c>
      <c r="AJ89" s="16"/>
      <c r="AK89" s="16"/>
      <c r="AL89" s="16"/>
      <c r="AM89" s="16">
        <v>3.75</v>
      </c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5" t="s">
        <v>3930</v>
      </c>
      <c r="AY89" s="15" t="s">
        <v>4576</v>
      </c>
      <c r="AZ89" s="8">
        <f>IF(AH89&gt;0,BD89+IF(J89="1",1.5,IF(J89="2",0.5,IF(J89="2NT",1,0)))+IF(I89="",0,IF(OR(VALUE(I89)=1,VALUE(I89)=2,VALUE(I89)=3,VALUE(I89)=4),2,IF(OR(VALUE(I89)=5,VALUE(I89)=6,VALUE(I89)=7),1,0))),"")</f>
        <v>21</v>
      </c>
      <c r="BA89" s="8" t="str">
        <f>IF(AJ89&gt;0,BE89+IF(J89="1",1.5,IF(J89="2",0.5,IF(J89="2NT",1,0)))+IF(I89="",0,IF(OR(VALUE(I89)=1,VALUE(I89)=2,VALUE(I89)=3,VALUE(I89)=4),2,IF(OR(VALUE(I89)=5,VALUE(I89)=6,VALUE(I89)=7),1,0))),"")</f>
        <v/>
      </c>
      <c r="BB89" s="6">
        <f t="shared" si="4"/>
        <v>20.5</v>
      </c>
      <c r="BC89" s="24">
        <f t="shared" si="5"/>
        <v>13.75</v>
      </c>
      <c r="BD89" s="7">
        <f t="shared" si="3"/>
        <v>20.5</v>
      </c>
      <c r="BE89" s="7">
        <f t="shared" si="3"/>
        <v>13.75</v>
      </c>
    </row>
    <row r="90" spans="1:57" s="22" customFormat="1" ht="22.5" customHeight="1">
      <c r="A90" s="13">
        <v>82</v>
      </c>
      <c r="B90" s="13" t="s">
        <v>347</v>
      </c>
      <c r="C90" s="14" t="s">
        <v>792</v>
      </c>
      <c r="D90" s="13" t="s">
        <v>793</v>
      </c>
      <c r="E90" s="15" t="s">
        <v>794</v>
      </c>
      <c r="F90" s="15" t="s">
        <v>419</v>
      </c>
      <c r="G90" s="15" t="s">
        <v>57</v>
      </c>
      <c r="H90" s="15" t="s">
        <v>3813</v>
      </c>
      <c r="I90" s="15"/>
      <c r="J90" s="15" t="s">
        <v>58</v>
      </c>
      <c r="K90" s="15" t="s">
        <v>50</v>
      </c>
      <c r="L90" s="15"/>
      <c r="M90" s="15"/>
      <c r="N90" s="15" t="s">
        <v>322</v>
      </c>
      <c r="O90" s="15" t="s">
        <v>2328</v>
      </c>
      <c r="P90" s="15" t="s">
        <v>649</v>
      </c>
      <c r="Q90" s="15" t="s">
        <v>2329</v>
      </c>
      <c r="R90" s="15"/>
      <c r="S90" s="15"/>
      <c r="T90" s="15" t="s">
        <v>322</v>
      </c>
      <c r="U90" s="15" t="s">
        <v>5378</v>
      </c>
      <c r="V90" s="15" t="s">
        <v>5</v>
      </c>
      <c r="W90" s="15" t="s">
        <v>70</v>
      </c>
      <c r="X90" s="15" t="s">
        <v>7</v>
      </c>
      <c r="Y90" s="15" t="s">
        <v>51</v>
      </c>
      <c r="Z90" s="15" t="s">
        <v>3</v>
      </c>
      <c r="AA90" s="15" t="s">
        <v>51</v>
      </c>
      <c r="AB90" s="15" t="s">
        <v>9</v>
      </c>
      <c r="AC90" s="15" t="s">
        <v>51</v>
      </c>
      <c r="AD90" s="15"/>
      <c r="AE90" s="15"/>
      <c r="AF90" s="16">
        <v>6.5</v>
      </c>
      <c r="AG90" s="16">
        <v>4.75</v>
      </c>
      <c r="AH90" s="16">
        <v>7</v>
      </c>
      <c r="AI90" s="16">
        <v>7</v>
      </c>
      <c r="AJ90" s="16">
        <v>5.25</v>
      </c>
      <c r="AK90" s="16"/>
      <c r="AL90" s="16"/>
      <c r="AM90" s="16">
        <v>4</v>
      </c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5" t="s">
        <v>3930</v>
      </c>
      <c r="AY90" s="15" t="s">
        <v>4199</v>
      </c>
      <c r="AZ90" s="8">
        <f>IF(AH90&gt;0,BD90+IF(J90="1",1.5,IF(J90="2",0.5,IF(J90="2NT",1,0)))+IF(I90="",0,IF(OR(VALUE(I90)=1,VALUE(I90)=2,VALUE(I90)=3,VALUE(I90)=4),2,IF(OR(VALUE(I90)=5,VALUE(I90)=6,VALUE(I90)=7),1,0))),"")</f>
        <v>21</v>
      </c>
      <c r="BA90" s="8">
        <f>IF(AJ90&gt;0,BE90+IF(J90="1",1.5,IF(J90="2",0.5,IF(J90="2NT",1,0)))+IF(I90="",0,IF(OR(VALUE(I90)=1,VALUE(I90)=2,VALUE(I90)=3,VALUE(I90)=4),2,IF(OR(VALUE(I90)=5,VALUE(I90)=6,VALUE(I90)=7),1,0))),"")</f>
        <v>19.25</v>
      </c>
      <c r="BB90" s="6">
        <f t="shared" si="4"/>
        <v>20.5</v>
      </c>
      <c r="BC90" s="24">
        <f t="shared" si="5"/>
        <v>18.75</v>
      </c>
      <c r="BD90" s="7">
        <f t="shared" si="3"/>
        <v>20.5</v>
      </c>
      <c r="BE90" s="7">
        <f t="shared" si="3"/>
        <v>18.75</v>
      </c>
    </row>
    <row r="91" spans="1:57" s="22" customFormat="1" ht="22.5" customHeight="1">
      <c r="A91" s="13">
        <v>83</v>
      </c>
      <c r="B91" s="13" t="s">
        <v>2414</v>
      </c>
      <c r="C91" s="14" t="s">
        <v>2557</v>
      </c>
      <c r="D91" s="13" t="s">
        <v>2558</v>
      </c>
      <c r="E91" s="15" t="s">
        <v>2559</v>
      </c>
      <c r="F91" s="15" t="s">
        <v>918</v>
      </c>
      <c r="G91" s="15" t="s">
        <v>57</v>
      </c>
      <c r="H91" s="15" t="s">
        <v>2560</v>
      </c>
      <c r="I91" s="15"/>
      <c r="J91" s="15" t="s">
        <v>58</v>
      </c>
      <c r="K91" s="15" t="s">
        <v>50</v>
      </c>
      <c r="L91" s="15"/>
      <c r="M91" s="15"/>
      <c r="N91" s="15" t="s">
        <v>322</v>
      </c>
      <c r="O91" s="15" t="s">
        <v>2328</v>
      </c>
      <c r="P91" s="15" t="s">
        <v>649</v>
      </c>
      <c r="Q91" s="15" t="s">
        <v>2329</v>
      </c>
      <c r="R91" s="15"/>
      <c r="S91" s="15"/>
      <c r="T91" s="15" t="s">
        <v>322</v>
      </c>
      <c r="U91" s="15" t="s">
        <v>5377</v>
      </c>
      <c r="V91" s="15" t="s">
        <v>5</v>
      </c>
      <c r="W91" s="15" t="s">
        <v>70</v>
      </c>
      <c r="X91" s="15" t="s">
        <v>7</v>
      </c>
      <c r="Y91" s="15" t="s">
        <v>51</v>
      </c>
      <c r="Z91" s="15" t="s">
        <v>3</v>
      </c>
      <c r="AA91" s="15" t="s">
        <v>51</v>
      </c>
      <c r="AB91" s="15" t="s">
        <v>9</v>
      </c>
      <c r="AC91" s="15" t="s">
        <v>51</v>
      </c>
      <c r="AD91" s="15"/>
      <c r="AE91" s="15"/>
      <c r="AF91" s="16">
        <v>5.75</v>
      </c>
      <c r="AG91" s="16">
        <v>4</v>
      </c>
      <c r="AH91" s="16">
        <v>7.75</v>
      </c>
      <c r="AI91" s="16">
        <v>7</v>
      </c>
      <c r="AJ91" s="16">
        <v>5.75</v>
      </c>
      <c r="AK91" s="16"/>
      <c r="AL91" s="16"/>
      <c r="AM91" s="16">
        <v>3</v>
      </c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5" t="s">
        <v>3930</v>
      </c>
      <c r="AY91" s="15" t="s">
        <v>3948</v>
      </c>
      <c r="AZ91" s="8">
        <f>IF(AH91&gt;0,BD91+IF(J91="1",1.5,IF(J91="2",0.5,IF(J91="2NT",1,0)))+IF(I91="",0,IF(OR(VALUE(I91)=1,VALUE(I91)=2,VALUE(I91)=3,VALUE(I91)=4),2,IF(OR(VALUE(I91)=5,VALUE(I91)=6,VALUE(I91)=7),1,0))),"")</f>
        <v>21</v>
      </c>
      <c r="BA91" s="8">
        <f>IF(AJ91&gt;0,BE91+IF(J91="1",1.5,IF(J91="2",0.5,IF(J91="2NT",1,0)))+IF(I91="",0,IF(OR(VALUE(I91)=1,VALUE(I91)=2,VALUE(I91)=3,VALUE(I91)=4),2,IF(OR(VALUE(I91)=5,VALUE(I91)=6,VALUE(I91)=7),1,0))),"")</f>
        <v>19</v>
      </c>
      <c r="BB91" s="6">
        <f t="shared" si="4"/>
        <v>20.5</v>
      </c>
      <c r="BC91" s="24">
        <f t="shared" si="5"/>
        <v>18.5</v>
      </c>
      <c r="BD91" s="7">
        <f t="shared" si="3"/>
        <v>20.5</v>
      </c>
      <c r="BE91" s="7">
        <f t="shared" si="3"/>
        <v>18.5</v>
      </c>
    </row>
    <row r="92" spans="1:57" s="22" customFormat="1" ht="22.5" customHeight="1">
      <c r="A92" s="13">
        <v>84</v>
      </c>
      <c r="B92" s="13" t="s">
        <v>4411</v>
      </c>
      <c r="C92" s="14" t="s">
        <v>4412</v>
      </c>
      <c r="D92" s="13" t="s">
        <v>4413</v>
      </c>
      <c r="E92" s="15" t="s">
        <v>4414</v>
      </c>
      <c r="F92" s="15" t="s">
        <v>4415</v>
      </c>
      <c r="G92" s="15" t="s">
        <v>48</v>
      </c>
      <c r="H92" s="15" t="s">
        <v>4416</v>
      </c>
      <c r="I92" s="15" t="s">
        <v>649</v>
      </c>
      <c r="J92" s="15" t="s">
        <v>49</v>
      </c>
      <c r="K92" s="15" t="s">
        <v>2104</v>
      </c>
      <c r="L92" s="15"/>
      <c r="M92" s="15"/>
      <c r="N92" s="15" t="s">
        <v>463</v>
      </c>
      <c r="O92" s="15" t="s">
        <v>2501</v>
      </c>
      <c r="P92" s="15" t="s">
        <v>2355</v>
      </c>
      <c r="Q92" s="15" t="s">
        <v>4417</v>
      </c>
      <c r="R92" s="15" t="s">
        <v>65</v>
      </c>
      <c r="S92" s="15" t="s">
        <v>4418</v>
      </c>
      <c r="T92" s="15" t="s">
        <v>463</v>
      </c>
      <c r="U92" s="15" t="s">
        <v>5369</v>
      </c>
      <c r="V92" s="15" t="s">
        <v>5</v>
      </c>
      <c r="W92" s="15" t="s">
        <v>70</v>
      </c>
      <c r="X92" s="15"/>
      <c r="Y92" s="15"/>
      <c r="Z92" s="15"/>
      <c r="AA92" s="15"/>
      <c r="AB92" s="15"/>
      <c r="AC92" s="15"/>
      <c r="AD92" s="15"/>
      <c r="AE92" s="15"/>
      <c r="AF92" s="16">
        <v>4</v>
      </c>
      <c r="AG92" s="16"/>
      <c r="AH92" s="16">
        <v>6.75</v>
      </c>
      <c r="AI92" s="16">
        <v>6.75</v>
      </c>
      <c r="AJ92" s="16">
        <v>5.75</v>
      </c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5" t="s">
        <v>3930</v>
      </c>
      <c r="AY92" s="15" t="s">
        <v>4419</v>
      </c>
      <c r="AZ92" s="8">
        <f>IF(AH92&gt;0,BD92+IF(J92="1",1.5,IF(J92="2",0.5,IF(J92="2NT",1,0)))+IF(I92="",0,IF(OR(VALUE(I92)=1,VALUE(I92)=2,VALUE(I92)=3,VALUE(I92)=4),2,IF(OR(VALUE(I92)=5,VALUE(I92)=6,VALUE(I92)=7),1,0))),"")</f>
        <v>21</v>
      </c>
      <c r="BA92" s="8">
        <f>IF(AJ92&gt;0,BE92+IF(J92="1",1.5,IF(J92="2",0.5,IF(J92="2NT",1,0)))+IF(I92="",0,IF(OR(VALUE(I92)=1,VALUE(I92)=2,VALUE(I92)=3,VALUE(I92)=4),2,IF(OR(VALUE(I92)=5,VALUE(I92)=6,VALUE(I92)=7),1,0))),"")</f>
        <v>20</v>
      </c>
      <c r="BB92" s="6">
        <f t="shared" si="4"/>
        <v>17.5</v>
      </c>
      <c r="BC92" s="24">
        <f t="shared" si="5"/>
        <v>16.5</v>
      </c>
      <c r="BD92" s="7">
        <f t="shared" si="3"/>
        <v>17.5</v>
      </c>
      <c r="BE92" s="7">
        <f t="shared" si="3"/>
        <v>16.5</v>
      </c>
    </row>
    <row r="93" spans="1:57" s="22" customFormat="1" ht="22.5" customHeight="1">
      <c r="A93" s="13">
        <v>85</v>
      </c>
      <c r="B93" s="13" t="s">
        <v>4801</v>
      </c>
      <c r="C93" s="14" t="s">
        <v>4802</v>
      </c>
      <c r="D93" s="13" t="s">
        <v>4803</v>
      </c>
      <c r="E93" s="15" t="s">
        <v>4804</v>
      </c>
      <c r="F93" s="15" t="s">
        <v>341</v>
      </c>
      <c r="G93" s="15" t="s">
        <v>57</v>
      </c>
      <c r="H93" s="15"/>
      <c r="I93" s="15"/>
      <c r="J93" s="15" t="s">
        <v>49</v>
      </c>
      <c r="K93" s="15" t="s">
        <v>50</v>
      </c>
      <c r="L93" s="15"/>
      <c r="M93" s="15"/>
      <c r="N93" s="15" t="s">
        <v>493</v>
      </c>
      <c r="O93" s="15" t="s">
        <v>2340</v>
      </c>
      <c r="P93" s="15" t="s">
        <v>2355</v>
      </c>
      <c r="Q93" s="15" t="s">
        <v>2438</v>
      </c>
      <c r="R93" s="15" t="s">
        <v>2481</v>
      </c>
      <c r="S93" s="15" t="s">
        <v>4605</v>
      </c>
      <c r="T93" s="15" t="s">
        <v>493</v>
      </c>
      <c r="U93" s="15" t="s">
        <v>5287</v>
      </c>
      <c r="V93" s="15" t="s">
        <v>5</v>
      </c>
      <c r="W93" s="15" t="s">
        <v>70</v>
      </c>
      <c r="X93" s="15"/>
      <c r="Y93" s="15"/>
      <c r="Z93" s="15"/>
      <c r="AA93" s="15"/>
      <c r="AB93" s="15"/>
      <c r="AC93" s="15"/>
      <c r="AD93" s="15"/>
      <c r="AE93" s="15"/>
      <c r="AF93" s="16">
        <v>7.25</v>
      </c>
      <c r="AG93" s="16">
        <v>3.5</v>
      </c>
      <c r="AH93" s="16">
        <v>5.75</v>
      </c>
      <c r="AI93" s="16">
        <v>6.5</v>
      </c>
      <c r="AJ93" s="16"/>
      <c r="AK93" s="16"/>
      <c r="AL93" s="16"/>
      <c r="AM93" s="16">
        <v>3.25</v>
      </c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5" t="s">
        <v>3930</v>
      </c>
      <c r="AY93" s="15" t="s">
        <v>4800</v>
      </c>
      <c r="AZ93" s="8">
        <f>IF(AH93&gt;0,BD93+IF(J93="1",1.5,IF(J93="2",0.5,IF(J93="2NT",1,0)))+IF(I93="",0,IF(OR(VALUE(I93)=1,VALUE(I93)=2,VALUE(I93)=3,VALUE(I93)=4),2,IF(OR(VALUE(I93)=5,VALUE(I93)=6,VALUE(I93)=7),1,0))),"")</f>
        <v>21</v>
      </c>
      <c r="BA93" s="8" t="str">
        <f>IF(AJ93&gt;0,BE93+IF(J93="1",1.5,IF(J93="2",0.5,IF(J93="2NT",1,0)))+IF(I93="",0,IF(OR(VALUE(I93)=1,VALUE(I93)=2,VALUE(I93)=3,VALUE(I93)=4),2,IF(OR(VALUE(I93)=5,VALUE(I93)=6,VALUE(I93)=7),1,0))),"")</f>
        <v/>
      </c>
      <c r="BB93" s="6">
        <f t="shared" si="4"/>
        <v>19.5</v>
      </c>
      <c r="BC93" s="24">
        <f t="shared" si="5"/>
        <v>13.75</v>
      </c>
      <c r="BD93" s="7">
        <f t="shared" si="3"/>
        <v>19.5</v>
      </c>
      <c r="BE93" s="7">
        <f t="shared" si="3"/>
        <v>13.75</v>
      </c>
    </row>
    <row r="94" spans="1:57" s="22" customFormat="1" ht="22.5" customHeight="1">
      <c r="A94" s="13">
        <v>86</v>
      </c>
      <c r="B94" s="13" t="s">
        <v>5412</v>
      </c>
      <c r="C94" s="14" t="s">
        <v>5413</v>
      </c>
      <c r="D94" s="13" t="s">
        <v>5414</v>
      </c>
      <c r="E94" s="15" t="s">
        <v>5415</v>
      </c>
      <c r="F94" s="15" t="s">
        <v>530</v>
      </c>
      <c r="G94" s="15" t="s">
        <v>57</v>
      </c>
      <c r="H94" s="15" t="s">
        <v>5416</v>
      </c>
      <c r="I94" s="15"/>
      <c r="J94" s="15" t="s">
        <v>49</v>
      </c>
      <c r="K94" s="15" t="s">
        <v>50</v>
      </c>
      <c r="L94" s="15"/>
      <c r="M94" s="15"/>
      <c r="N94" s="15" t="s">
        <v>625</v>
      </c>
      <c r="O94" s="15" t="s">
        <v>2570</v>
      </c>
      <c r="P94" s="15" t="s">
        <v>82</v>
      </c>
      <c r="Q94" s="15" t="s">
        <v>5417</v>
      </c>
      <c r="R94" s="15"/>
      <c r="S94" s="15"/>
      <c r="T94" s="15" t="s">
        <v>625</v>
      </c>
      <c r="U94" s="15" t="s">
        <v>5418</v>
      </c>
      <c r="V94" s="15" t="s">
        <v>5</v>
      </c>
      <c r="W94" s="15" t="s">
        <v>70</v>
      </c>
      <c r="X94" s="15" t="s">
        <v>3</v>
      </c>
      <c r="Y94" s="15" t="s">
        <v>51</v>
      </c>
      <c r="Z94" s="15" t="s">
        <v>7</v>
      </c>
      <c r="AA94" s="15" t="s">
        <v>51</v>
      </c>
      <c r="AB94" s="15" t="s">
        <v>9</v>
      </c>
      <c r="AC94" s="15" t="s">
        <v>51</v>
      </c>
      <c r="AD94" s="15"/>
      <c r="AE94" s="15"/>
      <c r="AF94" s="16">
        <v>6.5</v>
      </c>
      <c r="AG94" s="16">
        <v>6.25</v>
      </c>
      <c r="AH94" s="16">
        <v>6.5</v>
      </c>
      <c r="AI94" s="16">
        <v>6.5</v>
      </c>
      <c r="AJ94" s="16">
        <v>4</v>
      </c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5" t="s">
        <v>3930</v>
      </c>
      <c r="AY94" s="15" t="s">
        <v>5419</v>
      </c>
      <c r="AZ94" s="8">
        <f>IF(AH94&gt;0,BD94+IF(J94="1",1.5,IF(J94="2",0.5,IF(J94="2NT",1,0)))+IF(I94="",0,IF(OR(VALUE(I94)=1,VALUE(I94)=2,VALUE(I94)=3,VALUE(I94)=4),2,IF(OR(VALUE(I94)=5,VALUE(I94)=6,VALUE(I94)=7),1,0))),"")</f>
        <v>21</v>
      </c>
      <c r="BA94" s="8">
        <f>IF(AJ94&gt;0,BE94+IF(J94="1",1.5,IF(J94="2",0.5,IF(J94="2NT",1,0)))+IF(I94="",0,IF(OR(VALUE(I94)=1,VALUE(I94)=2,VALUE(I94)=3,VALUE(I94)=4),2,IF(OR(VALUE(I94)=5,VALUE(I94)=6,VALUE(I94)=7),1,0))),"")</f>
        <v>18.5</v>
      </c>
      <c r="BB94" s="6">
        <f t="shared" si="4"/>
        <v>19.5</v>
      </c>
      <c r="BC94" s="24">
        <f t="shared" si="5"/>
        <v>17</v>
      </c>
      <c r="BD94" s="7">
        <f t="shared" si="3"/>
        <v>19.5</v>
      </c>
      <c r="BE94" s="7">
        <f t="shared" si="3"/>
        <v>17</v>
      </c>
    </row>
    <row r="95" spans="1:57" s="22" customFormat="1" ht="22.5" customHeight="1">
      <c r="A95" s="13">
        <v>87</v>
      </c>
      <c r="B95" s="13" t="s">
        <v>4346</v>
      </c>
      <c r="C95" s="14" t="s">
        <v>4347</v>
      </c>
      <c r="D95" s="13" t="s">
        <v>4348</v>
      </c>
      <c r="E95" s="15" t="s">
        <v>4349</v>
      </c>
      <c r="F95" s="15" t="s">
        <v>4350</v>
      </c>
      <c r="G95" s="15" t="s">
        <v>57</v>
      </c>
      <c r="H95" s="15"/>
      <c r="I95" s="15"/>
      <c r="J95" s="15" t="s">
        <v>49</v>
      </c>
      <c r="K95" s="15" t="s">
        <v>715</v>
      </c>
      <c r="L95" s="15"/>
      <c r="M95" s="15"/>
      <c r="N95" s="15" t="s">
        <v>596</v>
      </c>
      <c r="O95" s="15" t="s">
        <v>2588</v>
      </c>
      <c r="P95" s="15" t="s">
        <v>2355</v>
      </c>
      <c r="Q95" s="15" t="s">
        <v>4351</v>
      </c>
      <c r="R95" s="15" t="s">
        <v>2481</v>
      </c>
      <c r="S95" s="15" t="s">
        <v>4352</v>
      </c>
      <c r="T95" s="15" t="s">
        <v>596</v>
      </c>
      <c r="U95" s="15" t="s">
        <v>5364</v>
      </c>
      <c r="V95" s="15" t="s">
        <v>5</v>
      </c>
      <c r="W95" s="15" t="s">
        <v>70</v>
      </c>
      <c r="X95" s="15"/>
      <c r="Y95" s="15"/>
      <c r="Z95" s="15"/>
      <c r="AA95" s="15"/>
      <c r="AB95" s="15"/>
      <c r="AC95" s="15"/>
      <c r="AD95" s="15"/>
      <c r="AE95" s="15"/>
      <c r="AF95" s="16">
        <v>6</v>
      </c>
      <c r="AG95" s="16"/>
      <c r="AH95" s="16">
        <v>7</v>
      </c>
      <c r="AI95" s="16">
        <v>6.5</v>
      </c>
      <c r="AJ95" s="16"/>
      <c r="AK95" s="16"/>
      <c r="AL95" s="16"/>
      <c r="AM95" s="16">
        <v>3.5</v>
      </c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5" t="s">
        <v>3930</v>
      </c>
      <c r="AY95" s="15" t="s">
        <v>4353</v>
      </c>
      <c r="AZ95" s="8">
        <f>IF(AH95&gt;0,BD95+IF(J95="1",1.5,IF(J95="2",0.5,IF(J95="2NT",1,0)))+IF(I95="",0,IF(OR(VALUE(I95)=1,VALUE(I95)=2,VALUE(I95)=3,VALUE(I95)=4),2,IF(OR(VALUE(I95)=5,VALUE(I95)=6,VALUE(I95)=7),1,0))),"")</f>
        <v>21</v>
      </c>
      <c r="BA95" s="8" t="str">
        <f>IF(AJ95&gt;0,BE95+IF(J95="1",1.5,IF(J95="2",0.5,IF(J95="2NT",1,0)))+IF(I95="",0,IF(OR(VALUE(I95)=1,VALUE(I95)=2,VALUE(I95)=3,VALUE(I95)=4),2,IF(OR(VALUE(I95)=5,VALUE(I95)=6,VALUE(I95)=7),1,0))),"")</f>
        <v/>
      </c>
      <c r="BB95" s="6">
        <f t="shared" si="4"/>
        <v>19.5</v>
      </c>
      <c r="BC95" s="24">
        <f t="shared" si="5"/>
        <v>12.5</v>
      </c>
      <c r="BD95" s="7">
        <f t="shared" si="3"/>
        <v>19.5</v>
      </c>
      <c r="BE95" s="7">
        <f t="shared" si="3"/>
        <v>12.5</v>
      </c>
    </row>
    <row r="96" spans="1:57" s="22" customFormat="1" ht="22.5" customHeight="1">
      <c r="A96" s="13">
        <v>88</v>
      </c>
      <c r="B96" s="13" t="s">
        <v>113</v>
      </c>
      <c r="C96" s="14" t="s">
        <v>847</v>
      </c>
      <c r="D96" s="13" t="s">
        <v>848</v>
      </c>
      <c r="E96" s="15" t="s">
        <v>849</v>
      </c>
      <c r="F96" s="15" t="s">
        <v>850</v>
      </c>
      <c r="G96" s="15" t="s">
        <v>57</v>
      </c>
      <c r="H96" s="15" t="s">
        <v>3908</v>
      </c>
      <c r="I96" s="15"/>
      <c r="J96" s="15" t="s">
        <v>81</v>
      </c>
      <c r="K96" s="15" t="s">
        <v>50</v>
      </c>
      <c r="L96" s="15"/>
      <c r="M96" s="15"/>
      <c r="N96" s="15" t="s">
        <v>463</v>
      </c>
      <c r="O96" s="15" t="s">
        <v>2501</v>
      </c>
      <c r="P96" s="15" t="s">
        <v>92</v>
      </c>
      <c r="Q96" s="15" t="s">
        <v>3909</v>
      </c>
      <c r="R96" s="15"/>
      <c r="S96" s="15"/>
      <c r="T96" s="15" t="s">
        <v>463</v>
      </c>
      <c r="U96" s="15" t="s">
        <v>5395</v>
      </c>
      <c r="V96" s="15" t="s">
        <v>5</v>
      </c>
      <c r="W96" s="15" t="s">
        <v>70</v>
      </c>
      <c r="X96" s="15"/>
      <c r="Y96" s="15"/>
      <c r="Z96" s="15"/>
      <c r="AA96" s="15"/>
      <c r="AB96" s="15"/>
      <c r="AC96" s="15"/>
      <c r="AD96" s="15"/>
      <c r="AE96" s="15"/>
      <c r="AF96" s="16">
        <v>5.5</v>
      </c>
      <c r="AG96" s="16">
        <v>5.25</v>
      </c>
      <c r="AH96" s="16">
        <v>8.25</v>
      </c>
      <c r="AI96" s="16">
        <v>6.25</v>
      </c>
      <c r="AJ96" s="16"/>
      <c r="AK96" s="16"/>
      <c r="AL96" s="16"/>
      <c r="AM96" s="16">
        <v>1.5</v>
      </c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5" t="s">
        <v>3930</v>
      </c>
      <c r="AY96" s="15" t="s">
        <v>4261</v>
      </c>
      <c r="AZ96" s="8">
        <f>IF(AH96&gt;0,BD96+IF(J96="1",1.5,IF(J96="2",0.5,IF(J96="2NT",1,0)))+IF(I96="",0,IF(OR(VALUE(I96)=1,VALUE(I96)=2,VALUE(I96)=3,VALUE(I96)=4),2,IF(OR(VALUE(I96)=5,VALUE(I96)=6,VALUE(I96)=7),1,0))),"")</f>
        <v>21</v>
      </c>
      <c r="BA96" s="8" t="str">
        <f>IF(AJ96&gt;0,BE96+IF(J96="1",1.5,IF(J96="2",0.5,IF(J96="2NT",1,0)))+IF(I96="",0,IF(OR(VALUE(I96)=1,VALUE(I96)=2,VALUE(I96)=3,VALUE(I96)=4),2,IF(OR(VALUE(I96)=5,VALUE(I96)=6,VALUE(I96)=7),1,0))),"")</f>
        <v/>
      </c>
      <c r="BB96" s="6">
        <f t="shared" si="4"/>
        <v>20</v>
      </c>
      <c r="BC96" s="24">
        <f t="shared" si="5"/>
        <v>11.75</v>
      </c>
      <c r="BD96" s="7">
        <f t="shared" si="3"/>
        <v>20</v>
      </c>
      <c r="BE96" s="7">
        <f t="shared" si="3"/>
        <v>11.75</v>
      </c>
    </row>
    <row r="97" spans="1:57" s="22" customFormat="1" ht="22.5" customHeight="1">
      <c r="A97" s="13">
        <v>89</v>
      </c>
      <c r="B97" s="13" t="s">
        <v>5228</v>
      </c>
      <c r="C97" s="14" t="s">
        <v>5229</v>
      </c>
      <c r="D97" s="13" t="s">
        <v>5230</v>
      </c>
      <c r="E97" s="15" t="s">
        <v>5231</v>
      </c>
      <c r="F97" s="15" t="s">
        <v>336</v>
      </c>
      <c r="G97" s="15" t="s">
        <v>57</v>
      </c>
      <c r="H97" s="15" t="s">
        <v>5232</v>
      </c>
      <c r="I97" s="15"/>
      <c r="J97" s="15" t="s">
        <v>81</v>
      </c>
      <c r="K97" s="15" t="s">
        <v>59</v>
      </c>
      <c r="L97" s="15"/>
      <c r="M97" s="15"/>
      <c r="N97" s="15" t="s">
        <v>493</v>
      </c>
      <c r="O97" s="15" t="s">
        <v>2340</v>
      </c>
      <c r="P97" s="15" t="s">
        <v>2358</v>
      </c>
      <c r="Q97" s="15" t="s">
        <v>2637</v>
      </c>
      <c r="R97" s="15"/>
      <c r="S97" s="15"/>
      <c r="T97" s="15" t="s">
        <v>493</v>
      </c>
      <c r="U97" s="15" t="s">
        <v>5168</v>
      </c>
      <c r="V97" s="15" t="s">
        <v>5</v>
      </c>
      <c r="W97" s="15" t="s">
        <v>70</v>
      </c>
      <c r="X97" s="15" t="s">
        <v>7</v>
      </c>
      <c r="Y97" s="15" t="s">
        <v>51</v>
      </c>
      <c r="Z97" s="15" t="s">
        <v>9</v>
      </c>
      <c r="AA97" s="15" t="s">
        <v>51</v>
      </c>
      <c r="AB97" s="15" t="s">
        <v>3</v>
      </c>
      <c r="AC97" s="15" t="s">
        <v>51</v>
      </c>
      <c r="AD97" s="15"/>
      <c r="AE97" s="15"/>
      <c r="AF97" s="16">
        <v>6.75</v>
      </c>
      <c r="AG97" s="16"/>
      <c r="AH97" s="16">
        <v>7.25</v>
      </c>
      <c r="AI97" s="16">
        <v>6</v>
      </c>
      <c r="AJ97" s="16">
        <v>5.25</v>
      </c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5" t="s">
        <v>3930</v>
      </c>
      <c r="AY97" s="15" t="s">
        <v>5227</v>
      </c>
      <c r="AZ97" s="8">
        <f>IF(AH97&gt;0,BD97+IF(J97="1",1.5,IF(J97="2",0.5,IF(J97="2NT",1,0)))+IF(I97="",0,IF(OR(VALUE(I97)=1,VALUE(I97)=2,VALUE(I97)=3,VALUE(I97)=4),2,IF(OR(VALUE(I97)=5,VALUE(I97)=6,VALUE(I97)=7),1,0))),"")</f>
        <v>21</v>
      </c>
      <c r="BA97" s="8">
        <f>IF(AJ97&gt;0,BE97+IF(J97="1",1.5,IF(J97="2",0.5,IF(J97="2NT",1,0)))+IF(I97="",0,IF(OR(VALUE(I97)=1,VALUE(I97)=2,VALUE(I97)=3,VALUE(I97)=4),2,IF(OR(VALUE(I97)=5,VALUE(I97)=6,VALUE(I97)=7),1,0))),"")</f>
        <v>19</v>
      </c>
      <c r="BB97" s="6">
        <f t="shared" si="4"/>
        <v>20</v>
      </c>
      <c r="BC97" s="24">
        <f t="shared" si="5"/>
        <v>18</v>
      </c>
      <c r="BD97" s="7">
        <f t="shared" si="3"/>
        <v>20</v>
      </c>
      <c r="BE97" s="7">
        <f t="shared" si="3"/>
        <v>18</v>
      </c>
    </row>
    <row r="98" spans="1:57" s="22" customFormat="1" ht="22.5" customHeight="1">
      <c r="A98" s="13">
        <v>90</v>
      </c>
      <c r="B98" s="13" t="s">
        <v>4523</v>
      </c>
      <c r="C98" s="14" t="s">
        <v>4524</v>
      </c>
      <c r="D98" s="13" t="s">
        <v>4525</v>
      </c>
      <c r="E98" s="15" t="s">
        <v>4526</v>
      </c>
      <c r="F98" s="15" t="s">
        <v>419</v>
      </c>
      <c r="G98" s="15" t="s">
        <v>57</v>
      </c>
      <c r="H98" s="15" t="s">
        <v>4527</v>
      </c>
      <c r="I98" s="15"/>
      <c r="J98" s="15" t="s">
        <v>81</v>
      </c>
      <c r="K98" s="15" t="s">
        <v>50</v>
      </c>
      <c r="L98" s="15"/>
      <c r="M98" s="15"/>
      <c r="N98" s="15" t="s">
        <v>596</v>
      </c>
      <c r="O98" s="15" t="s">
        <v>2588</v>
      </c>
      <c r="P98" s="15" t="s">
        <v>351</v>
      </c>
      <c r="Q98" s="15" t="s">
        <v>2876</v>
      </c>
      <c r="R98" s="15"/>
      <c r="S98" s="15"/>
      <c r="T98" s="15" t="s">
        <v>596</v>
      </c>
      <c r="U98" s="15" t="s">
        <v>5124</v>
      </c>
      <c r="V98" s="15" t="s">
        <v>5</v>
      </c>
      <c r="W98" s="15" t="s">
        <v>70</v>
      </c>
      <c r="X98" s="15"/>
      <c r="Y98" s="15"/>
      <c r="Z98" s="15"/>
      <c r="AA98" s="15"/>
      <c r="AB98" s="15"/>
      <c r="AC98" s="15"/>
      <c r="AD98" s="15"/>
      <c r="AE98" s="15"/>
      <c r="AF98" s="16">
        <v>6</v>
      </c>
      <c r="AG98" s="16">
        <v>4</v>
      </c>
      <c r="AH98" s="16">
        <v>8</v>
      </c>
      <c r="AI98" s="16">
        <v>6</v>
      </c>
      <c r="AJ98" s="16"/>
      <c r="AK98" s="16"/>
      <c r="AL98" s="16"/>
      <c r="AM98" s="16">
        <v>2.75</v>
      </c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5" t="s">
        <v>3930</v>
      </c>
      <c r="AY98" s="15" t="s">
        <v>4522</v>
      </c>
      <c r="AZ98" s="8">
        <f>IF(AH98&gt;0,BD98+IF(J98="1",1.5,IF(J98="2",0.5,IF(J98="2NT",1,0)))+IF(I98="",0,IF(OR(VALUE(I98)=1,VALUE(I98)=2,VALUE(I98)=3,VALUE(I98)=4),2,IF(OR(VALUE(I98)=5,VALUE(I98)=6,VALUE(I98)=7),1,0))),"")</f>
        <v>21</v>
      </c>
      <c r="BA98" s="8" t="str">
        <f>IF(AJ98&gt;0,BE98+IF(J98="1",1.5,IF(J98="2",0.5,IF(J98="2NT",1,0)))+IF(I98="",0,IF(OR(VALUE(I98)=1,VALUE(I98)=2,VALUE(I98)=3,VALUE(I98)=4),2,IF(OR(VALUE(I98)=5,VALUE(I98)=6,VALUE(I98)=7),1,0))),"")</f>
        <v/>
      </c>
      <c r="BB98" s="6">
        <f t="shared" si="4"/>
        <v>20</v>
      </c>
      <c r="BC98" s="24">
        <f t="shared" si="5"/>
        <v>12</v>
      </c>
      <c r="BD98" s="7">
        <f t="shared" si="3"/>
        <v>20</v>
      </c>
      <c r="BE98" s="7">
        <f t="shared" si="3"/>
        <v>12</v>
      </c>
    </row>
    <row r="99" spans="1:57" s="22" customFormat="1" ht="22.5" customHeight="1">
      <c r="A99" s="13">
        <v>91</v>
      </c>
      <c r="B99" s="13" t="s">
        <v>607</v>
      </c>
      <c r="C99" s="14" t="s">
        <v>828</v>
      </c>
      <c r="D99" s="13" t="s">
        <v>829</v>
      </c>
      <c r="E99" s="15" t="s">
        <v>830</v>
      </c>
      <c r="F99" s="15" t="s">
        <v>831</v>
      </c>
      <c r="G99" s="15" t="s">
        <v>57</v>
      </c>
      <c r="H99" s="15"/>
      <c r="I99" s="15"/>
      <c r="J99" s="15" t="s">
        <v>81</v>
      </c>
      <c r="K99" s="15" t="s">
        <v>50</v>
      </c>
      <c r="L99" s="15"/>
      <c r="M99" s="15"/>
      <c r="N99" s="15" t="s">
        <v>322</v>
      </c>
      <c r="O99" s="15" t="s">
        <v>2328</v>
      </c>
      <c r="P99" s="15" t="s">
        <v>2341</v>
      </c>
      <c r="Q99" s="15" t="s">
        <v>2515</v>
      </c>
      <c r="R99" s="15"/>
      <c r="S99" s="15"/>
      <c r="T99" s="15" t="s">
        <v>322</v>
      </c>
      <c r="U99" s="15" t="s">
        <v>5369</v>
      </c>
      <c r="V99" s="15" t="s">
        <v>5</v>
      </c>
      <c r="W99" s="15" t="s">
        <v>70</v>
      </c>
      <c r="X99" s="15"/>
      <c r="Y99" s="15"/>
      <c r="Z99" s="15"/>
      <c r="AA99" s="15"/>
      <c r="AB99" s="15"/>
      <c r="AC99" s="15"/>
      <c r="AD99" s="15"/>
      <c r="AE99" s="15"/>
      <c r="AF99" s="16">
        <v>7</v>
      </c>
      <c r="AG99" s="16">
        <v>5.75</v>
      </c>
      <c r="AH99" s="16">
        <v>7.5</v>
      </c>
      <c r="AI99" s="16">
        <v>5.5</v>
      </c>
      <c r="AJ99" s="16"/>
      <c r="AK99" s="16"/>
      <c r="AL99" s="16"/>
      <c r="AM99" s="16">
        <v>2.5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5" t="s">
        <v>3930</v>
      </c>
      <c r="AY99" s="15" t="s">
        <v>4159</v>
      </c>
      <c r="AZ99" s="8">
        <f>IF(AH99&gt;0,BD99+IF(J99="1",1.5,IF(J99="2",0.5,IF(J99="2NT",1,0)))+IF(I99="",0,IF(OR(VALUE(I99)=1,VALUE(I99)=2,VALUE(I99)=3,VALUE(I99)=4),2,IF(OR(VALUE(I99)=5,VALUE(I99)=6,VALUE(I99)=7),1,0))),"")</f>
        <v>21</v>
      </c>
      <c r="BA99" s="8" t="str">
        <f>IF(AJ99&gt;0,BE99+IF(J99="1",1.5,IF(J99="2",0.5,IF(J99="2NT",1,0)))+IF(I99="",0,IF(OR(VALUE(I99)=1,VALUE(I99)=2,VALUE(I99)=3,VALUE(I99)=4),2,IF(OR(VALUE(I99)=5,VALUE(I99)=6,VALUE(I99)=7),1,0))),"")</f>
        <v/>
      </c>
      <c r="BB99" s="6">
        <f t="shared" si="4"/>
        <v>20</v>
      </c>
      <c r="BC99" s="24">
        <f t="shared" si="5"/>
        <v>12.5</v>
      </c>
      <c r="BD99" s="7">
        <f t="shared" si="3"/>
        <v>20</v>
      </c>
      <c r="BE99" s="7">
        <f t="shared" si="3"/>
        <v>12.5</v>
      </c>
    </row>
    <row r="100" spans="1:57" s="22" customFormat="1" ht="22.5" customHeight="1">
      <c r="A100" s="13">
        <v>92</v>
      </c>
      <c r="B100" s="13" t="s">
        <v>5860</v>
      </c>
      <c r="C100" s="14" t="s">
        <v>5861</v>
      </c>
      <c r="D100" s="13" t="s">
        <v>78</v>
      </c>
      <c r="E100" s="15" t="s">
        <v>5862</v>
      </c>
      <c r="F100" s="15" t="s">
        <v>5504</v>
      </c>
      <c r="G100" s="15" t="s">
        <v>57</v>
      </c>
      <c r="H100" s="15" t="s">
        <v>5863</v>
      </c>
      <c r="I100" s="15"/>
      <c r="J100" s="15" t="s">
        <v>58</v>
      </c>
      <c r="K100" s="15" t="s">
        <v>50</v>
      </c>
      <c r="L100" s="15"/>
      <c r="M100" s="15"/>
      <c r="N100" s="15" t="s">
        <v>493</v>
      </c>
      <c r="O100" s="15" t="s">
        <v>2340</v>
      </c>
      <c r="P100" s="15" t="s">
        <v>2341</v>
      </c>
      <c r="Q100" s="15" t="s">
        <v>2342</v>
      </c>
      <c r="R100" s="15"/>
      <c r="S100" s="15"/>
      <c r="T100" s="15" t="s">
        <v>493</v>
      </c>
      <c r="U100" s="15" t="s">
        <v>5350</v>
      </c>
      <c r="V100" s="15" t="s">
        <v>5</v>
      </c>
      <c r="W100" s="15" t="s">
        <v>70</v>
      </c>
      <c r="X100" s="15" t="s">
        <v>7</v>
      </c>
      <c r="Y100" s="15" t="s">
        <v>51</v>
      </c>
      <c r="Z100" s="15"/>
      <c r="AA100" s="15"/>
      <c r="AB100" s="15"/>
      <c r="AC100" s="15"/>
      <c r="AD100" s="15"/>
      <c r="AE100" s="15"/>
      <c r="AF100" s="16">
        <v>6.5</v>
      </c>
      <c r="AG100" s="16">
        <v>5.5</v>
      </c>
      <c r="AH100" s="16">
        <v>4.75</v>
      </c>
      <c r="AI100" s="16">
        <v>9</v>
      </c>
      <c r="AJ100" s="16">
        <v>4.5</v>
      </c>
      <c r="AK100" s="16"/>
      <c r="AL100" s="16"/>
      <c r="AM100" s="16">
        <v>4.5</v>
      </c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5" t="s">
        <v>3930</v>
      </c>
      <c r="AY100" s="15" t="s">
        <v>5864</v>
      </c>
      <c r="AZ100" s="8">
        <f>IF(AH100&gt;0,BD100+IF(J100="1",1.5,IF(J100="2",0.5,IF(J100="2NT",1,0)))+IF(I100="",0,IF(OR(VALUE(I100)=1,VALUE(I100)=2,VALUE(I100)=3,VALUE(I100)=4),2,IF(OR(VALUE(I100)=5,VALUE(I100)=6,VALUE(I100)=7),1,0))),"")</f>
        <v>20.75</v>
      </c>
      <c r="BA100" s="8">
        <f>IF(AJ100&gt;0,BE100+IF(J100="1",1.5,IF(J100="2",0.5,IF(J100="2NT",1,0)))+IF(I100="",0,IF(OR(VALUE(I100)=1,VALUE(I100)=2,VALUE(I100)=3,VALUE(I100)=4),2,IF(OR(VALUE(I100)=5,VALUE(I100)=6,VALUE(I100)=7),1,0))),"")</f>
        <v>20.5</v>
      </c>
      <c r="BB100" s="6">
        <f t="shared" si="4"/>
        <v>20.25</v>
      </c>
      <c r="BC100" s="24">
        <f t="shared" si="5"/>
        <v>20</v>
      </c>
      <c r="BD100" s="7">
        <f t="shared" si="3"/>
        <v>20.25</v>
      </c>
      <c r="BE100" s="7">
        <f t="shared" si="3"/>
        <v>20</v>
      </c>
    </row>
    <row r="101" spans="1:57" s="22" customFormat="1" ht="22.5" customHeight="1">
      <c r="A101" s="13">
        <v>93</v>
      </c>
      <c r="B101" s="13" t="s">
        <v>1654</v>
      </c>
      <c r="C101" s="14" t="s">
        <v>1655</v>
      </c>
      <c r="D101" s="13" t="s">
        <v>1656</v>
      </c>
      <c r="E101" s="15" t="s">
        <v>1657</v>
      </c>
      <c r="F101" s="15" t="s">
        <v>232</v>
      </c>
      <c r="G101" s="15" t="s">
        <v>57</v>
      </c>
      <c r="H101" s="15" t="s">
        <v>3549</v>
      </c>
      <c r="I101" s="15"/>
      <c r="J101" s="15" t="s">
        <v>58</v>
      </c>
      <c r="K101" s="15" t="s">
        <v>50</v>
      </c>
      <c r="L101" s="15"/>
      <c r="M101" s="15"/>
      <c r="N101" s="15" t="s">
        <v>322</v>
      </c>
      <c r="O101" s="15" t="s">
        <v>2328</v>
      </c>
      <c r="P101" s="15" t="s">
        <v>351</v>
      </c>
      <c r="Q101" s="15" t="s">
        <v>2377</v>
      </c>
      <c r="R101" s="15"/>
      <c r="S101" s="15"/>
      <c r="T101" s="15" t="s">
        <v>322</v>
      </c>
      <c r="U101" s="15" t="s">
        <v>5180</v>
      </c>
      <c r="V101" s="15" t="s">
        <v>5</v>
      </c>
      <c r="W101" s="15" t="s">
        <v>70</v>
      </c>
      <c r="X101" s="15"/>
      <c r="Y101" s="15"/>
      <c r="Z101" s="15"/>
      <c r="AA101" s="15"/>
      <c r="AB101" s="15"/>
      <c r="AC101" s="15"/>
      <c r="AD101" s="15"/>
      <c r="AE101" s="15"/>
      <c r="AF101" s="16">
        <v>6.25</v>
      </c>
      <c r="AG101" s="16">
        <v>6.75</v>
      </c>
      <c r="AH101" s="16">
        <v>6.5</v>
      </c>
      <c r="AI101" s="16">
        <v>7.5</v>
      </c>
      <c r="AJ101" s="16"/>
      <c r="AK101" s="16"/>
      <c r="AL101" s="16"/>
      <c r="AM101" s="16">
        <v>2</v>
      </c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5" t="s">
        <v>3930</v>
      </c>
      <c r="AY101" s="15" t="s">
        <v>4084</v>
      </c>
      <c r="AZ101" s="8">
        <f>IF(AH101&gt;0,BD101+IF(J101="1",1.5,IF(J101="2",0.5,IF(J101="2NT",1,0)))+IF(I101="",0,IF(OR(VALUE(I101)=1,VALUE(I101)=2,VALUE(I101)=3,VALUE(I101)=4),2,IF(OR(VALUE(I101)=5,VALUE(I101)=6,VALUE(I101)=7),1,0))),"")</f>
        <v>20.75</v>
      </c>
      <c r="BA101" s="8" t="str">
        <f>IF(AJ101&gt;0,BE101+IF(J101="1",1.5,IF(J101="2",0.5,IF(J101="2NT",1,0)))+IF(I101="",0,IF(OR(VALUE(I101)=1,VALUE(I101)=2,VALUE(I101)=3,VALUE(I101)=4),2,IF(OR(VALUE(I101)=5,VALUE(I101)=6,VALUE(I101)=7),1,0))),"")</f>
        <v/>
      </c>
      <c r="BB101" s="6">
        <f t="shared" si="4"/>
        <v>20.25</v>
      </c>
      <c r="BC101" s="24">
        <f t="shared" si="5"/>
        <v>13.75</v>
      </c>
      <c r="BD101" s="7">
        <f t="shared" si="3"/>
        <v>20.25</v>
      </c>
      <c r="BE101" s="7">
        <f t="shared" si="3"/>
        <v>13.75</v>
      </c>
    </row>
    <row r="102" spans="1:57" s="22" customFormat="1" ht="22.5" customHeight="1">
      <c r="A102" s="13">
        <v>94</v>
      </c>
      <c r="B102" s="13" t="s">
        <v>531</v>
      </c>
      <c r="C102" s="14" t="s">
        <v>780</v>
      </c>
      <c r="D102" s="13" t="s">
        <v>781</v>
      </c>
      <c r="E102" s="15" t="s">
        <v>782</v>
      </c>
      <c r="F102" s="15" t="s">
        <v>783</v>
      </c>
      <c r="G102" s="15" t="s">
        <v>57</v>
      </c>
      <c r="H102" s="15" t="s">
        <v>3838</v>
      </c>
      <c r="I102" s="15"/>
      <c r="J102" s="15" t="s">
        <v>58</v>
      </c>
      <c r="K102" s="15" t="s">
        <v>50</v>
      </c>
      <c r="L102" s="15"/>
      <c r="M102" s="15"/>
      <c r="N102" s="15" t="s">
        <v>322</v>
      </c>
      <c r="O102" s="15" t="s">
        <v>2328</v>
      </c>
      <c r="P102" s="15" t="s">
        <v>649</v>
      </c>
      <c r="Q102" s="15" t="s">
        <v>2329</v>
      </c>
      <c r="R102" s="15"/>
      <c r="S102" s="15"/>
      <c r="T102" s="15" t="s">
        <v>322</v>
      </c>
      <c r="U102" s="15" t="s">
        <v>5142</v>
      </c>
      <c r="V102" s="15" t="s">
        <v>5</v>
      </c>
      <c r="W102" s="15" t="s">
        <v>70</v>
      </c>
      <c r="X102" s="15"/>
      <c r="Y102" s="15"/>
      <c r="Z102" s="15"/>
      <c r="AA102" s="15"/>
      <c r="AB102" s="15"/>
      <c r="AC102" s="15"/>
      <c r="AD102" s="15"/>
      <c r="AE102" s="15"/>
      <c r="AF102" s="16">
        <v>5.75</v>
      </c>
      <c r="AG102" s="16">
        <v>6.75</v>
      </c>
      <c r="AH102" s="16">
        <v>7</v>
      </c>
      <c r="AI102" s="16">
        <v>7.5</v>
      </c>
      <c r="AJ102" s="16"/>
      <c r="AK102" s="16"/>
      <c r="AL102" s="16"/>
      <c r="AM102" s="16">
        <v>4.25</v>
      </c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5" t="s">
        <v>3930</v>
      </c>
      <c r="AY102" s="15" t="s">
        <v>4214</v>
      </c>
      <c r="AZ102" s="8">
        <f>IF(AH102&gt;0,BD102+IF(J102="1",1.5,IF(J102="2",0.5,IF(J102="2NT",1,0)))+IF(I102="",0,IF(OR(VALUE(I102)=1,VALUE(I102)=2,VALUE(I102)=3,VALUE(I102)=4),2,IF(OR(VALUE(I102)=5,VALUE(I102)=6,VALUE(I102)=7),1,0))),"")</f>
        <v>20.75</v>
      </c>
      <c r="BA102" s="8" t="str">
        <f>IF(AJ102&gt;0,BE102+IF(J102="1",1.5,IF(J102="2",0.5,IF(J102="2NT",1,0)))+IF(I102="",0,IF(OR(VALUE(I102)=1,VALUE(I102)=2,VALUE(I102)=3,VALUE(I102)=4),2,IF(OR(VALUE(I102)=5,VALUE(I102)=6,VALUE(I102)=7),1,0))),"")</f>
        <v/>
      </c>
      <c r="BB102" s="6">
        <f t="shared" si="4"/>
        <v>20.25</v>
      </c>
      <c r="BC102" s="24">
        <f t="shared" si="5"/>
        <v>13.25</v>
      </c>
      <c r="BD102" s="7">
        <f t="shared" si="3"/>
        <v>20.25</v>
      </c>
      <c r="BE102" s="7">
        <f t="shared" si="3"/>
        <v>13.25</v>
      </c>
    </row>
    <row r="103" spans="1:57" s="22" customFormat="1" ht="22.5" customHeight="1">
      <c r="A103" s="13">
        <v>95</v>
      </c>
      <c r="B103" s="13" t="s">
        <v>5941</v>
      </c>
      <c r="C103" s="14" t="s">
        <v>5942</v>
      </c>
      <c r="D103" s="13" t="s">
        <v>5943</v>
      </c>
      <c r="E103" s="15" t="s">
        <v>5944</v>
      </c>
      <c r="F103" s="15" t="s">
        <v>5945</v>
      </c>
      <c r="G103" s="15" t="s">
        <v>57</v>
      </c>
      <c r="H103" s="15" t="s">
        <v>5946</v>
      </c>
      <c r="I103" s="15"/>
      <c r="J103" s="15" t="s">
        <v>49</v>
      </c>
      <c r="K103" s="15" t="s">
        <v>50</v>
      </c>
      <c r="L103" s="15"/>
      <c r="M103" s="15"/>
      <c r="N103" s="15" t="s">
        <v>665</v>
      </c>
      <c r="O103" s="15" t="s">
        <v>2522</v>
      </c>
      <c r="P103" s="15" t="s">
        <v>2481</v>
      </c>
      <c r="Q103" s="15" t="s">
        <v>3600</v>
      </c>
      <c r="R103" s="15"/>
      <c r="S103" s="15"/>
      <c r="T103" s="15" t="s">
        <v>665</v>
      </c>
      <c r="U103" s="15" t="s">
        <v>5249</v>
      </c>
      <c r="V103" s="15" t="s">
        <v>5</v>
      </c>
      <c r="W103" s="15" t="s">
        <v>70</v>
      </c>
      <c r="X103" s="15"/>
      <c r="Y103" s="15"/>
      <c r="Z103" s="15"/>
      <c r="AA103" s="15"/>
      <c r="AB103" s="15"/>
      <c r="AC103" s="15"/>
      <c r="AD103" s="15"/>
      <c r="AE103" s="15"/>
      <c r="AF103" s="16">
        <v>5.5</v>
      </c>
      <c r="AG103" s="16">
        <v>6.5</v>
      </c>
      <c r="AH103" s="16">
        <v>6.25</v>
      </c>
      <c r="AI103" s="16">
        <v>7.5</v>
      </c>
      <c r="AJ103" s="16">
        <v>5</v>
      </c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5" t="s">
        <v>3930</v>
      </c>
      <c r="AY103" s="15" t="s">
        <v>5947</v>
      </c>
      <c r="AZ103" s="8">
        <f>IF(AH103&gt;0,BD103+IF(J103="1",1.5,IF(J103="2",0.5,IF(J103="2NT",1,0)))+IF(I103="",0,IF(OR(VALUE(I103)=1,VALUE(I103)=2,VALUE(I103)=3,VALUE(I103)=4),2,IF(OR(VALUE(I103)=5,VALUE(I103)=6,VALUE(I103)=7),1,0))),"")</f>
        <v>20.75</v>
      </c>
      <c r="BA103" s="8">
        <f>IF(AJ103&gt;0,BE103+IF(J103="1",1.5,IF(J103="2",0.5,IF(J103="2NT",1,0)))+IF(I103="",0,IF(OR(VALUE(I103)=1,VALUE(I103)=2,VALUE(I103)=3,VALUE(I103)=4),2,IF(OR(VALUE(I103)=5,VALUE(I103)=6,VALUE(I103)=7),1,0))),"")</f>
        <v>19.5</v>
      </c>
      <c r="BB103" s="6">
        <f t="shared" si="4"/>
        <v>19.25</v>
      </c>
      <c r="BC103" s="24">
        <f t="shared" si="5"/>
        <v>18</v>
      </c>
      <c r="BD103" s="7">
        <f t="shared" si="3"/>
        <v>19.25</v>
      </c>
      <c r="BE103" s="7">
        <f t="shared" si="3"/>
        <v>18</v>
      </c>
    </row>
    <row r="104" spans="1:57" s="22" customFormat="1" ht="22.5" customHeight="1">
      <c r="A104" s="13">
        <v>96</v>
      </c>
      <c r="B104" s="13" t="s">
        <v>4769</v>
      </c>
      <c r="C104" s="14" t="s">
        <v>4770</v>
      </c>
      <c r="D104" s="13" t="s">
        <v>4771</v>
      </c>
      <c r="E104" s="15" t="s">
        <v>4772</v>
      </c>
      <c r="F104" s="15" t="s">
        <v>2872</v>
      </c>
      <c r="G104" s="15" t="s">
        <v>57</v>
      </c>
      <c r="H104" s="15" t="s">
        <v>4773</v>
      </c>
      <c r="I104" s="15" t="s">
        <v>649</v>
      </c>
      <c r="J104" s="15" t="s">
        <v>49</v>
      </c>
      <c r="K104" s="15" t="s">
        <v>50</v>
      </c>
      <c r="L104" s="15"/>
      <c r="M104" s="15"/>
      <c r="N104" s="15" t="s">
        <v>616</v>
      </c>
      <c r="O104" s="15" t="s">
        <v>2611</v>
      </c>
      <c r="P104" s="15" t="s">
        <v>351</v>
      </c>
      <c r="Q104" s="15" t="s">
        <v>2970</v>
      </c>
      <c r="R104" s="15"/>
      <c r="S104" s="15"/>
      <c r="T104" s="15" t="s">
        <v>616</v>
      </c>
      <c r="U104" s="15" t="s">
        <v>5379</v>
      </c>
      <c r="V104" s="15" t="s">
        <v>5</v>
      </c>
      <c r="W104" s="15" t="s">
        <v>70</v>
      </c>
      <c r="X104" s="15" t="s">
        <v>7</v>
      </c>
      <c r="Y104" s="15" t="s">
        <v>51</v>
      </c>
      <c r="Z104" s="15"/>
      <c r="AA104" s="15"/>
      <c r="AB104" s="15"/>
      <c r="AC104" s="15"/>
      <c r="AD104" s="15"/>
      <c r="AE104" s="15"/>
      <c r="AF104" s="16">
        <v>4</v>
      </c>
      <c r="AG104" s="16">
        <v>5.5</v>
      </c>
      <c r="AH104" s="16">
        <v>5.75</v>
      </c>
      <c r="AI104" s="16">
        <v>7.5</v>
      </c>
      <c r="AJ104" s="16">
        <v>4</v>
      </c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5" t="s">
        <v>3930</v>
      </c>
      <c r="AY104" s="15" t="s">
        <v>4774</v>
      </c>
      <c r="AZ104" s="8">
        <f>IF(AH104&gt;0,BD104+IF(J104="1",1.5,IF(J104="2",0.5,IF(J104="2NT",1,0)))+IF(I104="",0,IF(OR(VALUE(I104)=1,VALUE(I104)=2,VALUE(I104)=3,VALUE(I104)=4),2,IF(OR(VALUE(I104)=5,VALUE(I104)=6,VALUE(I104)=7),1,0))),"")</f>
        <v>20.75</v>
      </c>
      <c r="BA104" s="8">
        <f>IF(AJ104&gt;0,BE104+IF(J104="1",1.5,IF(J104="2",0.5,IF(J104="2NT",1,0)))+IF(I104="",0,IF(OR(VALUE(I104)=1,VALUE(I104)=2,VALUE(I104)=3,VALUE(I104)=4),2,IF(OR(VALUE(I104)=5,VALUE(I104)=6,VALUE(I104)=7),1,0))),"")</f>
        <v>19</v>
      </c>
      <c r="BB104" s="6">
        <f t="shared" si="4"/>
        <v>17.25</v>
      </c>
      <c r="BC104" s="24">
        <f t="shared" si="5"/>
        <v>15.5</v>
      </c>
      <c r="BD104" s="7">
        <f t="shared" si="3"/>
        <v>17.25</v>
      </c>
      <c r="BE104" s="7">
        <f t="shared" si="3"/>
        <v>15.5</v>
      </c>
    </row>
    <row r="105" spans="1:57" s="22" customFormat="1" ht="22.5" customHeight="1">
      <c r="A105" s="13">
        <v>97</v>
      </c>
      <c r="B105" s="13" t="s">
        <v>208</v>
      </c>
      <c r="C105" s="14" t="s">
        <v>795</v>
      </c>
      <c r="D105" s="13" t="s">
        <v>796</v>
      </c>
      <c r="E105" s="15" t="s">
        <v>797</v>
      </c>
      <c r="F105" s="15" t="s">
        <v>406</v>
      </c>
      <c r="G105" s="15" t="s">
        <v>57</v>
      </c>
      <c r="H105" s="15" t="s">
        <v>3747</v>
      </c>
      <c r="I105" s="15"/>
      <c r="J105" s="15" t="s">
        <v>58</v>
      </c>
      <c r="K105" s="15" t="s">
        <v>50</v>
      </c>
      <c r="L105" s="15"/>
      <c r="M105" s="15"/>
      <c r="N105" s="15" t="s">
        <v>322</v>
      </c>
      <c r="O105" s="15" t="s">
        <v>2328</v>
      </c>
      <c r="P105" s="15" t="s">
        <v>934</v>
      </c>
      <c r="Q105" s="15" t="s">
        <v>2334</v>
      </c>
      <c r="R105" s="15"/>
      <c r="S105" s="15"/>
      <c r="T105" s="15" t="s">
        <v>322</v>
      </c>
      <c r="U105" s="15" t="s">
        <v>5378</v>
      </c>
      <c r="V105" s="15" t="s">
        <v>5</v>
      </c>
      <c r="W105" s="15" t="s">
        <v>70</v>
      </c>
      <c r="X105" s="15" t="s">
        <v>3</v>
      </c>
      <c r="Y105" s="15" t="s">
        <v>51</v>
      </c>
      <c r="Z105" s="15"/>
      <c r="AA105" s="15"/>
      <c r="AB105" s="15"/>
      <c r="AC105" s="15"/>
      <c r="AD105" s="15"/>
      <c r="AE105" s="15"/>
      <c r="AF105" s="16">
        <v>7</v>
      </c>
      <c r="AG105" s="16">
        <v>6.25</v>
      </c>
      <c r="AH105" s="16">
        <v>6</v>
      </c>
      <c r="AI105" s="16">
        <v>7.25</v>
      </c>
      <c r="AJ105" s="16">
        <v>3.75</v>
      </c>
      <c r="AK105" s="16"/>
      <c r="AL105" s="16"/>
      <c r="AM105" s="16">
        <v>5.5</v>
      </c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5" t="s">
        <v>3930</v>
      </c>
      <c r="AY105" s="15" t="s">
        <v>4165</v>
      </c>
      <c r="AZ105" s="8">
        <f>IF(AH105&gt;0,BD105+IF(J105="1",1.5,IF(J105="2",0.5,IF(J105="2NT",1,0)))+IF(I105="",0,IF(OR(VALUE(I105)=1,VALUE(I105)=2,VALUE(I105)=3,VALUE(I105)=4),2,IF(OR(VALUE(I105)=5,VALUE(I105)=6,VALUE(I105)=7),1,0))),"")</f>
        <v>20.75</v>
      </c>
      <c r="BA105" s="8">
        <f>IF(AJ105&gt;0,BE105+IF(J105="1",1.5,IF(J105="2",0.5,IF(J105="2NT",1,0)))+IF(I105="",0,IF(OR(VALUE(I105)=1,VALUE(I105)=2,VALUE(I105)=3,VALUE(I105)=4),2,IF(OR(VALUE(I105)=5,VALUE(I105)=6,VALUE(I105)=7),1,0))),"")</f>
        <v>18.5</v>
      </c>
      <c r="BB105" s="6">
        <f t="shared" si="4"/>
        <v>20.25</v>
      </c>
      <c r="BC105" s="24">
        <f t="shared" si="5"/>
        <v>18</v>
      </c>
      <c r="BD105" s="7">
        <f t="shared" si="3"/>
        <v>20.25</v>
      </c>
      <c r="BE105" s="7">
        <f t="shared" si="3"/>
        <v>18</v>
      </c>
    </row>
    <row r="106" spans="1:57" s="22" customFormat="1" ht="22.5" customHeight="1">
      <c r="A106" s="13">
        <v>98</v>
      </c>
      <c r="B106" s="13" t="s">
        <v>5223</v>
      </c>
      <c r="C106" s="14" t="s">
        <v>5224</v>
      </c>
      <c r="D106" s="13" t="s">
        <v>2116</v>
      </c>
      <c r="E106" s="15" t="s">
        <v>5225</v>
      </c>
      <c r="F106" s="15" t="s">
        <v>3286</v>
      </c>
      <c r="G106" s="15" t="s">
        <v>57</v>
      </c>
      <c r="H106" s="15"/>
      <c r="I106" s="15"/>
      <c r="J106" s="15" t="s">
        <v>81</v>
      </c>
      <c r="K106" s="15" t="s">
        <v>50</v>
      </c>
      <c r="L106" s="15"/>
      <c r="M106" s="15"/>
      <c r="N106" s="15" t="s">
        <v>463</v>
      </c>
      <c r="O106" s="15" t="s">
        <v>2501</v>
      </c>
      <c r="P106" s="15" t="s">
        <v>43</v>
      </c>
      <c r="Q106" s="15" t="s">
        <v>2530</v>
      </c>
      <c r="R106" s="15"/>
      <c r="S106" s="15"/>
      <c r="T106" s="15" t="s">
        <v>463</v>
      </c>
      <c r="U106" s="15" t="s">
        <v>5226</v>
      </c>
      <c r="V106" s="15" t="s">
        <v>5</v>
      </c>
      <c r="W106" s="15" t="s">
        <v>70</v>
      </c>
      <c r="X106" s="15"/>
      <c r="Y106" s="15"/>
      <c r="Z106" s="15"/>
      <c r="AA106" s="15"/>
      <c r="AB106" s="15"/>
      <c r="AC106" s="15"/>
      <c r="AD106" s="15"/>
      <c r="AE106" s="15"/>
      <c r="AF106" s="16">
        <v>6.25</v>
      </c>
      <c r="AG106" s="16">
        <v>5.75</v>
      </c>
      <c r="AH106" s="16">
        <v>6.5</v>
      </c>
      <c r="AI106" s="16">
        <v>7</v>
      </c>
      <c r="AJ106" s="16">
        <v>5.5</v>
      </c>
      <c r="AK106" s="16"/>
      <c r="AL106" s="16"/>
      <c r="AM106" s="16">
        <v>2.75</v>
      </c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5" t="s">
        <v>3930</v>
      </c>
      <c r="AY106" s="15" t="s">
        <v>5227</v>
      </c>
      <c r="AZ106" s="8">
        <f>IF(AH106&gt;0,BD106+IF(J106="1",1.5,IF(J106="2",0.5,IF(J106="2NT",1,0)))+IF(I106="",0,IF(OR(VALUE(I106)=1,VALUE(I106)=2,VALUE(I106)=3,VALUE(I106)=4),2,IF(OR(VALUE(I106)=5,VALUE(I106)=6,VALUE(I106)=7),1,0))),"")</f>
        <v>20.75</v>
      </c>
      <c r="BA106" s="8">
        <f>IF(AJ106&gt;0,BE106+IF(J106="1",1.5,IF(J106="2",0.5,IF(J106="2NT",1,0)))+IF(I106="",0,IF(OR(VALUE(I106)=1,VALUE(I106)=2,VALUE(I106)=3,VALUE(I106)=4),2,IF(OR(VALUE(I106)=5,VALUE(I106)=6,VALUE(I106)=7),1,0))),"")</f>
        <v>19.75</v>
      </c>
      <c r="BB106" s="6">
        <f t="shared" si="4"/>
        <v>19.75</v>
      </c>
      <c r="BC106" s="24">
        <f t="shared" si="5"/>
        <v>18.75</v>
      </c>
      <c r="BD106" s="7">
        <f t="shared" si="3"/>
        <v>19.75</v>
      </c>
      <c r="BE106" s="7">
        <f t="shared" si="3"/>
        <v>18.75</v>
      </c>
    </row>
    <row r="107" spans="1:57" s="22" customFormat="1" ht="22.5" customHeight="1">
      <c r="A107" s="13">
        <v>99</v>
      </c>
      <c r="B107" s="13" t="s">
        <v>76</v>
      </c>
      <c r="C107" s="14" t="s">
        <v>844</v>
      </c>
      <c r="D107" s="13" t="s">
        <v>845</v>
      </c>
      <c r="E107" s="15" t="s">
        <v>846</v>
      </c>
      <c r="F107" s="15" t="s">
        <v>390</v>
      </c>
      <c r="G107" s="15" t="s">
        <v>48</v>
      </c>
      <c r="H107" s="15" t="s">
        <v>3901</v>
      </c>
      <c r="I107" s="15"/>
      <c r="J107" s="15" t="s">
        <v>81</v>
      </c>
      <c r="K107" s="15" t="s">
        <v>50</v>
      </c>
      <c r="L107" s="15"/>
      <c r="M107" s="15"/>
      <c r="N107" s="15" t="s">
        <v>322</v>
      </c>
      <c r="O107" s="15" t="s">
        <v>2328</v>
      </c>
      <c r="P107" s="15" t="s">
        <v>2481</v>
      </c>
      <c r="Q107" s="15" t="s">
        <v>2552</v>
      </c>
      <c r="R107" s="15"/>
      <c r="S107" s="15"/>
      <c r="T107" s="15" t="s">
        <v>322</v>
      </c>
      <c r="U107" s="15" t="s">
        <v>5368</v>
      </c>
      <c r="V107" s="15" t="s">
        <v>5</v>
      </c>
      <c r="W107" s="15" t="s">
        <v>70</v>
      </c>
      <c r="X107" s="15"/>
      <c r="Y107" s="15"/>
      <c r="Z107" s="15"/>
      <c r="AA107" s="15"/>
      <c r="AB107" s="15"/>
      <c r="AC107" s="15"/>
      <c r="AD107" s="15"/>
      <c r="AE107" s="15"/>
      <c r="AF107" s="16">
        <v>6.25</v>
      </c>
      <c r="AG107" s="16">
        <v>6</v>
      </c>
      <c r="AH107" s="16">
        <v>6.5</v>
      </c>
      <c r="AI107" s="16">
        <v>7</v>
      </c>
      <c r="AJ107" s="16"/>
      <c r="AK107" s="16"/>
      <c r="AL107" s="16"/>
      <c r="AM107" s="16">
        <v>5.25</v>
      </c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5" t="s">
        <v>3930</v>
      </c>
      <c r="AY107" s="15" t="s">
        <v>4255</v>
      </c>
      <c r="AZ107" s="8">
        <f>IF(AH107&gt;0,BD107+IF(J107="1",1.5,IF(J107="2",0.5,IF(J107="2NT",1,0)))+IF(I107="",0,IF(OR(VALUE(I107)=1,VALUE(I107)=2,VALUE(I107)=3,VALUE(I107)=4),2,IF(OR(VALUE(I107)=5,VALUE(I107)=6,VALUE(I107)=7),1,0))),"")</f>
        <v>20.75</v>
      </c>
      <c r="BA107" s="8" t="str">
        <f>IF(AJ107&gt;0,BE107+IF(J107="1",1.5,IF(J107="2",0.5,IF(J107="2NT",1,0)))+IF(I107="",0,IF(OR(VALUE(I107)=1,VALUE(I107)=2,VALUE(I107)=3,VALUE(I107)=4),2,IF(OR(VALUE(I107)=5,VALUE(I107)=6,VALUE(I107)=7),1,0))),"")</f>
        <v/>
      </c>
      <c r="BB107" s="6">
        <f t="shared" si="4"/>
        <v>19.75</v>
      </c>
      <c r="BC107" s="24">
        <f t="shared" si="5"/>
        <v>13.25</v>
      </c>
      <c r="BD107" s="7">
        <f t="shared" si="3"/>
        <v>19.75</v>
      </c>
      <c r="BE107" s="7">
        <f t="shared" si="3"/>
        <v>13.25</v>
      </c>
    </row>
    <row r="108" spans="1:57" s="22" customFormat="1" ht="22.5" customHeight="1">
      <c r="A108" s="13">
        <v>100</v>
      </c>
      <c r="B108" s="13" t="s">
        <v>2658</v>
      </c>
      <c r="C108" s="14" t="s">
        <v>2659</v>
      </c>
      <c r="D108" s="13" t="s">
        <v>2660</v>
      </c>
      <c r="E108" s="15" t="s">
        <v>2661</v>
      </c>
      <c r="F108" s="15" t="s">
        <v>2662</v>
      </c>
      <c r="G108" s="15" t="s">
        <v>48</v>
      </c>
      <c r="H108" s="15" t="s">
        <v>2663</v>
      </c>
      <c r="I108" s="15"/>
      <c r="J108" s="15" t="s">
        <v>49</v>
      </c>
      <c r="K108" s="15" t="s">
        <v>50</v>
      </c>
      <c r="L108" s="15"/>
      <c r="M108" s="15"/>
      <c r="N108" s="15" t="s">
        <v>474</v>
      </c>
      <c r="O108" s="15" t="s">
        <v>2655</v>
      </c>
      <c r="P108" s="15" t="s">
        <v>2341</v>
      </c>
      <c r="Q108" s="15" t="s">
        <v>2664</v>
      </c>
      <c r="R108" s="15" t="s">
        <v>2341</v>
      </c>
      <c r="S108" s="15" t="s">
        <v>2665</v>
      </c>
      <c r="T108" s="15" t="s">
        <v>474</v>
      </c>
      <c r="U108" s="15" t="s">
        <v>5204</v>
      </c>
      <c r="V108" s="15" t="s">
        <v>5</v>
      </c>
      <c r="W108" s="15" t="s">
        <v>70</v>
      </c>
      <c r="X108" s="15"/>
      <c r="Y108" s="15"/>
      <c r="Z108" s="15"/>
      <c r="AA108" s="15"/>
      <c r="AB108" s="15"/>
      <c r="AC108" s="15"/>
      <c r="AD108" s="15"/>
      <c r="AE108" s="15"/>
      <c r="AF108" s="16">
        <v>5.5</v>
      </c>
      <c r="AG108" s="16">
        <v>6.5</v>
      </c>
      <c r="AH108" s="16">
        <v>6.75</v>
      </c>
      <c r="AI108" s="16">
        <v>7</v>
      </c>
      <c r="AJ108" s="16">
        <v>5.5</v>
      </c>
      <c r="AK108" s="16"/>
      <c r="AL108" s="16"/>
      <c r="AM108" s="16">
        <v>2.5</v>
      </c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5" t="s">
        <v>3930</v>
      </c>
      <c r="AY108" s="15" t="s">
        <v>3954</v>
      </c>
      <c r="AZ108" s="8">
        <f>IF(AH108&gt;0,BD108+IF(J108="1",1.5,IF(J108="2",0.5,IF(J108="2NT",1,0)))+IF(I108="",0,IF(OR(VALUE(I108)=1,VALUE(I108)=2,VALUE(I108)=3,VALUE(I108)=4),2,IF(OR(VALUE(I108)=5,VALUE(I108)=6,VALUE(I108)=7),1,0))),"")</f>
        <v>20.75</v>
      </c>
      <c r="BA108" s="8">
        <f>IF(AJ108&gt;0,BE108+IF(J108="1",1.5,IF(J108="2",0.5,IF(J108="2NT",1,0)))+IF(I108="",0,IF(OR(VALUE(I108)=1,VALUE(I108)=2,VALUE(I108)=3,VALUE(I108)=4),2,IF(OR(VALUE(I108)=5,VALUE(I108)=6,VALUE(I108)=7),1,0))),"")</f>
        <v>19.5</v>
      </c>
      <c r="BB108" s="6">
        <f t="shared" si="4"/>
        <v>19.25</v>
      </c>
      <c r="BC108" s="24">
        <f t="shared" si="5"/>
        <v>18</v>
      </c>
      <c r="BD108" s="7">
        <f t="shared" si="3"/>
        <v>19.25</v>
      </c>
      <c r="BE108" s="7">
        <f t="shared" si="3"/>
        <v>18</v>
      </c>
    </row>
    <row r="109" spans="1:57" s="22" customFormat="1" ht="22.5" customHeight="1">
      <c r="A109" s="13">
        <v>101</v>
      </c>
      <c r="B109" s="13" t="s">
        <v>5932</v>
      </c>
      <c r="C109" s="14" t="s">
        <v>5933</v>
      </c>
      <c r="D109" s="13" t="s">
        <v>1906</v>
      </c>
      <c r="E109" s="15" t="s">
        <v>5934</v>
      </c>
      <c r="F109" s="15" t="s">
        <v>145</v>
      </c>
      <c r="G109" s="15" t="s">
        <v>57</v>
      </c>
      <c r="H109" s="15"/>
      <c r="I109" s="15"/>
      <c r="J109" s="15" t="s">
        <v>81</v>
      </c>
      <c r="K109" s="15" t="s">
        <v>50</v>
      </c>
      <c r="L109" s="15"/>
      <c r="M109" s="15"/>
      <c r="N109" s="15" t="s">
        <v>493</v>
      </c>
      <c r="O109" s="15" t="s">
        <v>2340</v>
      </c>
      <c r="P109" s="15" t="s">
        <v>2341</v>
      </c>
      <c r="Q109" s="15" t="s">
        <v>2342</v>
      </c>
      <c r="R109" s="15"/>
      <c r="S109" s="15"/>
      <c r="T109" s="15" t="s">
        <v>493</v>
      </c>
      <c r="U109" s="15" t="s">
        <v>5210</v>
      </c>
      <c r="V109" s="15" t="s">
        <v>5</v>
      </c>
      <c r="W109" s="15" t="s">
        <v>70</v>
      </c>
      <c r="X109" s="15"/>
      <c r="Y109" s="15"/>
      <c r="Z109" s="15"/>
      <c r="AA109" s="15"/>
      <c r="AB109" s="15"/>
      <c r="AC109" s="15"/>
      <c r="AD109" s="15"/>
      <c r="AE109" s="15"/>
      <c r="AF109" s="16">
        <v>7</v>
      </c>
      <c r="AG109" s="16">
        <v>5.25</v>
      </c>
      <c r="AH109" s="16">
        <v>6</v>
      </c>
      <c r="AI109" s="16">
        <v>6.75</v>
      </c>
      <c r="AJ109" s="16">
        <v>5.5</v>
      </c>
      <c r="AK109" s="16"/>
      <c r="AL109" s="16"/>
      <c r="AM109" s="16">
        <v>4.75</v>
      </c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5" t="s">
        <v>3930</v>
      </c>
      <c r="AY109" s="15" t="s">
        <v>5931</v>
      </c>
      <c r="AZ109" s="8">
        <f>IF(AH109&gt;0,BD109+IF(J109="1",1.5,IF(J109="2",0.5,IF(J109="2NT",1,0)))+IF(I109="",0,IF(OR(VALUE(I109)=1,VALUE(I109)=2,VALUE(I109)=3,VALUE(I109)=4),2,IF(OR(VALUE(I109)=5,VALUE(I109)=6,VALUE(I109)=7),1,0))),"")</f>
        <v>20.75</v>
      </c>
      <c r="BA109" s="8">
        <f>IF(AJ109&gt;0,BE109+IF(J109="1",1.5,IF(J109="2",0.5,IF(J109="2NT",1,0)))+IF(I109="",0,IF(OR(VALUE(I109)=1,VALUE(I109)=2,VALUE(I109)=3,VALUE(I109)=4),2,IF(OR(VALUE(I109)=5,VALUE(I109)=6,VALUE(I109)=7),1,0))),"")</f>
        <v>20.25</v>
      </c>
      <c r="BB109" s="6">
        <f t="shared" si="4"/>
        <v>19.75</v>
      </c>
      <c r="BC109" s="24">
        <f t="shared" si="5"/>
        <v>19.25</v>
      </c>
      <c r="BD109" s="7">
        <f t="shared" si="3"/>
        <v>19.75</v>
      </c>
      <c r="BE109" s="7">
        <f t="shared" si="3"/>
        <v>19.25</v>
      </c>
    </row>
    <row r="110" spans="1:57" s="22" customFormat="1" ht="22.5" customHeight="1">
      <c r="A110" s="13">
        <v>102</v>
      </c>
      <c r="B110" s="13" t="s">
        <v>4733</v>
      </c>
      <c r="C110" s="14" t="s">
        <v>4734</v>
      </c>
      <c r="D110" s="13" t="s">
        <v>4735</v>
      </c>
      <c r="E110" s="15" t="s">
        <v>4736</v>
      </c>
      <c r="F110" s="15" t="s">
        <v>1194</v>
      </c>
      <c r="G110" s="15" t="s">
        <v>57</v>
      </c>
      <c r="H110" s="15" t="s">
        <v>2546</v>
      </c>
      <c r="I110" s="15"/>
      <c r="J110" s="15" t="s">
        <v>81</v>
      </c>
      <c r="K110" s="15" t="s">
        <v>50</v>
      </c>
      <c r="L110" s="15"/>
      <c r="M110" s="15"/>
      <c r="N110" s="15" t="s">
        <v>322</v>
      </c>
      <c r="O110" s="15" t="s">
        <v>2328</v>
      </c>
      <c r="P110" s="15" t="s">
        <v>2341</v>
      </c>
      <c r="Q110" s="15" t="s">
        <v>2515</v>
      </c>
      <c r="R110" s="15"/>
      <c r="S110" s="15"/>
      <c r="T110" s="15" t="s">
        <v>322</v>
      </c>
      <c r="U110" s="15" t="s">
        <v>5355</v>
      </c>
      <c r="V110" s="15" t="s">
        <v>5</v>
      </c>
      <c r="W110" s="15" t="s">
        <v>70</v>
      </c>
      <c r="X110" s="15" t="s">
        <v>7</v>
      </c>
      <c r="Y110" s="15" t="s">
        <v>51</v>
      </c>
      <c r="Z110" s="15"/>
      <c r="AA110" s="15"/>
      <c r="AB110" s="15"/>
      <c r="AC110" s="15"/>
      <c r="AD110" s="15"/>
      <c r="AE110" s="15"/>
      <c r="AF110" s="16">
        <v>7</v>
      </c>
      <c r="AG110" s="16">
        <v>5</v>
      </c>
      <c r="AH110" s="16">
        <v>6</v>
      </c>
      <c r="AI110" s="16">
        <v>6.75</v>
      </c>
      <c r="AJ110" s="16">
        <v>5.25</v>
      </c>
      <c r="AK110" s="16"/>
      <c r="AL110" s="16"/>
      <c r="AM110" s="16">
        <v>3.5</v>
      </c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5" t="s">
        <v>3930</v>
      </c>
      <c r="AY110" s="15" t="s">
        <v>4728</v>
      </c>
      <c r="AZ110" s="8">
        <f>IF(AH110&gt;0,BD110+IF(J110="1",1.5,IF(J110="2",0.5,IF(J110="2NT",1,0)))+IF(I110="",0,IF(OR(VALUE(I110)=1,VALUE(I110)=2,VALUE(I110)=3,VALUE(I110)=4),2,IF(OR(VALUE(I110)=5,VALUE(I110)=6,VALUE(I110)=7),1,0))),"")</f>
        <v>20.75</v>
      </c>
      <c r="BA110" s="8">
        <f>IF(AJ110&gt;0,BE110+IF(J110="1",1.5,IF(J110="2",0.5,IF(J110="2NT",1,0)))+IF(I110="",0,IF(OR(VALUE(I110)=1,VALUE(I110)=2,VALUE(I110)=3,VALUE(I110)=4),2,IF(OR(VALUE(I110)=5,VALUE(I110)=6,VALUE(I110)=7),1,0))),"")</f>
        <v>20</v>
      </c>
      <c r="BB110" s="6">
        <f t="shared" si="4"/>
        <v>19.75</v>
      </c>
      <c r="BC110" s="24">
        <f t="shared" si="5"/>
        <v>19</v>
      </c>
      <c r="BD110" s="7">
        <f t="shared" si="3"/>
        <v>19.75</v>
      </c>
      <c r="BE110" s="7">
        <f t="shared" si="3"/>
        <v>19</v>
      </c>
    </row>
    <row r="111" spans="1:57" s="22" customFormat="1" ht="22.5" customHeight="1">
      <c r="A111" s="13">
        <v>103</v>
      </c>
      <c r="B111" s="13" t="s">
        <v>4370</v>
      </c>
      <c r="C111" s="14" t="s">
        <v>4371</v>
      </c>
      <c r="D111" s="13" t="s">
        <v>4372</v>
      </c>
      <c r="E111" s="15" t="s">
        <v>4373</v>
      </c>
      <c r="F111" s="15" t="s">
        <v>1605</v>
      </c>
      <c r="G111" s="15" t="s">
        <v>48</v>
      </c>
      <c r="H111" s="15" t="s">
        <v>4374</v>
      </c>
      <c r="I111" s="15"/>
      <c r="J111" s="15" t="s">
        <v>49</v>
      </c>
      <c r="K111" s="15" t="s">
        <v>50</v>
      </c>
      <c r="L111" s="15"/>
      <c r="M111" s="15"/>
      <c r="N111" s="15" t="s">
        <v>665</v>
      </c>
      <c r="O111" s="15" t="s">
        <v>2522</v>
      </c>
      <c r="P111" s="15" t="s">
        <v>43</v>
      </c>
      <c r="Q111" s="15" t="s">
        <v>2694</v>
      </c>
      <c r="R111" s="15"/>
      <c r="S111" s="15"/>
      <c r="T111" s="15" t="s">
        <v>665</v>
      </c>
      <c r="U111" s="15" t="s">
        <v>5287</v>
      </c>
      <c r="V111" s="15" t="s">
        <v>5</v>
      </c>
      <c r="W111" s="15" t="s">
        <v>70</v>
      </c>
      <c r="X111" s="15"/>
      <c r="Y111" s="15"/>
      <c r="Z111" s="15"/>
      <c r="AA111" s="15"/>
      <c r="AB111" s="15"/>
      <c r="AC111" s="15"/>
      <c r="AD111" s="15"/>
      <c r="AE111" s="15"/>
      <c r="AF111" s="16">
        <v>6</v>
      </c>
      <c r="AG111" s="16">
        <v>5.5</v>
      </c>
      <c r="AH111" s="16">
        <v>6.5</v>
      </c>
      <c r="AI111" s="16">
        <v>6.75</v>
      </c>
      <c r="AJ111" s="16">
        <v>5.75</v>
      </c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5" t="s">
        <v>3930</v>
      </c>
      <c r="AY111" s="15" t="s">
        <v>4375</v>
      </c>
      <c r="AZ111" s="8">
        <f>IF(AH111&gt;0,BD111+IF(J111="1",1.5,IF(J111="2",0.5,IF(J111="2NT",1,0)))+IF(I111="",0,IF(OR(VALUE(I111)=1,VALUE(I111)=2,VALUE(I111)=3,VALUE(I111)=4),2,IF(OR(VALUE(I111)=5,VALUE(I111)=6,VALUE(I111)=7),1,0))),"")</f>
        <v>20.75</v>
      </c>
      <c r="BA111" s="8">
        <f>IF(AJ111&gt;0,BE111+IF(J111="1",1.5,IF(J111="2",0.5,IF(J111="2NT",1,0)))+IF(I111="",0,IF(OR(VALUE(I111)=1,VALUE(I111)=2,VALUE(I111)=3,VALUE(I111)=4),2,IF(OR(VALUE(I111)=5,VALUE(I111)=6,VALUE(I111)=7),1,0))),"")</f>
        <v>20</v>
      </c>
      <c r="BB111" s="6">
        <f t="shared" si="4"/>
        <v>19.25</v>
      </c>
      <c r="BC111" s="24">
        <f t="shared" si="5"/>
        <v>18.5</v>
      </c>
      <c r="BD111" s="7">
        <f t="shared" si="3"/>
        <v>19.25</v>
      </c>
      <c r="BE111" s="7">
        <f t="shared" si="3"/>
        <v>18.5</v>
      </c>
    </row>
    <row r="112" spans="1:57" s="22" customFormat="1" ht="22.5" customHeight="1">
      <c r="A112" s="13">
        <v>104</v>
      </c>
      <c r="B112" s="13" t="s">
        <v>1649</v>
      </c>
      <c r="C112" s="14" t="s">
        <v>1650</v>
      </c>
      <c r="D112" s="13" t="s">
        <v>1651</v>
      </c>
      <c r="E112" s="15" t="s">
        <v>1652</v>
      </c>
      <c r="F112" s="15" t="s">
        <v>1653</v>
      </c>
      <c r="G112" s="15" t="s">
        <v>57</v>
      </c>
      <c r="H112" s="15" t="s">
        <v>3547</v>
      </c>
      <c r="I112" s="15"/>
      <c r="J112" s="15" t="s">
        <v>49</v>
      </c>
      <c r="K112" s="15" t="s">
        <v>50</v>
      </c>
      <c r="L112" s="15"/>
      <c r="M112" s="15"/>
      <c r="N112" s="15" t="s">
        <v>322</v>
      </c>
      <c r="O112" s="15" t="s">
        <v>2328</v>
      </c>
      <c r="P112" s="15" t="s">
        <v>2481</v>
      </c>
      <c r="Q112" s="15" t="s">
        <v>2552</v>
      </c>
      <c r="R112" s="15" t="s">
        <v>934</v>
      </c>
      <c r="S112" s="15" t="s">
        <v>3548</v>
      </c>
      <c r="T112" s="15" t="s">
        <v>322</v>
      </c>
      <c r="U112" s="15" t="s">
        <v>5162</v>
      </c>
      <c r="V112" s="15" t="s">
        <v>5</v>
      </c>
      <c r="W112" s="15" t="s">
        <v>70</v>
      </c>
      <c r="X112" s="15"/>
      <c r="Y112" s="15"/>
      <c r="Z112" s="15"/>
      <c r="AA112" s="15"/>
      <c r="AB112" s="15"/>
      <c r="AC112" s="15"/>
      <c r="AD112" s="15"/>
      <c r="AE112" s="15"/>
      <c r="AF112" s="16">
        <v>6.5</v>
      </c>
      <c r="AG112" s="16">
        <v>6.25</v>
      </c>
      <c r="AH112" s="16">
        <v>6.25</v>
      </c>
      <c r="AI112" s="16">
        <v>6.5</v>
      </c>
      <c r="AJ112" s="16"/>
      <c r="AK112" s="16"/>
      <c r="AL112" s="16"/>
      <c r="AM112" s="16">
        <v>3.25</v>
      </c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5" t="s">
        <v>3930</v>
      </c>
      <c r="AY112" s="15" t="s">
        <v>4083</v>
      </c>
      <c r="AZ112" s="8">
        <f>IF(AH112&gt;0,BD112+IF(J112="1",1.5,IF(J112="2",0.5,IF(J112="2NT",1,0)))+IF(I112="",0,IF(OR(VALUE(I112)=1,VALUE(I112)=2,VALUE(I112)=3,VALUE(I112)=4),2,IF(OR(VALUE(I112)=5,VALUE(I112)=6,VALUE(I112)=7),1,0))),"")</f>
        <v>20.75</v>
      </c>
      <c r="BA112" s="8" t="str">
        <f>IF(AJ112&gt;0,BE112+IF(J112="1",1.5,IF(J112="2",0.5,IF(J112="2NT",1,0)))+IF(I112="",0,IF(OR(VALUE(I112)=1,VALUE(I112)=2,VALUE(I112)=3,VALUE(I112)=4),2,IF(OR(VALUE(I112)=5,VALUE(I112)=6,VALUE(I112)=7),1,0))),"")</f>
        <v/>
      </c>
      <c r="BB112" s="6">
        <f t="shared" si="4"/>
        <v>19.25</v>
      </c>
      <c r="BC112" s="24">
        <f t="shared" si="5"/>
        <v>13</v>
      </c>
      <c r="BD112" s="7">
        <f t="shared" si="3"/>
        <v>19.25</v>
      </c>
      <c r="BE112" s="7">
        <f t="shared" si="3"/>
        <v>13</v>
      </c>
    </row>
    <row r="113" spans="1:57" s="22" customFormat="1" ht="22.5" customHeight="1">
      <c r="A113" s="13">
        <v>105</v>
      </c>
      <c r="B113" s="13" t="s">
        <v>5420</v>
      </c>
      <c r="C113" s="14" t="s">
        <v>5421</v>
      </c>
      <c r="D113" s="13" t="s">
        <v>609</v>
      </c>
      <c r="E113" s="15" t="s">
        <v>5422</v>
      </c>
      <c r="F113" s="15" t="s">
        <v>1137</v>
      </c>
      <c r="G113" s="15" t="s">
        <v>57</v>
      </c>
      <c r="H113" s="15"/>
      <c r="I113" s="15"/>
      <c r="J113" s="15" t="s">
        <v>49</v>
      </c>
      <c r="K113" s="15" t="s">
        <v>50</v>
      </c>
      <c r="L113" s="15"/>
      <c r="M113" s="15"/>
      <c r="N113" s="15" t="s">
        <v>322</v>
      </c>
      <c r="O113" s="15" t="s">
        <v>2328</v>
      </c>
      <c r="P113" s="15" t="s">
        <v>2355</v>
      </c>
      <c r="Q113" s="15" t="s">
        <v>2356</v>
      </c>
      <c r="R113" s="15" t="s">
        <v>2341</v>
      </c>
      <c r="S113" s="15" t="s">
        <v>5423</v>
      </c>
      <c r="T113" s="15" t="s">
        <v>322</v>
      </c>
      <c r="U113" s="15" t="s">
        <v>5351</v>
      </c>
      <c r="V113" s="15" t="s">
        <v>5</v>
      </c>
      <c r="W113" s="15" t="s">
        <v>70</v>
      </c>
      <c r="X113" s="15"/>
      <c r="Y113" s="15"/>
      <c r="Z113" s="15"/>
      <c r="AA113" s="15"/>
      <c r="AB113" s="15"/>
      <c r="AC113" s="15"/>
      <c r="AD113" s="15"/>
      <c r="AE113" s="15"/>
      <c r="AF113" s="16">
        <v>6.25</v>
      </c>
      <c r="AG113" s="16">
        <v>7</v>
      </c>
      <c r="AH113" s="16">
        <v>6.5</v>
      </c>
      <c r="AI113" s="16">
        <v>6.5</v>
      </c>
      <c r="AJ113" s="16">
        <v>5</v>
      </c>
      <c r="AK113" s="16"/>
      <c r="AL113" s="16"/>
      <c r="AM113" s="16">
        <v>3.5</v>
      </c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5" t="s">
        <v>3930</v>
      </c>
      <c r="AY113" s="15" t="s">
        <v>5424</v>
      </c>
      <c r="AZ113" s="8">
        <f>IF(AH113&gt;0,BD113+IF(J113="1",1.5,IF(J113="2",0.5,IF(J113="2NT",1,0)))+IF(I113="",0,IF(OR(VALUE(I113)=1,VALUE(I113)=2,VALUE(I113)=3,VALUE(I113)=4),2,IF(OR(VALUE(I113)=5,VALUE(I113)=6,VALUE(I113)=7),1,0))),"")</f>
        <v>20.75</v>
      </c>
      <c r="BA113" s="8">
        <f>IF(AJ113&gt;0,BE113+IF(J113="1",1.5,IF(J113="2",0.5,IF(J113="2NT",1,0)))+IF(I113="",0,IF(OR(VALUE(I113)=1,VALUE(I113)=2,VALUE(I113)=3,VALUE(I113)=4),2,IF(OR(VALUE(I113)=5,VALUE(I113)=6,VALUE(I113)=7),1,0))),"")</f>
        <v>19.25</v>
      </c>
      <c r="BB113" s="6">
        <f t="shared" si="4"/>
        <v>19.25</v>
      </c>
      <c r="BC113" s="24">
        <f t="shared" si="5"/>
        <v>17.75</v>
      </c>
      <c r="BD113" s="7">
        <f t="shared" si="3"/>
        <v>19.25</v>
      </c>
      <c r="BE113" s="7">
        <f t="shared" si="3"/>
        <v>17.75</v>
      </c>
    </row>
    <row r="114" spans="1:57" s="22" customFormat="1" ht="22.5" customHeight="1">
      <c r="A114" s="13">
        <v>106</v>
      </c>
      <c r="B114" s="13" t="s">
        <v>5182</v>
      </c>
      <c r="C114" s="14" t="s">
        <v>5183</v>
      </c>
      <c r="D114" s="13" t="s">
        <v>4790</v>
      </c>
      <c r="E114" s="15" t="s">
        <v>5184</v>
      </c>
      <c r="F114" s="15" t="s">
        <v>5185</v>
      </c>
      <c r="G114" s="15" t="s">
        <v>57</v>
      </c>
      <c r="H114" s="15"/>
      <c r="I114" s="15"/>
      <c r="J114" s="15" t="s">
        <v>49</v>
      </c>
      <c r="K114" s="15" t="s">
        <v>50</v>
      </c>
      <c r="L114" s="15"/>
      <c r="M114" s="15"/>
      <c r="N114" s="15" t="s">
        <v>322</v>
      </c>
      <c r="O114" s="15" t="s">
        <v>2328</v>
      </c>
      <c r="P114" s="15" t="s">
        <v>2355</v>
      </c>
      <c r="Q114" s="15" t="s">
        <v>2356</v>
      </c>
      <c r="R114" s="15" t="s">
        <v>113</v>
      </c>
      <c r="S114" s="15" t="s">
        <v>2364</v>
      </c>
      <c r="T114" s="15" t="s">
        <v>322</v>
      </c>
      <c r="U114" s="15" t="s">
        <v>5130</v>
      </c>
      <c r="V114" s="15" t="s">
        <v>5</v>
      </c>
      <c r="W114" s="15" t="s">
        <v>70</v>
      </c>
      <c r="X114" s="15" t="s">
        <v>7</v>
      </c>
      <c r="Y114" s="15" t="s">
        <v>51</v>
      </c>
      <c r="Z114" s="15"/>
      <c r="AA114" s="15"/>
      <c r="AB114" s="15"/>
      <c r="AC114" s="15"/>
      <c r="AD114" s="15"/>
      <c r="AE114" s="15"/>
      <c r="AF114" s="16">
        <v>7</v>
      </c>
      <c r="AG114" s="16">
        <v>5.5</v>
      </c>
      <c r="AH114" s="16">
        <v>6</v>
      </c>
      <c r="AI114" s="16">
        <v>6.25</v>
      </c>
      <c r="AJ114" s="16">
        <v>4</v>
      </c>
      <c r="AK114" s="16"/>
      <c r="AL114" s="16"/>
      <c r="AM114" s="16">
        <v>2.75</v>
      </c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5" t="s">
        <v>3930</v>
      </c>
      <c r="AY114" s="15" t="s">
        <v>5181</v>
      </c>
      <c r="AZ114" s="8">
        <f>IF(AH114&gt;0,BD114+IF(J114="1",1.5,IF(J114="2",0.5,IF(J114="2NT",1,0)))+IF(I114="",0,IF(OR(VALUE(I114)=1,VALUE(I114)=2,VALUE(I114)=3,VALUE(I114)=4),2,IF(OR(VALUE(I114)=5,VALUE(I114)=6,VALUE(I114)=7),1,0))),"")</f>
        <v>20.75</v>
      </c>
      <c r="BA114" s="8">
        <f>IF(AJ114&gt;0,BE114+IF(J114="1",1.5,IF(J114="2",0.5,IF(J114="2NT",1,0)))+IF(I114="",0,IF(OR(VALUE(I114)=1,VALUE(I114)=2,VALUE(I114)=3,VALUE(I114)=4),2,IF(OR(VALUE(I114)=5,VALUE(I114)=6,VALUE(I114)=7),1,0))),"")</f>
        <v>18.75</v>
      </c>
      <c r="BB114" s="6">
        <f t="shared" si="4"/>
        <v>19.25</v>
      </c>
      <c r="BC114" s="24">
        <f t="shared" si="5"/>
        <v>17.25</v>
      </c>
      <c r="BD114" s="7">
        <f t="shared" si="3"/>
        <v>19.25</v>
      </c>
      <c r="BE114" s="7">
        <f t="shared" si="3"/>
        <v>17.25</v>
      </c>
    </row>
    <row r="115" spans="1:57" s="22" customFormat="1" ht="22.5" customHeight="1">
      <c r="A115" s="13">
        <v>107</v>
      </c>
      <c r="B115" s="13" t="s">
        <v>5639</v>
      </c>
      <c r="C115" s="14" t="s">
        <v>5640</v>
      </c>
      <c r="D115" s="13" t="s">
        <v>5641</v>
      </c>
      <c r="E115" s="15" t="s">
        <v>5642</v>
      </c>
      <c r="F115" s="15" t="s">
        <v>530</v>
      </c>
      <c r="G115" s="15" t="s">
        <v>57</v>
      </c>
      <c r="H115" s="15" t="s">
        <v>5643</v>
      </c>
      <c r="I115" s="15"/>
      <c r="J115" s="15" t="s">
        <v>58</v>
      </c>
      <c r="K115" s="15" t="s">
        <v>50</v>
      </c>
      <c r="L115" s="15"/>
      <c r="M115" s="15"/>
      <c r="N115" s="15" t="s">
        <v>493</v>
      </c>
      <c r="O115" s="15" t="s">
        <v>2340</v>
      </c>
      <c r="P115" s="15" t="s">
        <v>351</v>
      </c>
      <c r="Q115" s="15" t="s">
        <v>2451</v>
      </c>
      <c r="R115" s="15"/>
      <c r="S115" s="15"/>
      <c r="T115" s="15" t="s">
        <v>493</v>
      </c>
      <c r="U115" s="15" t="s">
        <v>5350</v>
      </c>
      <c r="V115" s="15" t="s">
        <v>5</v>
      </c>
      <c r="W115" s="15" t="s">
        <v>70</v>
      </c>
      <c r="X115" s="15"/>
      <c r="Y115" s="15"/>
      <c r="Z115" s="15"/>
      <c r="AA115" s="15"/>
      <c r="AB115" s="15"/>
      <c r="AC115" s="15"/>
      <c r="AD115" s="15"/>
      <c r="AE115" s="15"/>
      <c r="AF115" s="16">
        <v>6.5</v>
      </c>
      <c r="AG115" s="16">
        <v>5.5</v>
      </c>
      <c r="AH115" s="16">
        <v>7.5</v>
      </c>
      <c r="AI115" s="16">
        <v>6.25</v>
      </c>
      <c r="AJ115" s="16"/>
      <c r="AK115" s="16"/>
      <c r="AL115" s="16"/>
      <c r="AM115" s="16">
        <v>2.75</v>
      </c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5" t="s">
        <v>3930</v>
      </c>
      <c r="AY115" s="15" t="s">
        <v>5644</v>
      </c>
      <c r="AZ115" s="8">
        <f>IF(AH115&gt;0,BD115+IF(J115="1",1.5,IF(J115="2",0.5,IF(J115="2NT",1,0)))+IF(I115="",0,IF(OR(VALUE(I115)=1,VALUE(I115)=2,VALUE(I115)=3,VALUE(I115)=4),2,IF(OR(VALUE(I115)=5,VALUE(I115)=6,VALUE(I115)=7),1,0))),"")</f>
        <v>20.75</v>
      </c>
      <c r="BA115" s="8" t="str">
        <f>IF(AJ115&gt;0,BE115+IF(J115="1",1.5,IF(J115="2",0.5,IF(J115="2NT",1,0)))+IF(I115="",0,IF(OR(VALUE(I115)=1,VALUE(I115)=2,VALUE(I115)=3,VALUE(I115)=4),2,IF(OR(VALUE(I115)=5,VALUE(I115)=6,VALUE(I115)=7),1,0))),"")</f>
        <v/>
      </c>
      <c r="BB115" s="6">
        <f t="shared" si="4"/>
        <v>20.25</v>
      </c>
      <c r="BC115" s="24">
        <f t="shared" si="5"/>
        <v>12.75</v>
      </c>
      <c r="BD115" s="7">
        <f t="shared" si="3"/>
        <v>20.25</v>
      </c>
      <c r="BE115" s="7">
        <f t="shared" si="3"/>
        <v>12.75</v>
      </c>
    </row>
    <row r="116" spans="1:57" s="22" customFormat="1" ht="22.5" customHeight="1">
      <c r="A116" s="13">
        <v>108</v>
      </c>
      <c r="B116" s="13" t="s">
        <v>3097</v>
      </c>
      <c r="C116" s="14" t="s">
        <v>3284</v>
      </c>
      <c r="D116" s="13" t="s">
        <v>976</v>
      </c>
      <c r="E116" s="15" t="s">
        <v>3285</v>
      </c>
      <c r="F116" s="15" t="s">
        <v>3286</v>
      </c>
      <c r="G116" s="15" t="s">
        <v>57</v>
      </c>
      <c r="H116" s="15" t="s">
        <v>3287</v>
      </c>
      <c r="I116" s="15"/>
      <c r="J116" s="15" t="s">
        <v>49</v>
      </c>
      <c r="K116" s="15" t="s">
        <v>50</v>
      </c>
      <c r="L116" s="15"/>
      <c r="M116" s="15"/>
      <c r="N116" s="15" t="s">
        <v>493</v>
      </c>
      <c r="O116" s="15" t="s">
        <v>2340</v>
      </c>
      <c r="P116" s="15" t="s">
        <v>2634</v>
      </c>
      <c r="Q116" s="15" t="s">
        <v>2749</v>
      </c>
      <c r="R116" s="15" t="s">
        <v>934</v>
      </c>
      <c r="S116" s="15" t="s">
        <v>2750</v>
      </c>
      <c r="T116" s="15" t="s">
        <v>493</v>
      </c>
      <c r="U116" s="15" t="s">
        <v>5136</v>
      </c>
      <c r="V116" s="15" t="s">
        <v>5</v>
      </c>
      <c r="W116" s="15" t="s">
        <v>70</v>
      </c>
      <c r="X116" s="15" t="s">
        <v>7</v>
      </c>
      <c r="Y116" s="15" t="s">
        <v>51</v>
      </c>
      <c r="Z116" s="15"/>
      <c r="AA116" s="15"/>
      <c r="AB116" s="15"/>
      <c r="AC116" s="15"/>
      <c r="AD116" s="15"/>
      <c r="AE116" s="15"/>
      <c r="AF116" s="16">
        <v>6.5</v>
      </c>
      <c r="AG116" s="16">
        <v>5.25</v>
      </c>
      <c r="AH116" s="16">
        <v>7.25</v>
      </c>
      <c r="AI116" s="16">
        <v>5.5</v>
      </c>
      <c r="AJ116" s="16">
        <v>4.75</v>
      </c>
      <c r="AK116" s="16"/>
      <c r="AL116" s="16"/>
      <c r="AM116" s="16">
        <v>3.5</v>
      </c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5" t="s">
        <v>3930</v>
      </c>
      <c r="AY116" s="15" t="s">
        <v>4011</v>
      </c>
      <c r="AZ116" s="8">
        <f>IF(AH116&gt;0,BD116+IF(J116="1",1.5,IF(J116="2",0.5,IF(J116="2NT",1,0)))+IF(I116="",0,IF(OR(VALUE(I116)=1,VALUE(I116)=2,VALUE(I116)=3,VALUE(I116)=4),2,IF(OR(VALUE(I116)=5,VALUE(I116)=6,VALUE(I116)=7),1,0))),"")</f>
        <v>20.75</v>
      </c>
      <c r="BA116" s="8">
        <f>IF(AJ116&gt;0,BE116+IF(J116="1",1.5,IF(J116="2",0.5,IF(J116="2NT",1,0)))+IF(I116="",0,IF(OR(VALUE(I116)=1,VALUE(I116)=2,VALUE(I116)=3,VALUE(I116)=4),2,IF(OR(VALUE(I116)=5,VALUE(I116)=6,VALUE(I116)=7),1,0))),"")</f>
        <v>18.25</v>
      </c>
      <c r="BB116" s="6">
        <f t="shared" si="4"/>
        <v>19.25</v>
      </c>
      <c r="BC116" s="24">
        <f t="shared" si="5"/>
        <v>16.75</v>
      </c>
      <c r="BD116" s="7">
        <f t="shared" si="3"/>
        <v>19.25</v>
      </c>
      <c r="BE116" s="7">
        <f t="shared" si="3"/>
        <v>16.75</v>
      </c>
    </row>
    <row r="117" spans="1:57" s="22" customFormat="1" ht="22.5" customHeight="1">
      <c r="A117" s="13">
        <v>109</v>
      </c>
      <c r="B117" s="13" t="s">
        <v>2995</v>
      </c>
      <c r="C117" s="14" t="s">
        <v>3134</v>
      </c>
      <c r="D117" s="13" t="s">
        <v>3135</v>
      </c>
      <c r="E117" s="15" t="s">
        <v>3136</v>
      </c>
      <c r="F117" s="15" t="s">
        <v>590</v>
      </c>
      <c r="G117" s="15" t="s">
        <v>57</v>
      </c>
      <c r="H117" s="15" t="s">
        <v>3137</v>
      </c>
      <c r="I117" s="15"/>
      <c r="J117" s="15" t="s">
        <v>49</v>
      </c>
      <c r="K117" s="15" t="s">
        <v>50</v>
      </c>
      <c r="L117" s="15"/>
      <c r="M117" s="15"/>
      <c r="N117" s="15" t="s">
        <v>376</v>
      </c>
      <c r="O117" s="15" t="s">
        <v>2348</v>
      </c>
      <c r="P117" s="15" t="s">
        <v>934</v>
      </c>
      <c r="Q117" s="15" t="s">
        <v>2811</v>
      </c>
      <c r="R117" s="15" t="s">
        <v>2481</v>
      </c>
      <c r="S117" s="15" t="s">
        <v>3138</v>
      </c>
      <c r="T117" s="15" t="s">
        <v>376</v>
      </c>
      <c r="U117" s="15" t="s">
        <v>5358</v>
      </c>
      <c r="V117" s="15" t="s">
        <v>5</v>
      </c>
      <c r="W117" s="15" t="s">
        <v>70</v>
      </c>
      <c r="X117" s="15"/>
      <c r="Y117" s="15"/>
      <c r="Z117" s="15"/>
      <c r="AA117" s="15"/>
      <c r="AB117" s="15"/>
      <c r="AC117" s="15"/>
      <c r="AD117" s="15"/>
      <c r="AE117" s="15"/>
      <c r="AF117" s="16">
        <v>7.5</v>
      </c>
      <c r="AG117" s="16">
        <v>5.25</v>
      </c>
      <c r="AH117" s="16">
        <v>6.5</v>
      </c>
      <c r="AI117" s="16">
        <v>5.25</v>
      </c>
      <c r="AJ117" s="16"/>
      <c r="AK117" s="16"/>
      <c r="AL117" s="16"/>
      <c r="AM117" s="16">
        <v>3.75</v>
      </c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5" t="s">
        <v>3930</v>
      </c>
      <c r="AY117" s="15" t="s">
        <v>3995</v>
      </c>
      <c r="AZ117" s="8">
        <f>IF(AH117&gt;0,BD117+IF(J117="1",1.5,IF(J117="2",0.5,IF(J117="2NT",1,0)))+IF(I117="",0,IF(OR(VALUE(I117)=1,VALUE(I117)=2,VALUE(I117)=3,VALUE(I117)=4),2,IF(OR(VALUE(I117)=5,VALUE(I117)=6,VALUE(I117)=7),1,0))),"")</f>
        <v>20.75</v>
      </c>
      <c r="BA117" s="8" t="str">
        <f>IF(AJ117&gt;0,BE117+IF(J117="1",1.5,IF(J117="2",0.5,IF(J117="2NT",1,0)))+IF(I117="",0,IF(OR(VALUE(I117)=1,VALUE(I117)=2,VALUE(I117)=3,VALUE(I117)=4),2,IF(OR(VALUE(I117)=5,VALUE(I117)=6,VALUE(I117)=7),1,0))),"")</f>
        <v/>
      </c>
      <c r="BB117" s="6">
        <f t="shared" si="4"/>
        <v>19.25</v>
      </c>
      <c r="BC117" s="24">
        <f t="shared" si="5"/>
        <v>12.75</v>
      </c>
      <c r="BD117" s="7">
        <f t="shared" si="3"/>
        <v>19.25</v>
      </c>
      <c r="BE117" s="7">
        <f t="shared" si="3"/>
        <v>12.75</v>
      </c>
    </row>
    <row r="118" spans="1:57" s="22" customFormat="1" ht="22.5" customHeight="1">
      <c r="A118" s="13">
        <v>110</v>
      </c>
      <c r="B118" s="13" t="s">
        <v>248</v>
      </c>
      <c r="C118" s="14" t="s">
        <v>814</v>
      </c>
      <c r="D118" s="13" t="s">
        <v>815</v>
      </c>
      <c r="E118" s="15" t="s">
        <v>816</v>
      </c>
      <c r="F118" s="15" t="s">
        <v>817</v>
      </c>
      <c r="G118" s="15" t="s">
        <v>57</v>
      </c>
      <c r="H118" s="15" t="s">
        <v>3799</v>
      </c>
      <c r="I118" s="15"/>
      <c r="J118" s="15" t="s">
        <v>58</v>
      </c>
      <c r="K118" s="15" t="s">
        <v>50</v>
      </c>
      <c r="L118" s="15"/>
      <c r="M118" s="15"/>
      <c r="N118" s="15" t="s">
        <v>322</v>
      </c>
      <c r="O118" s="15" t="s">
        <v>2328</v>
      </c>
      <c r="P118" s="15" t="s">
        <v>934</v>
      </c>
      <c r="Q118" s="15" t="s">
        <v>2334</v>
      </c>
      <c r="R118" s="15"/>
      <c r="S118" s="15"/>
      <c r="T118" s="15" t="s">
        <v>322</v>
      </c>
      <c r="U118" s="15" t="s">
        <v>5378</v>
      </c>
      <c r="V118" s="15" t="s">
        <v>5</v>
      </c>
      <c r="W118" s="15" t="s">
        <v>70</v>
      </c>
      <c r="X118" s="15" t="s">
        <v>7</v>
      </c>
      <c r="Y118" s="15" t="s">
        <v>51</v>
      </c>
      <c r="Z118" s="15" t="s">
        <v>3</v>
      </c>
      <c r="AA118" s="15" t="s">
        <v>51</v>
      </c>
      <c r="AB118" s="15" t="s">
        <v>9</v>
      </c>
      <c r="AC118" s="15" t="s">
        <v>51</v>
      </c>
      <c r="AD118" s="15"/>
      <c r="AE118" s="15"/>
      <c r="AF118" s="16">
        <v>6.25</v>
      </c>
      <c r="AG118" s="16">
        <v>3.75</v>
      </c>
      <c r="AH118" s="16">
        <v>5.25</v>
      </c>
      <c r="AI118" s="16">
        <v>8.5</v>
      </c>
      <c r="AJ118" s="16">
        <v>3.75</v>
      </c>
      <c r="AK118" s="16"/>
      <c r="AL118" s="16"/>
      <c r="AM118" s="16">
        <v>3</v>
      </c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5" t="s">
        <v>3930</v>
      </c>
      <c r="AY118" s="15" t="s">
        <v>4194</v>
      </c>
      <c r="AZ118" s="8">
        <f>IF(AH118&gt;0,BD118+IF(J118="1",1.5,IF(J118="2",0.5,IF(J118="2NT",1,0)))+IF(I118="",0,IF(OR(VALUE(I118)=1,VALUE(I118)=2,VALUE(I118)=3,VALUE(I118)=4),2,IF(OR(VALUE(I118)=5,VALUE(I118)=6,VALUE(I118)=7),1,0))),"")</f>
        <v>20.5</v>
      </c>
      <c r="BA118" s="8">
        <f>IF(AJ118&gt;0,BE118+IF(J118="1",1.5,IF(J118="2",0.5,IF(J118="2NT",1,0)))+IF(I118="",0,IF(OR(VALUE(I118)=1,VALUE(I118)=2,VALUE(I118)=3,VALUE(I118)=4),2,IF(OR(VALUE(I118)=5,VALUE(I118)=6,VALUE(I118)=7),1,0))),"")</f>
        <v>19</v>
      </c>
      <c r="BB118" s="6">
        <f t="shared" si="4"/>
        <v>20</v>
      </c>
      <c r="BC118" s="24">
        <f t="shared" si="5"/>
        <v>18.5</v>
      </c>
      <c r="BD118" s="7">
        <f t="shared" si="3"/>
        <v>20</v>
      </c>
      <c r="BE118" s="7">
        <f t="shared" si="3"/>
        <v>18.5</v>
      </c>
    </row>
    <row r="119" spans="1:57" s="22" customFormat="1" ht="22.5" customHeight="1">
      <c r="A119" s="13">
        <v>111</v>
      </c>
      <c r="B119" s="13" t="s">
        <v>1840</v>
      </c>
      <c r="C119" s="14" t="s">
        <v>1958</v>
      </c>
      <c r="D119" s="13" t="s">
        <v>1959</v>
      </c>
      <c r="E119" s="15" t="s">
        <v>1960</v>
      </c>
      <c r="F119" s="15" t="s">
        <v>261</v>
      </c>
      <c r="G119" s="15" t="s">
        <v>57</v>
      </c>
      <c r="H119" s="15" t="s">
        <v>3642</v>
      </c>
      <c r="I119" s="15"/>
      <c r="J119" s="15" t="s">
        <v>49</v>
      </c>
      <c r="K119" s="15" t="s">
        <v>50</v>
      </c>
      <c r="L119" s="15"/>
      <c r="M119" s="15"/>
      <c r="N119" s="15" t="s">
        <v>322</v>
      </c>
      <c r="O119" s="15" t="s">
        <v>2328</v>
      </c>
      <c r="P119" s="15" t="s">
        <v>2358</v>
      </c>
      <c r="Q119" s="15" t="s">
        <v>2359</v>
      </c>
      <c r="R119" s="15"/>
      <c r="S119" s="15"/>
      <c r="T119" s="15" t="s">
        <v>322</v>
      </c>
      <c r="U119" s="15" t="s">
        <v>5216</v>
      </c>
      <c r="V119" s="15" t="s">
        <v>5</v>
      </c>
      <c r="W119" s="15" t="s">
        <v>70</v>
      </c>
      <c r="X119" s="15" t="s">
        <v>7</v>
      </c>
      <c r="Y119" s="15" t="s">
        <v>51</v>
      </c>
      <c r="Z119" s="15"/>
      <c r="AA119" s="15"/>
      <c r="AB119" s="15"/>
      <c r="AC119" s="15"/>
      <c r="AD119" s="15"/>
      <c r="AE119" s="15"/>
      <c r="AF119" s="16">
        <v>6.25</v>
      </c>
      <c r="AG119" s="16">
        <v>6</v>
      </c>
      <c r="AH119" s="16">
        <v>5</v>
      </c>
      <c r="AI119" s="16">
        <v>7.75</v>
      </c>
      <c r="AJ119" s="16">
        <v>5</v>
      </c>
      <c r="AK119" s="16"/>
      <c r="AL119" s="16"/>
      <c r="AM119" s="16">
        <v>2.25</v>
      </c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5" t="s">
        <v>3930</v>
      </c>
      <c r="AY119" s="15" t="s">
        <v>4120</v>
      </c>
      <c r="AZ119" s="8">
        <f>IF(AH119&gt;0,BD119+IF(J119="1",1.5,IF(J119="2",0.5,IF(J119="2NT",1,0)))+IF(I119="",0,IF(OR(VALUE(I119)=1,VALUE(I119)=2,VALUE(I119)=3,VALUE(I119)=4),2,IF(OR(VALUE(I119)=5,VALUE(I119)=6,VALUE(I119)=7),1,0))),"")</f>
        <v>20.5</v>
      </c>
      <c r="BA119" s="8">
        <f>IF(AJ119&gt;0,BE119+IF(J119="1",1.5,IF(J119="2",0.5,IF(J119="2NT",1,0)))+IF(I119="",0,IF(OR(VALUE(I119)=1,VALUE(I119)=2,VALUE(I119)=3,VALUE(I119)=4),2,IF(OR(VALUE(I119)=5,VALUE(I119)=6,VALUE(I119)=7),1,0))),"")</f>
        <v>20.5</v>
      </c>
      <c r="BB119" s="6">
        <f t="shared" si="4"/>
        <v>19</v>
      </c>
      <c r="BC119" s="24">
        <f t="shared" si="5"/>
        <v>19</v>
      </c>
      <c r="BD119" s="7">
        <f t="shared" si="3"/>
        <v>19</v>
      </c>
      <c r="BE119" s="7">
        <f t="shared" si="3"/>
        <v>19</v>
      </c>
    </row>
    <row r="120" spans="1:57" s="22" customFormat="1" ht="22.5" customHeight="1">
      <c r="A120" s="13">
        <v>112</v>
      </c>
      <c r="B120" s="13" t="s">
        <v>4889</v>
      </c>
      <c r="C120" s="14" t="s">
        <v>4890</v>
      </c>
      <c r="D120" s="13" t="s">
        <v>4891</v>
      </c>
      <c r="E120" s="15" t="s">
        <v>4892</v>
      </c>
      <c r="F120" s="15" t="s">
        <v>4893</v>
      </c>
      <c r="G120" s="15" t="s">
        <v>57</v>
      </c>
      <c r="H120" s="15" t="s">
        <v>4894</v>
      </c>
      <c r="I120" s="15"/>
      <c r="J120" s="15" t="s">
        <v>81</v>
      </c>
      <c r="K120" s="15" t="s">
        <v>50</v>
      </c>
      <c r="L120" s="15"/>
      <c r="M120" s="15"/>
      <c r="N120" s="15" t="s">
        <v>625</v>
      </c>
      <c r="O120" s="15" t="s">
        <v>2570</v>
      </c>
      <c r="P120" s="15" t="s">
        <v>2634</v>
      </c>
      <c r="Q120" s="15" t="s">
        <v>3408</v>
      </c>
      <c r="R120" s="15"/>
      <c r="S120" s="15"/>
      <c r="T120" s="15" t="s">
        <v>625</v>
      </c>
      <c r="U120" s="15" t="s">
        <v>5363</v>
      </c>
      <c r="V120" s="15" t="s">
        <v>5</v>
      </c>
      <c r="W120" s="15" t="s">
        <v>70</v>
      </c>
      <c r="X120" s="15"/>
      <c r="Y120" s="15"/>
      <c r="Z120" s="15"/>
      <c r="AA120" s="15"/>
      <c r="AB120" s="15"/>
      <c r="AC120" s="15"/>
      <c r="AD120" s="15"/>
      <c r="AE120" s="15"/>
      <c r="AF120" s="16">
        <v>6</v>
      </c>
      <c r="AG120" s="16">
        <v>4.5</v>
      </c>
      <c r="AH120" s="16">
        <v>6</v>
      </c>
      <c r="AI120" s="16">
        <v>7.5</v>
      </c>
      <c r="AJ120" s="16"/>
      <c r="AK120" s="16"/>
      <c r="AL120" s="16"/>
      <c r="AM120" s="16">
        <v>2.75</v>
      </c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5" t="s">
        <v>3930</v>
      </c>
      <c r="AY120" s="15" t="s">
        <v>4881</v>
      </c>
      <c r="AZ120" s="8">
        <f>IF(AH120&gt;0,BD120+IF(J120="1",1.5,IF(J120="2",0.5,IF(J120="2NT",1,0)))+IF(I120="",0,IF(OR(VALUE(I120)=1,VALUE(I120)=2,VALUE(I120)=3,VALUE(I120)=4),2,IF(OR(VALUE(I120)=5,VALUE(I120)=6,VALUE(I120)=7),1,0))),"")</f>
        <v>20.5</v>
      </c>
      <c r="BA120" s="8" t="str">
        <f>IF(AJ120&gt;0,BE120+IF(J120="1",1.5,IF(J120="2",0.5,IF(J120="2NT",1,0)))+IF(I120="",0,IF(OR(VALUE(I120)=1,VALUE(I120)=2,VALUE(I120)=3,VALUE(I120)=4),2,IF(OR(VALUE(I120)=5,VALUE(I120)=6,VALUE(I120)=7),1,0))),"")</f>
        <v/>
      </c>
      <c r="BB120" s="6">
        <f t="shared" si="4"/>
        <v>19.5</v>
      </c>
      <c r="BC120" s="24">
        <f t="shared" si="5"/>
        <v>13.5</v>
      </c>
      <c r="BD120" s="7">
        <f t="shared" si="3"/>
        <v>19.5</v>
      </c>
      <c r="BE120" s="7">
        <f t="shared" si="3"/>
        <v>13.5</v>
      </c>
    </row>
    <row r="121" spans="1:57" s="22" customFormat="1" ht="22.5" customHeight="1">
      <c r="A121" s="13">
        <v>113</v>
      </c>
      <c r="B121" s="13" t="s">
        <v>5911</v>
      </c>
      <c r="C121" s="14" t="s">
        <v>4492</v>
      </c>
      <c r="D121" s="13" t="s">
        <v>4493</v>
      </c>
      <c r="E121" s="15" t="s">
        <v>4494</v>
      </c>
      <c r="F121" s="15" t="s">
        <v>3028</v>
      </c>
      <c r="G121" s="15" t="s">
        <v>57</v>
      </c>
      <c r="H121" s="15" t="s">
        <v>4495</v>
      </c>
      <c r="I121" s="15"/>
      <c r="J121" s="15" t="s">
        <v>58</v>
      </c>
      <c r="K121" s="15" t="s">
        <v>50</v>
      </c>
      <c r="L121" s="15"/>
      <c r="M121" s="15"/>
      <c r="N121" s="15" t="s">
        <v>322</v>
      </c>
      <c r="O121" s="15" t="s">
        <v>2328</v>
      </c>
      <c r="P121" s="15" t="s">
        <v>351</v>
      </c>
      <c r="Q121" s="15" t="s">
        <v>2377</v>
      </c>
      <c r="R121" s="15"/>
      <c r="S121" s="15"/>
      <c r="T121" s="15" t="s">
        <v>322</v>
      </c>
      <c r="U121" s="15" t="s">
        <v>5309</v>
      </c>
      <c r="V121" s="15" t="s">
        <v>5</v>
      </c>
      <c r="W121" s="15" t="s">
        <v>70</v>
      </c>
      <c r="X121" s="15" t="s">
        <v>7</v>
      </c>
      <c r="Y121" s="15" t="s">
        <v>51</v>
      </c>
      <c r="Z121" s="15"/>
      <c r="AA121" s="15"/>
      <c r="AB121" s="15"/>
      <c r="AC121" s="15"/>
      <c r="AD121" s="15"/>
      <c r="AE121" s="15"/>
      <c r="AF121" s="16">
        <v>6.25</v>
      </c>
      <c r="AG121" s="16">
        <v>3.5</v>
      </c>
      <c r="AH121" s="16">
        <v>6.5</v>
      </c>
      <c r="AI121" s="16">
        <v>7.25</v>
      </c>
      <c r="AJ121" s="16">
        <v>6</v>
      </c>
      <c r="AK121" s="16"/>
      <c r="AL121" s="16"/>
      <c r="AM121" s="16">
        <v>3</v>
      </c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5" t="s">
        <v>3930</v>
      </c>
      <c r="AY121" s="15" t="s">
        <v>4491</v>
      </c>
      <c r="AZ121" s="8">
        <f>IF(AH121&gt;0,BD121+IF(J121="1",1.5,IF(J121="2",0.5,IF(J121="2NT",1,0)))+IF(I121="",0,IF(OR(VALUE(I121)=1,VALUE(I121)=2,VALUE(I121)=3,VALUE(I121)=4),2,IF(OR(VALUE(I121)=5,VALUE(I121)=6,VALUE(I121)=7),1,0))),"")</f>
        <v>20.5</v>
      </c>
      <c r="BA121" s="8">
        <f>IF(AJ121&gt;0,BE121+IF(J121="1",1.5,IF(J121="2",0.5,IF(J121="2NT",1,0)))+IF(I121="",0,IF(OR(VALUE(I121)=1,VALUE(I121)=2,VALUE(I121)=3,VALUE(I121)=4),2,IF(OR(VALUE(I121)=5,VALUE(I121)=6,VALUE(I121)=7),1,0))),"")</f>
        <v>20</v>
      </c>
      <c r="BB121" s="6">
        <f t="shared" si="4"/>
        <v>20</v>
      </c>
      <c r="BC121" s="24">
        <f t="shared" si="5"/>
        <v>19.5</v>
      </c>
      <c r="BD121" s="7">
        <f t="shared" si="3"/>
        <v>20</v>
      </c>
      <c r="BE121" s="7">
        <f t="shared" si="3"/>
        <v>19.5</v>
      </c>
    </row>
    <row r="122" spans="1:57" s="22" customFormat="1" ht="22.5" customHeight="1">
      <c r="A122" s="13">
        <v>114</v>
      </c>
      <c r="B122" s="13" t="s">
        <v>5672</v>
      </c>
      <c r="C122" s="14" t="s">
        <v>5673</v>
      </c>
      <c r="D122" s="13" t="s">
        <v>5674</v>
      </c>
      <c r="E122" s="15" t="s">
        <v>5675</v>
      </c>
      <c r="F122" s="15" t="s">
        <v>626</v>
      </c>
      <c r="G122" s="15" t="s">
        <v>57</v>
      </c>
      <c r="H122" s="15" t="s">
        <v>5676</v>
      </c>
      <c r="I122" s="15"/>
      <c r="J122" s="15" t="s">
        <v>49</v>
      </c>
      <c r="K122" s="15" t="s">
        <v>59</v>
      </c>
      <c r="L122" s="15"/>
      <c r="M122" s="15"/>
      <c r="N122" s="15" t="s">
        <v>616</v>
      </c>
      <c r="O122" s="15" t="s">
        <v>2611</v>
      </c>
      <c r="P122" s="15" t="s">
        <v>351</v>
      </c>
      <c r="Q122" s="15" t="s">
        <v>2970</v>
      </c>
      <c r="R122" s="15"/>
      <c r="S122" s="15"/>
      <c r="T122" s="15" t="s">
        <v>616</v>
      </c>
      <c r="U122" s="15" t="s">
        <v>5210</v>
      </c>
      <c r="V122" s="15" t="s">
        <v>5</v>
      </c>
      <c r="W122" s="15" t="s">
        <v>70</v>
      </c>
      <c r="X122" s="15"/>
      <c r="Y122" s="15"/>
      <c r="Z122" s="15"/>
      <c r="AA122" s="15"/>
      <c r="AB122" s="15"/>
      <c r="AC122" s="15"/>
      <c r="AD122" s="15"/>
      <c r="AE122" s="15"/>
      <c r="AF122" s="16">
        <v>5.25</v>
      </c>
      <c r="AG122" s="16"/>
      <c r="AH122" s="16">
        <v>6.5</v>
      </c>
      <c r="AI122" s="16">
        <v>7.25</v>
      </c>
      <c r="AJ122" s="16">
        <v>5.5</v>
      </c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5" t="s">
        <v>3930</v>
      </c>
      <c r="AY122" s="15" t="s">
        <v>5677</v>
      </c>
      <c r="AZ122" s="8">
        <f>IF(AH122&gt;0,BD122+IF(J122="1",1.5,IF(J122="2",0.5,IF(J122="2NT",1,0)))+IF(I122="",0,IF(OR(VALUE(I122)=1,VALUE(I122)=2,VALUE(I122)=3,VALUE(I122)=4),2,IF(OR(VALUE(I122)=5,VALUE(I122)=6,VALUE(I122)=7),1,0))),"")</f>
        <v>20.5</v>
      </c>
      <c r="BA122" s="8">
        <f>IF(AJ122&gt;0,BE122+IF(J122="1",1.5,IF(J122="2",0.5,IF(J122="2NT",1,0)))+IF(I122="",0,IF(OR(VALUE(I122)=1,VALUE(I122)=2,VALUE(I122)=3,VALUE(I122)=4),2,IF(OR(VALUE(I122)=5,VALUE(I122)=6,VALUE(I122)=7),1,0))),"")</f>
        <v>19.5</v>
      </c>
      <c r="BB122" s="6">
        <f t="shared" si="4"/>
        <v>19</v>
      </c>
      <c r="BC122" s="24">
        <f t="shared" si="5"/>
        <v>18</v>
      </c>
      <c r="BD122" s="7">
        <f t="shared" si="3"/>
        <v>19</v>
      </c>
      <c r="BE122" s="7">
        <f t="shared" si="3"/>
        <v>18</v>
      </c>
    </row>
    <row r="123" spans="1:57" s="22" customFormat="1" ht="22.5" customHeight="1">
      <c r="A123" s="13">
        <v>115</v>
      </c>
      <c r="B123" s="13" t="s">
        <v>818</v>
      </c>
      <c r="C123" s="14" t="s">
        <v>819</v>
      </c>
      <c r="D123" s="13" t="s">
        <v>200</v>
      </c>
      <c r="E123" s="15" t="s">
        <v>820</v>
      </c>
      <c r="F123" s="15" t="s">
        <v>47</v>
      </c>
      <c r="G123" s="15" t="s">
        <v>57</v>
      </c>
      <c r="H123" s="15" t="s">
        <v>3719</v>
      </c>
      <c r="I123" s="15"/>
      <c r="J123" s="15" t="s">
        <v>58</v>
      </c>
      <c r="K123" s="15" t="s">
        <v>50</v>
      </c>
      <c r="L123" s="15"/>
      <c r="M123" s="15"/>
      <c r="N123" s="15" t="s">
        <v>322</v>
      </c>
      <c r="O123" s="15" t="s">
        <v>2328</v>
      </c>
      <c r="P123" s="15" t="s">
        <v>2358</v>
      </c>
      <c r="Q123" s="15" t="s">
        <v>2359</v>
      </c>
      <c r="R123" s="15"/>
      <c r="S123" s="15"/>
      <c r="T123" s="15" t="s">
        <v>322</v>
      </c>
      <c r="U123" s="15" t="s">
        <v>5378</v>
      </c>
      <c r="V123" s="15" t="s">
        <v>5</v>
      </c>
      <c r="W123" s="15" t="s">
        <v>70</v>
      </c>
      <c r="X123" s="15" t="s">
        <v>7</v>
      </c>
      <c r="Y123" s="15" t="s">
        <v>51</v>
      </c>
      <c r="Z123" s="15"/>
      <c r="AA123" s="15"/>
      <c r="AB123" s="15"/>
      <c r="AC123" s="15"/>
      <c r="AD123" s="15"/>
      <c r="AE123" s="15"/>
      <c r="AF123" s="16">
        <v>6.75</v>
      </c>
      <c r="AG123" s="16">
        <v>2.5</v>
      </c>
      <c r="AH123" s="16">
        <v>6.5</v>
      </c>
      <c r="AI123" s="16">
        <v>6.75</v>
      </c>
      <c r="AJ123" s="16">
        <v>4.5</v>
      </c>
      <c r="AK123" s="16"/>
      <c r="AL123" s="16"/>
      <c r="AM123" s="16">
        <v>3.75</v>
      </c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5" t="s">
        <v>3930</v>
      </c>
      <c r="AY123" s="15" t="s">
        <v>4149</v>
      </c>
      <c r="AZ123" s="8">
        <f>IF(AH123&gt;0,BD123+IF(J123="1",1.5,IF(J123="2",0.5,IF(J123="2NT",1,0)))+IF(I123="",0,IF(OR(VALUE(I123)=1,VALUE(I123)=2,VALUE(I123)=3,VALUE(I123)=4),2,IF(OR(VALUE(I123)=5,VALUE(I123)=6,VALUE(I123)=7),1,0))),"")</f>
        <v>20.5</v>
      </c>
      <c r="BA123" s="8">
        <f>IF(AJ123&gt;0,BE123+IF(J123="1",1.5,IF(J123="2",0.5,IF(J123="2NT",1,0)))+IF(I123="",0,IF(OR(VALUE(I123)=1,VALUE(I123)=2,VALUE(I123)=3,VALUE(I123)=4),2,IF(OR(VALUE(I123)=5,VALUE(I123)=6,VALUE(I123)=7),1,0))),"")</f>
        <v>18.5</v>
      </c>
      <c r="BB123" s="6">
        <f t="shared" si="4"/>
        <v>20</v>
      </c>
      <c r="BC123" s="24">
        <f t="shared" si="5"/>
        <v>18</v>
      </c>
      <c r="BD123" s="7">
        <f t="shared" si="3"/>
        <v>20</v>
      </c>
      <c r="BE123" s="7">
        <f t="shared" si="3"/>
        <v>18</v>
      </c>
    </row>
    <row r="124" spans="1:57" s="22" customFormat="1" ht="22.5" customHeight="1">
      <c r="A124" s="13">
        <v>116</v>
      </c>
      <c r="B124" s="13" t="s">
        <v>2475</v>
      </c>
      <c r="C124" s="14" t="s">
        <v>2476</v>
      </c>
      <c r="D124" s="13" t="s">
        <v>2477</v>
      </c>
      <c r="E124" s="15" t="s">
        <v>2478</v>
      </c>
      <c r="F124" s="15" t="s">
        <v>2290</v>
      </c>
      <c r="G124" s="15" t="s">
        <v>57</v>
      </c>
      <c r="H124" s="15" t="s">
        <v>2479</v>
      </c>
      <c r="I124" s="15"/>
      <c r="J124" s="15" t="s">
        <v>60</v>
      </c>
      <c r="K124" s="15" t="s">
        <v>50</v>
      </c>
      <c r="L124" s="15"/>
      <c r="M124" s="15"/>
      <c r="N124" s="15" t="s">
        <v>934</v>
      </c>
      <c r="O124" s="15" t="s">
        <v>2480</v>
      </c>
      <c r="P124" s="15" t="s">
        <v>2481</v>
      </c>
      <c r="Q124" s="15" t="s">
        <v>2482</v>
      </c>
      <c r="R124" s="15"/>
      <c r="S124" s="15"/>
      <c r="T124" s="15" t="s">
        <v>934</v>
      </c>
      <c r="U124" s="15" t="s">
        <v>5249</v>
      </c>
      <c r="V124" s="15" t="s">
        <v>5</v>
      </c>
      <c r="W124" s="15" t="s">
        <v>70</v>
      </c>
      <c r="X124" s="15"/>
      <c r="Y124" s="15"/>
      <c r="Z124" s="15"/>
      <c r="AA124" s="15"/>
      <c r="AB124" s="15"/>
      <c r="AC124" s="15"/>
      <c r="AD124" s="15"/>
      <c r="AE124" s="15"/>
      <c r="AF124" s="16">
        <v>7</v>
      </c>
      <c r="AG124" s="16">
        <v>5</v>
      </c>
      <c r="AH124" s="16">
        <v>7</v>
      </c>
      <c r="AI124" s="16">
        <v>6.5</v>
      </c>
      <c r="AJ124" s="16">
        <v>3.5</v>
      </c>
      <c r="AK124" s="16"/>
      <c r="AL124" s="16"/>
      <c r="AM124" s="16">
        <v>4.5</v>
      </c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5" t="s">
        <v>3930</v>
      </c>
      <c r="AY124" s="15" t="s">
        <v>3943</v>
      </c>
      <c r="AZ124" s="8">
        <f>IF(AH124&gt;0,BD124+IF(J124="1",1.5,IF(J124="2",0.5,IF(J124="2NT",1,0)))+IF(I124="",0,IF(OR(VALUE(I124)=1,VALUE(I124)=2,VALUE(I124)=3,VALUE(I124)=4),2,IF(OR(VALUE(I124)=5,VALUE(I124)=6,VALUE(I124)=7),1,0))),"")</f>
        <v>20.5</v>
      </c>
      <c r="BA124" s="8">
        <f>IF(AJ124&gt;0,BE124+IF(J124="1",1.5,IF(J124="2",0.5,IF(J124="2NT",1,0)))+IF(I124="",0,IF(OR(VALUE(I124)=1,VALUE(I124)=2,VALUE(I124)=3,VALUE(I124)=4),2,IF(OR(VALUE(I124)=5,VALUE(I124)=6,VALUE(I124)=7),1,0))),"")</f>
        <v>17</v>
      </c>
      <c r="BB124" s="6">
        <f t="shared" si="4"/>
        <v>20.5</v>
      </c>
      <c r="BC124" s="24">
        <f t="shared" si="5"/>
        <v>17</v>
      </c>
      <c r="BD124" s="7">
        <f t="shared" si="3"/>
        <v>20.5</v>
      </c>
      <c r="BE124" s="7">
        <f t="shared" si="3"/>
        <v>17</v>
      </c>
    </row>
    <row r="125" spans="1:57" s="22" customFormat="1" ht="22.5" customHeight="1">
      <c r="A125" s="13">
        <v>117</v>
      </c>
      <c r="B125" s="13" t="s">
        <v>5205</v>
      </c>
      <c r="C125" s="14" t="s">
        <v>5206</v>
      </c>
      <c r="D125" s="13" t="s">
        <v>5207</v>
      </c>
      <c r="E125" s="15" t="s">
        <v>5208</v>
      </c>
      <c r="F125" s="15" t="s">
        <v>492</v>
      </c>
      <c r="G125" s="15" t="s">
        <v>57</v>
      </c>
      <c r="H125" s="15" t="s">
        <v>5209</v>
      </c>
      <c r="I125" s="15"/>
      <c r="J125" s="15" t="s">
        <v>81</v>
      </c>
      <c r="K125" s="15" t="s">
        <v>50</v>
      </c>
      <c r="L125" s="15"/>
      <c r="M125" s="15"/>
      <c r="N125" s="15" t="s">
        <v>493</v>
      </c>
      <c r="O125" s="15" t="s">
        <v>2340</v>
      </c>
      <c r="P125" s="15" t="s">
        <v>2341</v>
      </c>
      <c r="Q125" s="15" t="s">
        <v>2342</v>
      </c>
      <c r="R125" s="15"/>
      <c r="S125" s="15"/>
      <c r="T125" s="15" t="s">
        <v>493</v>
      </c>
      <c r="U125" s="15" t="s">
        <v>5210</v>
      </c>
      <c r="V125" s="15" t="s">
        <v>5</v>
      </c>
      <c r="W125" s="15" t="s">
        <v>70</v>
      </c>
      <c r="X125" s="15"/>
      <c r="Y125" s="15"/>
      <c r="Z125" s="15"/>
      <c r="AA125" s="15"/>
      <c r="AB125" s="15"/>
      <c r="AC125" s="15"/>
      <c r="AD125" s="15"/>
      <c r="AE125" s="15"/>
      <c r="AF125" s="16">
        <v>6.5</v>
      </c>
      <c r="AG125" s="16">
        <v>6.75</v>
      </c>
      <c r="AH125" s="16">
        <v>6.5</v>
      </c>
      <c r="AI125" s="16">
        <v>6.5</v>
      </c>
      <c r="AJ125" s="16">
        <v>5</v>
      </c>
      <c r="AK125" s="16"/>
      <c r="AL125" s="16"/>
      <c r="AM125" s="16">
        <v>3.25</v>
      </c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5" t="s">
        <v>3930</v>
      </c>
      <c r="AY125" s="15" t="s">
        <v>5195</v>
      </c>
      <c r="AZ125" s="8">
        <f>IF(AH125&gt;0,BD125+IF(J125="1",1.5,IF(J125="2",0.5,IF(J125="2NT",1,0)))+IF(I125="",0,IF(OR(VALUE(I125)=1,VALUE(I125)=2,VALUE(I125)=3,VALUE(I125)=4),2,IF(OR(VALUE(I125)=5,VALUE(I125)=6,VALUE(I125)=7),1,0))),"")</f>
        <v>20.5</v>
      </c>
      <c r="BA125" s="8">
        <f>IF(AJ125&gt;0,BE125+IF(J125="1",1.5,IF(J125="2",0.5,IF(J125="2NT",1,0)))+IF(I125="",0,IF(OR(VALUE(I125)=1,VALUE(I125)=2,VALUE(I125)=3,VALUE(I125)=4),2,IF(OR(VALUE(I125)=5,VALUE(I125)=6,VALUE(I125)=7),1,0))),"")</f>
        <v>19</v>
      </c>
      <c r="BB125" s="6">
        <f t="shared" si="4"/>
        <v>19.5</v>
      </c>
      <c r="BC125" s="24">
        <f t="shared" si="5"/>
        <v>18</v>
      </c>
      <c r="BD125" s="7">
        <f t="shared" si="3"/>
        <v>19.5</v>
      </c>
      <c r="BE125" s="7">
        <f t="shared" si="3"/>
        <v>18</v>
      </c>
    </row>
    <row r="126" spans="1:57" s="22" customFormat="1" ht="22.5" customHeight="1">
      <c r="A126" s="13">
        <v>118</v>
      </c>
      <c r="B126" s="13" t="s">
        <v>606</v>
      </c>
      <c r="C126" s="14" t="s">
        <v>858</v>
      </c>
      <c r="D126" s="13" t="s">
        <v>859</v>
      </c>
      <c r="E126" s="15" t="s">
        <v>860</v>
      </c>
      <c r="F126" s="15" t="s">
        <v>763</v>
      </c>
      <c r="G126" s="15" t="s">
        <v>57</v>
      </c>
      <c r="H126" s="15" t="s">
        <v>3779</v>
      </c>
      <c r="I126" s="15"/>
      <c r="J126" s="15" t="s">
        <v>81</v>
      </c>
      <c r="K126" s="15" t="s">
        <v>50</v>
      </c>
      <c r="L126" s="15"/>
      <c r="M126" s="15"/>
      <c r="N126" s="15" t="s">
        <v>322</v>
      </c>
      <c r="O126" s="15" t="s">
        <v>2328</v>
      </c>
      <c r="P126" s="15" t="s">
        <v>2341</v>
      </c>
      <c r="Q126" s="15" t="s">
        <v>2515</v>
      </c>
      <c r="R126" s="15"/>
      <c r="S126" s="15"/>
      <c r="T126" s="15" t="s">
        <v>322</v>
      </c>
      <c r="U126" s="15" t="s">
        <v>5263</v>
      </c>
      <c r="V126" s="15" t="s">
        <v>5</v>
      </c>
      <c r="W126" s="15" t="s">
        <v>70</v>
      </c>
      <c r="X126" s="15"/>
      <c r="Y126" s="15"/>
      <c r="Z126" s="15"/>
      <c r="AA126" s="15"/>
      <c r="AB126" s="15"/>
      <c r="AC126" s="15"/>
      <c r="AD126" s="15"/>
      <c r="AE126" s="15"/>
      <c r="AF126" s="16">
        <v>6</v>
      </c>
      <c r="AG126" s="16">
        <v>4</v>
      </c>
      <c r="AH126" s="16">
        <v>7</v>
      </c>
      <c r="AI126" s="16">
        <v>6.5</v>
      </c>
      <c r="AJ126" s="16"/>
      <c r="AK126" s="16"/>
      <c r="AL126" s="16"/>
      <c r="AM126" s="16">
        <v>2.25</v>
      </c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5" t="s">
        <v>3930</v>
      </c>
      <c r="AY126" s="15" t="s">
        <v>4181</v>
      </c>
      <c r="AZ126" s="8">
        <f>IF(AH126&gt;0,BD126+IF(J126="1",1.5,IF(J126="2",0.5,IF(J126="2NT",1,0)))+IF(I126="",0,IF(OR(VALUE(I126)=1,VALUE(I126)=2,VALUE(I126)=3,VALUE(I126)=4),2,IF(OR(VALUE(I126)=5,VALUE(I126)=6,VALUE(I126)=7),1,0))),"")</f>
        <v>20.5</v>
      </c>
      <c r="BA126" s="8" t="str">
        <f>IF(AJ126&gt;0,BE126+IF(J126="1",1.5,IF(J126="2",0.5,IF(J126="2NT",1,0)))+IF(I126="",0,IF(OR(VALUE(I126)=1,VALUE(I126)=2,VALUE(I126)=3,VALUE(I126)=4),2,IF(OR(VALUE(I126)=5,VALUE(I126)=6,VALUE(I126)=7),1,0))),"")</f>
        <v/>
      </c>
      <c r="BB126" s="6">
        <f t="shared" si="4"/>
        <v>19.5</v>
      </c>
      <c r="BC126" s="24">
        <f t="shared" si="5"/>
        <v>12.5</v>
      </c>
      <c r="BD126" s="7">
        <f t="shared" si="3"/>
        <v>19.5</v>
      </c>
      <c r="BE126" s="7">
        <f t="shared" si="3"/>
        <v>12.5</v>
      </c>
    </row>
    <row r="127" spans="1:57" s="22" customFormat="1" ht="22.5" customHeight="1">
      <c r="A127" s="13">
        <v>119</v>
      </c>
      <c r="B127" s="13" t="s">
        <v>2118</v>
      </c>
      <c r="C127" s="14" t="s">
        <v>2119</v>
      </c>
      <c r="D127" s="13" t="s">
        <v>848</v>
      </c>
      <c r="E127" s="15" t="s">
        <v>2120</v>
      </c>
      <c r="F127" s="15" t="s">
        <v>1423</v>
      </c>
      <c r="G127" s="15" t="s">
        <v>57</v>
      </c>
      <c r="H127" s="15" t="s">
        <v>3378</v>
      </c>
      <c r="I127" s="15"/>
      <c r="J127" s="15" t="s">
        <v>49</v>
      </c>
      <c r="K127" s="15" t="s">
        <v>59</v>
      </c>
      <c r="L127" s="15"/>
      <c r="M127" s="15"/>
      <c r="N127" s="15" t="s">
        <v>463</v>
      </c>
      <c r="O127" s="15" t="s">
        <v>2501</v>
      </c>
      <c r="P127" s="15" t="s">
        <v>113</v>
      </c>
      <c r="Q127" s="15" t="s">
        <v>2899</v>
      </c>
      <c r="R127" s="15" t="s">
        <v>2389</v>
      </c>
      <c r="S127" s="15" t="s">
        <v>3379</v>
      </c>
      <c r="T127" s="15" t="s">
        <v>463</v>
      </c>
      <c r="U127" s="15" t="s">
        <v>5365</v>
      </c>
      <c r="V127" s="15" t="s">
        <v>5</v>
      </c>
      <c r="W127" s="15" t="s">
        <v>70</v>
      </c>
      <c r="X127" s="15"/>
      <c r="Y127" s="15"/>
      <c r="Z127" s="15"/>
      <c r="AA127" s="15"/>
      <c r="AB127" s="15"/>
      <c r="AC127" s="15"/>
      <c r="AD127" s="15"/>
      <c r="AE127" s="15"/>
      <c r="AF127" s="16">
        <v>8</v>
      </c>
      <c r="AG127" s="16"/>
      <c r="AH127" s="16">
        <v>4.75</v>
      </c>
      <c r="AI127" s="16">
        <v>6.25</v>
      </c>
      <c r="AJ127" s="16">
        <v>5.75</v>
      </c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5" t="s">
        <v>3930</v>
      </c>
      <c r="AY127" s="15" t="s">
        <v>4023</v>
      </c>
      <c r="AZ127" s="8">
        <f>IF(AH127&gt;0,BD127+IF(J127="1",1.5,IF(J127="2",0.5,IF(J127="2NT",1,0)))+IF(I127="",0,IF(OR(VALUE(I127)=1,VALUE(I127)=2,VALUE(I127)=3,VALUE(I127)=4),2,IF(OR(VALUE(I127)=5,VALUE(I127)=6,VALUE(I127)=7),1,0))),"")</f>
        <v>20.5</v>
      </c>
      <c r="BA127" s="8">
        <f>IF(AJ127&gt;0,BE127+IF(J127="1",1.5,IF(J127="2",0.5,IF(J127="2NT",1,0)))+IF(I127="",0,IF(OR(VALUE(I127)=1,VALUE(I127)=2,VALUE(I127)=3,VALUE(I127)=4),2,IF(OR(VALUE(I127)=5,VALUE(I127)=6,VALUE(I127)=7),1,0))),"")</f>
        <v>21.5</v>
      </c>
      <c r="BB127" s="6">
        <f t="shared" si="4"/>
        <v>19</v>
      </c>
      <c r="BC127" s="24">
        <f t="shared" si="5"/>
        <v>20</v>
      </c>
      <c r="BD127" s="7">
        <f t="shared" si="3"/>
        <v>19</v>
      </c>
      <c r="BE127" s="7">
        <f t="shared" si="3"/>
        <v>20</v>
      </c>
    </row>
    <row r="128" spans="1:57" s="22" customFormat="1" ht="22.5" customHeight="1">
      <c r="A128" s="13">
        <v>120</v>
      </c>
      <c r="B128" s="13" t="s">
        <v>4960</v>
      </c>
      <c r="C128" s="14" t="s">
        <v>4961</v>
      </c>
      <c r="D128" s="13" t="s">
        <v>4962</v>
      </c>
      <c r="E128" s="15" t="s">
        <v>4963</v>
      </c>
      <c r="F128" s="15" t="s">
        <v>831</v>
      </c>
      <c r="G128" s="15" t="s">
        <v>57</v>
      </c>
      <c r="H128" s="15" t="s">
        <v>4964</v>
      </c>
      <c r="I128" s="15"/>
      <c r="J128" s="15" t="s">
        <v>81</v>
      </c>
      <c r="K128" s="15" t="s">
        <v>50</v>
      </c>
      <c r="L128" s="15"/>
      <c r="M128" s="15"/>
      <c r="N128" s="15" t="s">
        <v>463</v>
      </c>
      <c r="O128" s="15" t="s">
        <v>2501</v>
      </c>
      <c r="P128" s="15" t="s">
        <v>82</v>
      </c>
      <c r="Q128" s="15" t="s">
        <v>2947</v>
      </c>
      <c r="R128" s="15"/>
      <c r="S128" s="15"/>
      <c r="T128" s="15" t="s">
        <v>463</v>
      </c>
      <c r="U128" s="15" t="s">
        <v>5353</v>
      </c>
      <c r="V128" s="15" t="s">
        <v>5</v>
      </c>
      <c r="W128" s="15" t="s">
        <v>70</v>
      </c>
      <c r="X128" s="15"/>
      <c r="Y128" s="15"/>
      <c r="Z128" s="15"/>
      <c r="AA128" s="15"/>
      <c r="AB128" s="15"/>
      <c r="AC128" s="15"/>
      <c r="AD128" s="15"/>
      <c r="AE128" s="15"/>
      <c r="AF128" s="16">
        <v>6.5</v>
      </c>
      <c r="AG128" s="16">
        <v>5.75</v>
      </c>
      <c r="AH128" s="16">
        <v>6.75</v>
      </c>
      <c r="AI128" s="16">
        <v>6.25</v>
      </c>
      <c r="AJ128" s="16"/>
      <c r="AK128" s="16"/>
      <c r="AL128" s="16"/>
      <c r="AM128" s="16">
        <v>2</v>
      </c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5" t="s">
        <v>3930</v>
      </c>
      <c r="AY128" s="15" t="s">
        <v>4959</v>
      </c>
      <c r="AZ128" s="8">
        <f>IF(AH128&gt;0,BD128+IF(J128="1",1.5,IF(J128="2",0.5,IF(J128="2NT",1,0)))+IF(I128="",0,IF(OR(VALUE(I128)=1,VALUE(I128)=2,VALUE(I128)=3,VALUE(I128)=4),2,IF(OR(VALUE(I128)=5,VALUE(I128)=6,VALUE(I128)=7),1,0))),"")</f>
        <v>20.5</v>
      </c>
      <c r="BA128" s="8" t="str">
        <f>IF(AJ128&gt;0,BE128+IF(J128="1",1.5,IF(J128="2",0.5,IF(J128="2NT",1,0)))+IF(I128="",0,IF(OR(VALUE(I128)=1,VALUE(I128)=2,VALUE(I128)=3,VALUE(I128)=4),2,IF(OR(VALUE(I128)=5,VALUE(I128)=6,VALUE(I128)=7),1,0))),"")</f>
        <v/>
      </c>
      <c r="BB128" s="6">
        <f t="shared" si="4"/>
        <v>19.5</v>
      </c>
      <c r="BC128" s="24">
        <f t="shared" si="5"/>
        <v>12.75</v>
      </c>
      <c r="BD128" s="7">
        <f t="shared" si="3"/>
        <v>19.5</v>
      </c>
      <c r="BE128" s="7">
        <f t="shared" si="3"/>
        <v>12.75</v>
      </c>
    </row>
    <row r="129" spans="1:57" s="22" customFormat="1" ht="22.5" customHeight="1">
      <c r="A129" s="13">
        <v>121</v>
      </c>
      <c r="B129" s="13" t="s">
        <v>1512</v>
      </c>
      <c r="C129" s="14" t="s">
        <v>1513</v>
      </c>
      <c r="D129" s="13" t="s">
        <v>1514</v>
      </c>
      <c r="E129" s="15" t="s">
        <v>1515</v>
      </c>
      <c r="F129" s="15" t="s">
        <v>1516</v>
      </c>
      <c r="G129" s="15" t="s">
        <v>57</v>
      </c>
      <c r="H129" s="15" t="s">
        <v>3513</v>
      </c>
      <c r="I129" s="15"/>
      <c r="J129" s="15" t="s">
        <v>49</v>
      </c>
      <c r="K129" s="15" t="s">
        <v>59</v>
      </c>
      <c r="L129" s="15"/>
      <c r="M129" s="15"/>
      <c r="N129" s="15" t="s">
        <v>322</v>
      </c>
      <c r="O129" s="15" t="s">
        <v>2328</v>
      </c>
      <c r="P129" s="15" t="s">
        <v>2481</v>
      </c>
      <c r="Q129" s="15" t="s">
        <v>2552</v>
      </c>
      <c r="R129" s="15"/>
      <c r="S129" s="15"/>
      <c r="T129" s="15" t="s">
        <v>322</v>
      </c>
      <c r="U129" s="15" t="s">
        <v>5162</v>
      </c>
      <c r="V129" s="15" t="s">
        <v>5</v>
      </c>
      <c r="W129" s="15" t="s">
        <v>70</v>
      </c>
      <c r="X129" s="15"/>
      <c r="Y129" s="15"/>
      <c r="Z129" s="15"/>
      <c r="AA129" s="15"/>
      <c r="AB129" s="15"/>
      <c r="AC129" s="15"/>
      <c r="AD129" s="15"/>
      <c r="AE129" s="15"/>
      <c r="AF129" s="16">
        <v>6.25</v>
      </c>
      <c r="AG129" s="16">
        <v>7.5</v>
      </c>
      <c r="AH129" s="16">
        <v>6.5</v>
      </c>
      <c r="AI129" s="16">
        <v>6.25</v>
      </c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5" t="s">
        <v>3930</v>
      </c>
      <c r="AY129" s="15" t="s">
        <v>4065</v>
      </c>
      <c r="AZ129" s="8">
        <f>IF(AH129&gt;0,BD129+IF(J129="1",1.5,IF(J129="2",0.5,IF(J129="2NT",1,0)))+IF(I129="",0,IF(OR(VALUE(I129)=1,VALUE(I129)=2,VALUE(I129)=3,VALUE(I129)=4),2,IF(OR(VALUE(I129)=5,VALUE(I129)=6,VALUE(I129)=7),1,0))),"")</f>
        <v>20.5</v>
      </c>
      <c r="BA129" s="8" t="str">
        <f>IF(AJ129&gt;0,BE129+IF(J129="1",1.5,IF(J129="2",0.5,IF(J129="2NT",1,0)))+IF(I129="",0,IF(OR(VALUE(I129)=1,VALUE(I129)=2,VALUE(I129)=3,VALUE(I129)=4),2,IF(OR(VALUE(I129)=5,VALUE(I129)=6,VALUE(I129)=7),1,0))),"")</f>
        <v/>
      </c>
      <c r="BB129" s="6">
        <f t="shared" si="4"/>
        <v>19</v>
      </c>
      <c r="BC129" s="24">
        <f t="shared" si="5"/>
        <v>12.5</v>
      </c>
      <c r="BD129" s="7">
        <f t="shared" si="3"/>
        <v>19</v>
      </c>
      <c r="BE129" s="7">
        <f t="shared" si="3"/>
        <v>12.5</v>
      </c>
    </row>
    <row r="130" spans="1:57" s="22" customFormat="1" ht="22.5" customHeight="1">
      <c r="A130" s="13">
        <v>122</v>
      </c>
      <c r="B130" s="13" t="s">
        <v>1383</v>
      </c>
      <c r="C130" s="14" t="s">
        <v>1473</v>
      </c>
      <c r="D130" s="13" t="s">
        <v>1474</v>
      </c>
      <c r="E130" s="15" t="s">
        <v>1475</v>
      </c>
      <c r="F130" s="15" t="s">
        <v>1476</v>
      </c>
      <c r="G130" s="15" t="s">
        <v>57</v>
      </c>
      <c r="H130" s="15" t="s">
        <v>3501</v>
      </c>
      <c r="I130" s="15"/>
      <c r="J130" s="15" t="s">
        <v>49</v>
      </c>
      <c r="K130" s="15" t="s">
        <v>50</v>
      </c>
      <c r="L130" s="15"/>
      <c r="M130" s="15"/>
      <c r="N130" s="15" t="s">
        <v>665</v>
      </c>
      <c r="O130" s="15" t="s">
        <v>2522</v>
      </c>
      <c r="P130" s="15" t="s">
        <v>2341</v>
      </c>
      <c r="Q130" s="15" t="s">
        <v>3500</v>
      </c>
      <c r="R130" s="15"/>
      <c r="S130" s="15"/>
      <c r="T130" s="15" t="s">
        <v>665</v>
      </c>
      <c r="U130" s="15" t="s">
        <v>5222</v>
      </c>
      <c r="V130" s="15" t="s">
        <v>5</v>
      </c>
      <c r="W130" s="15" t="s">
        <v>70</v>
      </c>
      <c r="X130" s="15"/>
      <c r="Y130" s="15"/>
      <c r="Z130" s="15"/>
      <c r="AA130" s="15"/>
      <c r="AB130" s="15"/>
      <c r="AC130" s="15"/>
      <c r="AD130" s="15"/>
      <c r="AE130" s="15"/>
      <c r="AF130" s="16">
        <v>5.5</v>
      </c>
      <c r="AG130" s="16">
        <v>6</v>
      </c>
      <c r="AH130" s="16">
        <v>7.25</v>
      </c>
      <c r="AI130" s="16">
        <v>6.25</v>
      </c>
      <c r="AJ130" s="16">
        <v>5</v>
      </c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5" t="s">
        <v>3930</v>
      </c>
      <c r="AY130" s="15" t="s">
        <v>4060</v>
      </c>
      <c r="AZ130" s="8">
        <f>IF(AH130&gt;0,BD130+IF(J130="1",1.5,IF(J130="2",0.5,IF(J130="2NT",1,0)))+IF(I130="",0,IF(OR(VALUE(I130)=1,VALUE(I130)=2,VALUE(I130)=3,VALUE(I130)=4),2,IF(OR(VALUE(I130)=5,VALUE(I130)=6,VALUE(I130)=7),1,0))),"")</f>
        <v>20.5</v>
      </c>
      <c r="BA130" s="8">
        <f>IF(AJ130&gt;0,BE130+IF(J130="1",1.5,IF(J130="2",0.5,IF(J130="2NT",1,0)))+IF(I130="",0,IF(OR(VALUE(I130)=1,VALUE(I130)=2,VALUE(I130)=3,VALUE(I130)=4),2,IF(OR(VALUE(I130)=5,VALUE(I130)=6,VALUE(I130)=7),1,0))),"")</f>
        <v>18.25</v>
      </c>
      <c r="BB130" s="6">
        <f t="shared" si="4"/>
        <v>19</v>
      </c>
      <c r="BC130" s="24">
        <f t="shared" si="5"/>
        <v>16.75</v>
      </c>
      <c r="BD130" s="7">
        <f t="shared" si="3"/>
        <v>19</v>
      </c>
      <c r="BE130" s="7">
        <f t="shared" si="3"/>
        <v>16.75</v>
      </c>
    </row>
    <row r="131" spans="1:57" s="22" customFormat="1" ht="22.5" customHeight="1">
      <c r="A131" s="13">
        <v>123</v>
      </c>
      <c r="B131" s="13" t="s">
        <v>557</v>
      </c>
      <c r="C131" s="14" t="s">
        <v>880</v>
      </c>
      <c r="D131" s="13" t="s">
        <v>881</v>
      </c>
      <c r="E131" s="15" t="s">
        <v>882</v>
      </c>
      <c r="F131" s="15" t="s">
        <v>355</v>
      </c>
      <c r="G131" s="15" t="s">
        <v>57</v>
      </c>
      <c r="H131" s="15" t="s">
        <v>3898</v>
      </c>
      <c r="I131" s="15"/>
      <c r="J131" s="15" t="s">
        <v>81</v>
      </c>
      <c r="K131" s="15" t="s">
        <v>59</v>
      </c>
      <c r="L131" s="15"/>
      <c r="M131" s="15"/>
      <c r="N131" s="15" t="s">
        <v>322</v>
      </c>
      <c r="O131" s="15" t="s">
        <v>2328</v>
      </c>
      <c r="P131" s="15" t="s">
        <v>2481</v>
      </c>
      <c r="Q131" s="15" t="s">
        <v>2552</v>
      </c>
      <c r="R131" s="15"/>
      <c r="S131" s="15"/>
      <c r="T131" s="15" t="s">
        <v>322</v>
      </c>
      <c r="U131" s="15" t="s">
        <v>5210</v>
      </c>
      <c r="V131" s="15" t="s">
        <v>5</v>
      </c>
      <c r="W131" s="15" t="s">
        <v>70</v>
      </c>
      <c r="X131" s="15"/>
      <c r="Y131" s="15"/>
      <c r="Z131" s="15"/>
      <c r="AA131" s="15"/>
      <c r="AB131" s="15"/>
      <c r="AC131" s="15"/>
      <c r="AD131" s="15"/>
      <c r="AE131" s="15"/>
      <c r="AF131" s="16">
        <v>6</v>
      </c>
      <c r="AG131" s="16"/>
      <c r="AH131" s="16">
        <v>7.5</v>
      </c>
      <c r="AI131" s="16">
        <v>6</v>
      </c>
      <c r="AJ131" s="16">
        <v>3</v>
      </c>
      <c r="AK131" s="16"/>
      <c r="AL131" s="16"/>
      <c r="AM131" s="16">
        <v>2.75</v>
      </c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5" t="s">
        <v>3930</v>
      </c>
      <c r="AY131" s="15" t="s">
        <v>4253</v>
      </c>
      <c r="AZ131" s="8">
        <f>IF(AH131&gt;0,BD131+IF(J131="1",1.5,IF(J131="2",0.5,IF(J131="2NT",1,0)))+IF(I131="",0,IF(OR(VALUE(I131)=1,VALUE(I131)=2,VALUE(I131)=3,VALUE(I131)=4),2,IF(OR(VALUE(I131)=5,VALUE(I131)=6,VALUE(I131)=7),1,0))),"")</f>
        <v>20.5</v>
      </c>
      <c r="BA131" s="8">
        <f>IF(AJ131&gt;0,BE131+IF(J131="1",1.5,IF(J131="2",0.5,IF(J131="2NT",1,0)))+IF(I131="",0,IF(OR(VALUE(I131)=1,VALUE(I131)=2,VALUE(I131)=3,VALUE(I131)=4),2,IF(OR(VALUE(I131)=5,VALUE(I131)=6,VALUE(I131)=7),1,0))),"")</f>
        <v>16</v>
      </c>
      <c r="BB131" s="6">
        <f t="shared" si="4"/>
        <v>19.5</v>
      </c>
      <c r="BC131" s="24">
        <f t="shared" si="5"/>
        <v>15</v>
      </c>
      <c r="BD131" s="7">
        <f t="shared" si="3"/>
        <v>19.5</v>
      </c>
      <c r="BE131" s="7">
        <f t="shared" si="3"/>
        <v>15</v>
      </c>
    </row>
    <row r="132" spans="1:57" s="22" customFormat="1" ht="22.5" customHeight="1">
      <c r="A132" s="13">
        <v>124</v>
      </c>
      <c r="B132" s="13" t="s">
        <v>1583</v>
      </c>
      <c r="C132" s="14" t="s">
        <v>1695</v>
      </c>
      <c r="D132" s="13" t="s">
        <v>1696</v>
      </c>
      <c r="E132" s="15" t="s">
        <v>1697</v>
      </c>
      <c r="F132" s="15" t="s">
        <v>193</v>
      </c>
      <c r="G132" s="15" t="s">
        <v>57</v>
      </c>
      <c r="H132" s="15" t="s">
        <v>3559</v>
      </c>
      <c r="I132" s="15"/>
      <c r="J132" s="15" t="s">
        <v>49</v>
      </c>
      <c r="K132" s="15" t="s">
        <v>50</v>
      </c>
      <c r="L132" s="15"/>
      <c r="M132" s="15"/>
      <c r="N132" s="15" t="s">
        <v>493</v>
      </c>
      <c r="O132" s="15" t="s">
        <v>2340</v>
      </c>
      <c r="P132" s="15" t="s">
        <v>351</v>
      </c>
      <c r="Q132" s="15" t="s">
        <v>2451</v>
      </c>
      <c r="R132" s="15" t="s">
        <v>934</v>
      </c>
      <c r="S132" s="15" t="s">
        <v>3560</v>
      </c>
      <c r="T132" s="15" t="s">
        <v>493</v>
      </c>
      <c r="U132" s="15" t="s">
        <v>5355</v>
      </c>
      <c r="V132" s="15" t="s">
        <v>5</v>
      </c>
      <c r="W132" s="15" t="s">
        <v>70</v>
      </c>
      <c r="X132" s="15"/>
      <c r="Y132" s="15"/>
      <c r="Z132" s="15"/>
      <c r="AA132" s="15"/>
      <c r="AB132" s="15"/>
      <c r="AC132" s="15"/>
      <c r="AD132" s="15"/>
      <c r="AE132" s="15"/>
      <c r="AF132" s="16">
        <v>6.75</v>
      </c>
      <c r="AG132" s="16">
        <v>3.5</v>
      </c>
      <c r="AH132" s="16">
        <v>6.5</v>
      </c>
      <c r="AI132" s="16">
        <v>5.75</v>
      </c>
      <c r="AJ132" s="16">
        <v>5.25</v>
      </c>
      <c r="AK132" s="16"/>
      <c r="AL132" s="16"/>
      <c r="AM132" s="16">
        <v>3.25</v>
      </c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5" t="s">
        <v>3930</v>
      </c>
      <c r="AY132" s="15" t="s">
        <v>4087</v>
      </c>
      <c r="AZ132" s="8">
        <f>IF(AH132&gt;0,BD132+IF(J132="1",1.5,IF(J132="2",0.5,IF(J132="2NT",1,0)))+IF(I132="",0,IF(OR(VALUE(I132)=1,VALUE(I132)=2,VALUE(I132)=3,VALUE(I132)=4),2,IF(OR(VALUE(I132)=5,VALUE(I132)=6,VALUE(I132)=7),1,0))),"")</f>
        <v>20.5</v>
      </c>
      <c r="BA132" s="8">
        <f>IF(AJ132&gt;0,BE132+IF(J132="1",1.5,IF(J132="2",0.5,IF(J132="2NT",1,0)))+IF(I132="",0,IF(OR(VALUE(I132)=1,VALUE(I132)=2,VALUE(I132)=3,VALUE(I132)=4),2,IF(OR(VALUE(I132)=5,VALUE(I132)=6,VALUE(I132)=7),1,0))),"")</f>
        <v>19.25</v>
      </c>
      <c r="BB132" s="6">
        <f t="shared" si="4"/>
        <v>19</v>
      </c>
      <c r="BC132" s="24">
        <f t="shared" si="5"/>
        <v>17.75</v>
      </c>
      <c r="BD132" s="7">
        <f t="shared" si="3"/>
        <v>19</v>
      </c>
      <c r="BE132" s="7">
        <f t="shared" si="3"/>
        <v>17.75</v>
      </c>
    </row>
    <row r="133" spans="1:57" s="22" customFormat="1" ht="22.5" customHeight="1">
      <c r="A133" s="13">
        <v>125</v>
      </c>
      <c r="B133" s="13" t="s">
        <v>1205</v>
      </c>
      <c r="C133" s="14" t="s">
        <v>1249</v>
      </c>
      <c r="D133" s="13" t="s">
        <v>1250</v>
      </c>
      <c r="E133" s="15" t="s">
        <v>1251</v>
      </c>
      <c r="F133" s="15" t="s">
        <v>1252</v>
      </c>
      <c r="G133" s="15" t="s">
        <v>57</v>
      </c>
      <c r="H133" s="15" t="s">
        <v>3686</v>
      </c>
      <c r="I133" s="15"/>
      <c r="J133" s="15" t="s">
        <v>81</v>
      </c>
      <c r="K133" s="15" t="s">
        <v>59</v>
      </c>
      <c r="L133" s="15"/>
      <c r="M133" s="15"/>
      <c r="N133" s="15" t="s">
        <v>322</v>
      </c>
      <c r="O133" s="15" t="s">
        <v>2328</v>
      </c>
      <c r="P133" s="15" t="s">
        <v>2481</v>
      </c>
      <c r="Q133" s="15" t="s">
        <v>2552</v>
      </c>
      <c r="R133" s="15"/>
      <c r="S133" s="15"/>
      <c r="T133" s="15" t="s">
        <v>322</v>
      </c>
      <c r="U133" s="15" t="s">
        <v>5357</v>
      </c>
      <c r="V133" s="15" t="s">
        <v>5</v>
      </c>
      <c r="W133" s="15" t="s">
        <v>70</v>
      </c>
      <c r="X133" s="15"/>
      <c r="Y133" s="15"/>
      <c r="Z133" s="15"/>
      <c r="AA133" s="15"/>
      <c r="AB133" s="15"/>
      <c r="AC133" s="15"/>
      <c r="AD133" s="15"/>
      <c r="AE133" s="15"/>
      <c r="AF133" s="16">
        <v>6.5</v>
      </c>
      <c r="AG133" s="16">
        <v>5</v>
      </c>
      <c r="AH133" s="16">
        <v>7.25</v>
      </c>
      <c r="AI133" s="16">
        <v>5.75</v>
      </c>
      <c r="AJ133" s="16"/>
      <c r="AK133" s="16"/>
      <c r="AL133" s="16"/>
      <c r="AM133" s="16">
        <v>2.75</v>
      </c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5" t="s">
        <v>3930</v>
      </c>
      <c r="AY133" s="15" t="s">
        <v>4138</v>
      </c>
      <c r="AZ133" s="8">
        <f>IF(AH133&gt;0,BD133+IF(J133="1",1.5,IF(J133="2",0.5,IF(J133="2NT",1,0)))+IF(I133="",0,IF(OR(VALUE(I133)=1,VALUE(I133)=2,VALUE(I133)=3,VALUE(I133)=4),2,IF(OR(VALUE(I133)=5,VALUE(I133)=6,VALUE(I133)=7),1,0))),"")</f>
        <v>20.5</v>
      </c>
      <c r="BA133" s="8" t="str">
        <f>IF(AJ133&gt;0,BE133+IF(J133="1",1.5,IF(J133="2",0.5,IF(J133="2NT",1,0)))+IF(I133="",0,IF(OR(VALUE(I133)=1,VALUE(I133)=2,VALUE(I133)=3,VALUE(I133)=4),2,IF(OR(VALUE(I133)=5,VALUE(I133)=6,VALUE(I133)=7),1,0))),"")</f>
        <v/>
      </c>
      <c r="BB133" s="6">
        <f t="shared" si="4"/>
        <v>19.5</v>
      </c>
      <c r="BC133" s="24">
        <f t="shared" si="5"/>
        <v>12.25</v>
      </c>
      <c r="BD133" s="7">
        <f t="shared" si="3"/>
        <v>19.5</v>
      </c>
      <c r="BE133" s="7">
        <f t="shared" si="3"/>
        <v>12.25</v>
      </c>
    </row>
    <row r="134" spans="1:57" s="22" customFormat="1" ht="22.5" customHeight="1">
      <c r="A134" s="13">
        <v>126</v>
      </c>
      <c r="B134" s="13" t="s">
        <v>4748</v>
      </c>
      <c r="C134" s="14" t="s">
        <v>4749</v>
      </c>
      <c r="D134" s="13" t="s">
        <v>4750</v>
      </c>
      <c r="E134" s="15" t="s">
        <v>4751</v>
      </c>
      <c r="F134" s="15" t="s">
        <v>1049</v>
      </c>
      <c r="G134" s="15" t="s">
        <v>57</v>
      </c>
      <c r="H134" s="15" t="s">
        <v>4752</v>
      </c>
      <c r="I134" s="15"/>
      <c r="J134" s="15" t="s">
        <v>49</v>
      </c>
      <c r="K134" s="15" t="s">
        <v>50</v>
      </c>
      <c r="L134" s="15"/>
      <c r="M134" s="15"/>
      <c r="N134" s="15" t="s">
        <v>322</v>
      </c>
      <c r="O134" s="15" t="s">
        <v>2328</v>
      </c>
      <c r="P134" s="15" t="s">
        <v>2355</v>
      </c>
      <c r="Q134" s="15" t="s">
        <v>2356</v>
      </c>
      <c r="R134" s="15" t="s">
        <v>649</v>
      </c>
      <c r="S134" s="15" t="s">
        <v>2357</v>
      </c>
      <c r="T134" s="15" t="s">
        <v>322</v>
      </c>
      <c r="U134" s="15" t="s">
        <v>5350</v>
      </c>
      <c r="V134" s="15" t="s">
        <v>5</v>
      </c>
      <c r="W134" s="15" t="s">
        <v>70</v>
      </c>
      <c r="X134" s="15"/>
      <c r="Y134" s="15"/>
      <c r="Z134" s="15"/>
      <c r="AA134" s="15"/>
      <c r="AB134" s="15"/>
      <c r="AC134" s="15"/>
      <c r="AD134" s="15"/>
      <c r="AE134" s="15"/>
      <c r="AF134" s="16">
        <v>5</v>
      </c>
      <c r="AG134" s="16">
        <v>8.5</v>
      </c>
      <c r="AH134" s="16">
        <v>6.25</v>
      </c>
      <c r="AI134" s="16">
        <v>7.5</v>
      </c>
      <c r="AJ134" s="16"/>
      <c r="AK134" s="16"/>
      <c r="AL134" s="16"/>
      <c r="AM134" s="16">
        <v>3.25</v>
      </c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5" t="s">
        <v>3930</v>
      </c>
      <c r="AY134" s="15" t="s">
        <v>4747</v>
      </c>
      <c r="AZ134" s="8">
        <f>IF(AH134&gt;0,BD134+IF(J134="1",1.5,IF(J134="2",0.5,IF(J134="2NT",1,0)))+IF(I134="",0,IF(OR(VALUE(I134)=1,VALUE(I134)=2,VALUE(I134)=3,VALUE(I134)=4),2,IF(OR(VALUE(I134)=5,VALUE(I134)=6,VALUE(I134)=7),1,0))),"")</f>
        <v>20.25</v>
      </c>
      <c r="BA134" s="8" t="str">
        <f>IF(AJ134&gt;0,BE134+IF(J134="1",1.5,IF(J134="2",0.5,IF(J134="2NT",1,0)))+IF(I134="",0,IF(OR(VALUE(I134)=1,VALUE(I134)=2,VALUE(I134)=3,VALUE(I134)=4),2,IF(OR(VALUE(I134)=5,VALUE(I134)=6,VALUE(I134)=7),1,0))),"")</f>
        <v/>
      </c>
      <c r="BB134" s="6">
        <f t="shared" si="4"/>
        <v>18.75</v>
      </c>
      <c r="BC134" s="24">
        <f t="shared" si="5"/>
        <v>12.5</v>
      </c>
      <c r="BD134" s="7">
        <f t="shared" si="3"/>
        <v>18.75</v>
      </c>
      <c r="BE134" s="7">
        <f t="shared" si="3"/>
        <v>12.5</v>
      </c>
    </row>
    <row r="135" spans="1:57" s="22" customFormat="1" ht="22.5" customHeight="1">
      <c r="A135" s="13">
        <v>127</v>
      </c>
      <c r="B135" s="13" t="s">
        <v>660</v>
      </c>
      <c r="C135" s="14" t="s">
        <v>854</v>
      </c>
      <c r="D135" s="13" t="s">
        <v>855</v>
      </c>
      <c r="E135" s="15" t="s">
        <v>856</v>
      </c>
      <c r="F135" s="15" t="s">
        <v>857</v>
      </c>
      <c r="G135" s="15" t="s">
        <v>57</v>
      </c>
      <c r="H135" s="15" t="s">
        <v>3771</v>
      </c>
      <c r="I135" s="15"/>
      <c r="J135" s="15" t="s">
        <v>49</v>
      </c>
      <c r="K135" s="15" t="s">
        <v>50</v>
      </c>
      <c r="L135" s="15"/>
      <c r="M135" s="15"/>
      <c r="N135" s="15" t="s">
        <v>322</v>
      </c>
      <c r="O135" s="15" t="s">
        <v>2328</v>
      </c>
      <c r="P135" s="15" t="s">
        <v>351</v>
      </c>
      <c r="Q135" s="15" t="s">
        <v>2377</v>
      </c>
      <c r="R135" s="15" t="s">
        <v>2481</v>
      </c>
      <c r="S135" s="15" t="s">
        <v>3772</v>
      </c>
      <c r="T135" s="15" t="s">
        <v>322</v>
      </c>
      <c r="U135" s="15" t="s">
        <v>5180</v>
      </c>
      <c r="V135" s="15" t="s">
        <v>5</v>
      </c>
      <c r="W135" s="15" t="s">
        <v>70</v>
      </c>
      <c r="X135" s="15" t="s">
        <v>7</v>
      </c>
      <c r="Y135" s="15" t="s">
        <v>51</v>
      </c>
      <c r="Z135" s="15" t="s">
        <v>9</v>
      </c>
      <c r="AA135" s="15" t="s">
        <v>51</v>
      </c>
      <c r="AB135" s="15" t="s">
        <v>3</v>
      </c>
      <c r="AC135" s="15" t="s">
        <v>51</v>
      </c>
      <c r="AD135" s="15"/>
      <c r="AE135" s="15"/>
      <c r="AF135" s="16">
        <v>4.75</v>
      </c>
      <c r="AG135" s="16">
        <v>5.25</v>
      </c>
      <c r="AH135" s="16">
        <v>6.5</v>
      </c>
      <c r="AI135" s="16">
        <v>7.5</v>
      </c>
      <c r="AJ135" s="16">
        <v>4.5</v>
      </c>
      <c r="AK135" s="16"/>
      <c r="AL135" s="16"/>
      <c r="AM135" s="16">
        <v>2</v>
      </c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5" t="s">
        <v>3930</v>
      </c>
      <c r="AY135" s="15" t="s">
        <v>4178</v>
      </c>
      <c r="AZ135" s="8">
        <f>IF(AH135&gt;0,BD135+IF(J135="1",1.5,IF(J135="2",0.5,IF(J135="2NT",1,0)))+IF(I135="",0,IF(OR(VALUE(I135)=1,VALUE(I135)=2,VALUE(I135)=3,VALUE(I135)=4),2,IF(OR(VALUE(I135)=5,VALUE(I135)=6,VALUE(I135)=7),1,0))),"")</f>
        <v>20.25</v>
      </c>
      <c r="BA135" s="8">
        <f>IF(AJ135&gt;0,BE135+IF(J135="1",1.5,IF(J135="2",0.5,IF(J135="2NT",1,0)))+IF(I135="",0,IF(OR(VALUE(I135)=1,VALUE(I135)=2,VALUE(I135)=3,VALUE(I135)=4),2,IF(OR(VALUE(I135)=5,VALUE(I135)=6,VALUE(I135)=7),1,0))),"")</f>
        <v>18.25</v>
      </c>
      <c r="BB135" s="6">
        <f t="shared" si="4"/>
        <v>18.75</v>
      </c>
      <c r="BC135" s="24">
        <f t="shared" si="5"/>
        <v>16.75</v>
      </c>
      <c r="BD135" s="7">
        <f t="shared" si="3"/>
        <v>18.75</v>
      </c>
      <c r="BE135" s="7">
        <f t="shared" si="3"/>
        <v>16.75</v>
      </c>
    </row>
    <row r="136" spans="1:57" s="22" customFormat="1" ht="22.5" customHeight="1">
      <c r="A136" s="13">
        <v>128</v>
      </c>
      <c r="B136" s="13" t="s">
        <v>297</v>
      </c>
      <c r="C136" s="14" t="s">
        <v>810</v>
      </c>
      <c r="D136" s="13" t="s">
        <v>811</v>
      </c>
      <c r="E136" s="15" t="s">
        <v>812</v>
      </c>
      <c r="F136" s="15" t="s">
        <v>813</v>
      </c>
      <c r="G136" s="15" t="s">
        <v>57</v>
      </c>
      <c r="H136" s="15" t="s">
        <v>3786</v>
      </c>
      <c r="I136" s="15"/>
      <c r="J136" s="15" t="s">
        <v>58</v>
      </c>
      <c r="K136" s="15" t="s">
        <v>50</v>
      </c>
      <c r="L136" s="15"/>
      <c r="M136" s="15"/>
      <c r="N136" s="15" t="s">
        <v>322</v>
      </c>
      <c r="O136" s="15" t="s">
        <v>2328</v>
      </c>
      <c r="P136" s="15" t="s">
        <v>934</v>
      </c>
      <c r="Q136" s="15" t="s">
        <v>2334</v>
      </c>
      <c r="R136" s="15"/>
      <c r="S136" s="15"/>
      <c r="T136" s="15" t="s">
        <v>322</v>
      </c>
      <c r="U136" s="15" t="s">
        <v>5378</v>
      </c>
      <c r="V136" s="15" t="s">
        <v>5</v>
      </c>
      <c r="W136" s="15" t="s">
        <v>70</v>
      </c>
      <c r="X136" s="15" t="s">
        <v>3</v>
      </c>
      <c r="Y136" s="15" t="s">
        <v>51</v>
      </c>
      <c r="Z136" s="15"/>
      <c r="AA136" s="15"/>
      <c r="AB136" s="15"/>
      <c r="AC136" s="15"/>
      <c r="AD136" s="15"/>
      <c r="AE136" s="15"/>
      <c r="AF136" s="16">
        <v>7.25</v>
      </c>
      <c r="AG136" s="16">
        <v>5</v>
      </c>
      <c r="AH136" s="16">
        <v>5.25</v>
      </c>
      <c r="AI136" s="16">
        <v>7.25</v>
      </c>
      <c r="AJ136" s="16">
        <v>5</v>
      </c>
      <c r="AK136" s="16"/>
      <c r="AL136" s="16"/>
      <c r="AM136" s="16">
        <v>4.25</v>
      </c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5" t="s">
        <v>3930</v>
      </c>
      <c r="AY136" s="15" t="s">
        <v>4186</v>
      </c>
      <c r="AZ136" s="8">
        <f>IF(AH136&gt;0,BD136+IF(J136="1",1.5,IF(J136="2",0.5,IF(J136="2NT",1,0)))+IF(I136="",0,IF(OR(VALUE(I136)=1,VALUE(I136)=2,VALUE(I136)=3,VALUE(I136)=4),2,IF(OR(VALUE(I136)=5,VALUE(I136)=6,VALUE(I136)=7),1,0))),"")</f>
        <v>20.25</v>
      </c>
      <c r="BA136" s="8">
        <f>IF(AJ136&gt;0,BE136+IF(J136="1",1.5,IF(J136="2",0.5,IF(J136="2NT",1,0)))+IF(I136="",0,IF(OR(VALUE(I136)=1,VALUE(I136)=2,VALUE(I136)=3,VALUE(I136)=4),2,IF(OR(VALUE(I136)=5,VALUE(I136)=6,VALUE(I136)=7),1,0))),"")</f>
        <v>20</v>
      </c>
      <c r="BB136" s="6">
        <f t="shared" si="4"/>
        <v>19.75</v>
      </c>
      <c r="BC136" s="24">
        <f t="shared" si="5"/>
        <v>19.5</v>
      </c>
      <c r="BD136" s="7">
        <f t="shared" ref="BD136:BE199" si="6">BB136</f>
        <v>19.75</v>
      </c>
      <c r="BE136" s="7">
        <f t="shared" si="6"/>
        <v>19.5</v>
      </c>
    </row>
    <row r="137" spans="1:57" s="22" customFormat="1" ht="22.5" customHeight="1">
      <c r="A137" s="13">
        <v>129</v>
      </c>
      <c r="B137" s="13" t="s">
        <v>5233</v>
      </c>
      <c r="C137" s="14" t="s">
        <v>5234</v>
      </c>
      <c r="D137" s="13" t="s">
        <v>5235</v>
      </c>
      <c r="E137" s="15" t="s">
        <v>5236</v>
      </c>
      <c r="F137" s="15" t="s">
        <v>261</v>
      </c>
      <c r="G137" s="15" t="s">
        <v>57</v>
      </c>
      <c r="H137" s="15" t="s">
        <v>5237</v>
      </c>
      <c r="I137" s="15"/>
      <c r="J137" s="15" t="s">
        <v>81</v>
      </c>
      <c r="K137" s="15" t="s">
        <v>50</v>
      </c>
      <c r="L137" s="15"/>
      <c r="M137" s="15"/>
      <c r="N137" s="15" t="s">
        <v>322</v>
      </c>
      <c r="O137" s="15" t="s">
        <v>2328</v>
      </c>
      <c r="P137" s="15" t="s">
        <v>2355</v>
      </c>
      <c r="Q137" s="15" t="s">
        <v>2356</v>
      </c>
      <c r="R137" s="15"/>
      <c r="S137" s="15"/>
      <c r="T137" s="15" t="s">
        <v>322</v>
      </c>
      <c r="U137" s="15" t="s">
        <v>5136</v>
      </c>
      <c r="V137" s="15" t="s">
        <v>5</v>
      </c>
      <c r="W137" s="15" t="s">
        <v>70</v>
      </c>
      <c r="X137" s="15"/>
      <c r="Y137" s="15"/>
      <c r="Z137" s="15"/>
      <c r="AA137" s="15"/>
      <c r="AB137" s="15"/>
      <c r="AC137" s="15"/>
      <c r="AD137" s="15"/>
      <c r="AE137" s="15"/>
      <c r="AF137" s="16">
        <v>5.75</v>
      </c>
      <c r="AG137" s="16">
        <v>4.75</v>
      </c>
      <c r="AH137" s="16">
        <v>6.25</v>
      </c>
      <c r="AI137" s="16">
        <v>7.25</v>
      </c>
      <c r="AJ137" s="16"/>
      <c r="AK137" s="16"/>
      <c r="AL137" s="16"/>
      <c r="AM137" s="16">
        <v>3.5</v>
      </c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5" t="s">
        <v>3930</v>
      </c>
      <c r="AY137" s="15" t="s">
        <v>5227</v>
      </c>
      <c r="AZ137" s="8">
        <f>IF(AH137&gt;0,BD137+IF(J137="1",1.5,IF(J137="2",0.5,IF(J137="2NT",1,0)))+IF(I137="",0,IF(OR(VALUE(I137)=1,VALUE(I137)=2,VALUE(I137)=3,VALUE(I137)=4),2,IF(OR(VALUE(I137)=5,VALUE(I137)=6,VALUE(I137)=7),1,0))),"")</f>
        <v>20.25</v>
      </c>
      <c r="BA137" s="8" t="str">
        <f>IF(AJ137&gt;0,BE137+IF(J137="1",1.5,IF(J137="2",0.5,IF(J137="2NT",1,0)))+IF(I137="",0,IF(OR(VALUE(I137)=1,VALUE(I137)=2,VALUE(I137)=3,VALUE(I137)=4),2,IF(OR(VALUE(I137)=5,VALUE(I137)=6,VALUE(I137)=7),1,0))),"")</f>
        <v/>
      </c>
      <c r="BB137" s="6">
        <f t="shared" ref="BB137:BB200" si="7">AF137+AH137+AI137</f>
        <v>19.25</v>
      </c>
      <c r="BC137" s="24">
        <f t="shared" ref="BC137:BC200" si="8">+AJ137+AI137+AF137</f>
        <v>13</v>
      </c>
      <c r="BD137" s="7">
        <f t="shared" si="6"/>
        <v>19.25</v>
      </c>
      <c r="BE137" s="7">
        <f t="shared" si="6"/>
        <v>13</v>
      </c>
    </row>
    <row r="138" spans="1:57" s="22" customFormat="1" ht="22.5" customHeight="1">
      <c r="A138" s="13">
        <v>130</v>
      </c>
      <c r="B138" s="13" t="s">
        <v>4309</v>
      </c>
      <c r="C138" s="14" t="s">
        <v>4310</v>
      </c>
      <c r="D138" s="13" t="s">
        <v>4311</v>
      </c>
      <c r="E138" s="15" t="s">
        <v>4312</v>
      </c>
      <c r="F138" s="15" t="s">
        <v>4313</v>
      </c>
      <c r="G138" s="15" t="s">
        <v>57</v>
      </c>
      <c r="H138" s="15" t="s">
        <v>4314</v>
      </c>
      <c r="I138" s="15"/>
      <c r="J138" s="15" t="s">
        <v>58</v>
      </c>
      <c r="K138" s="15" t="s">
        <v>59</v>
      </c>
      <c r="L138" s="15"/>
      <c r="M138" s="15"/>
      <c r="N138" s="15" t="s">
        <v>322</v>
      </c>
      <c r="O138" s="15" t="s">
        <v>2328</v>
      </c>
      <c r="P138" s="15" t="s">
        <v>934</v>
      </c>
      <c r="Q138" s="15" t="s">
        <v>2334</v>
      </c>
      <c r="R138" s="15"/>
      <c r="S138" s="15"/>
      <c r="T138" s="15" t="s">
        <v>322</v>
      </c>
      <c r="U138" s="15" t="s">
        <v>5356</v>
      </c>
      <c r="V138" s="15" t="s">
        <v>5</v>
      </c>
      <c r="W138" s="15" t="s">
        <v>70</v>
      </c>
      <c r="X138" s="15"/>
      <c r="Y138" s="15"/>
      <c r="Z138" s="15"/>
      <c r="AA138" s="15"/>
      <c r="AB138" s="15"/>
      <c r="AC138" s="15"/>
      <c r="AD138" s="15"/>
      <c r="AE138" s="15"/>
      <c r="AF138" s="16">
        <v>5</v>
      </c>
      <c r="AG138" s="16"/>
      <c r="AH138" s="16">
        <v>7.75</v>
      </c>
      <c r="AI138" s="16">
        <v>7</v>
      </c>
      <c r="AJ138" s="16"/>
      <c r="AK138" s="16"/>
      <c r="AL138" s="16"/>
      <c r="AM138" s="16">
        <v>3.5</v>
      </c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5" t="s">
        <v>3930</v>
      </c>
      <c r="AY138" s="15" t="s">
        <v>4315</v>
      </c>
      <c r="AZ138" s="8">
        <f>IF(AH138&gt;0,BD138+IF(J138="1",1.5,IF(J138="2",0.5,IF(J138="2NT",1,0)))+IF(I138="",0,IF(OR(VALUE(I138)=1,VALUE(I138)=2,VALUE(I138)=3,VALUE(I138)=4),2,IF(OR(VALUE(I138)=5,VALUE(I138)=6,VALUE(I138)=7),1,0))),"")</f>
        <v>20.25</v>
      </c>
      <c r="BA138" s="8" t="str">
        <f>IF(AJ138&gt;0,BE138+IF(J138="1",1.5,IF(J138="2",0.5,IF(J138="2NT",1,0)))+IF(I138="",0,IF(OR(VALUE(I138)=1,VALUE(I138)=2,VALUE(I138)=3,VALUE(I138)=4),2,IF(OR(VALUE(I138)=5,VALUE(I138)=6,VALUE(I138)=7),1,0))),"")</f>
        <v/>
      </c>
      <c r="BB138" s="6">
        <f t="shared" si="7"/>
        <v>19.75</v>
      </c>
      <c r="BC138" s="24">
        <f t="shared" si="8"/>
        <v>12</v>
      </c>
      <c r="BD138" s="7">
        <f t="shared" si="6"/>
        <v>19.75</v>
      </c>
      <c r="BE138" s="7">
        <f t="shared" si="6"/>
        <v>12</v>
      </c>
    </row>
    <row r="139" spans="1:57" s="22" customFormat="1" ht="22.5" customHeight="1">
      <c r="A139" s="13">
        <v>131</v>
      </c>
      <c r="B139" s="13" t="s">
        <v>5815</v>
      </c>
      <c r="C139" s="14" t="s">
        <v>5816</v>
      </c>
      <c r="D139" s="13" t="s">
        <v>5817</v>
      </c>
      <c r="E139" s="15" t="s">
        <v>5818</v>
      </c>
      <c r="F139" s="15" t="s">
        <v>169</v>
      </c>
      <c r="G139" s="15" t="s">
        <v>57</v>
      </c>
      <c r="H139" s="15" t="s">
        <v>5819</v>
      </c>
      <c r="I139" s="15"/>
      <c r="J139" s="15" t="s">
        <v>81</v>
      </c>
      <c r="K139" s="15" t="s">
        <v>50</v>
      </c>
      <c r="L139" s="15"/>
      <c r="M139" s="15"/>
      <c r="N139" s="15" t="s">
        <v>596</v>
      </c>
      <c r="O139" s="15" t="s">
        <v>2588</v>
      </c>
      <c r="P139" s="15" t="s">
        <v>934</v>
      </c>
      <c r="Q139" s="15" t="s">
        <v>3478</v>
      </c>
      <c r="R139" s="15"/>
      <c r="S139" s="15"/>
      <c r="T139" s="15" t="s">
        <v>596</v>
      </c>
      <c r="U139" s="15" t="s">
        <v>5373</v>
      </c>
      <c r="V139" s="15" t="s">
        <v>5</v>
      </c>
      <c r="W139" s="15" t="s">
        <v>70</v>
      </c>
      <c r="X139" s="15"/>
      <c r="Y139" s="15"/>
      <c r="Z139" s="15"/>
      <c r="AA139" s="15"/>
      <c r="AB139" s="15"/>
      <c r="AC139" s="15"/>
      <c r="AD139" s="15"/>
      <c r="AE139" s="15"/>
      <c r="AF139" s="16">
        <v>7</v>
      </c>
      <c r="AG139" s="16">
        <v>7.5</v>
      </c>
      <c r="AH139" s="16">
        <v>5.5</v>
      </c>
      <c r="AI139" s="16">
        <v>6.75</v>
      </c>
      <c r="AJ139" s="16">
        <v>5.5</v>
      </c>
      <c r="AK139" s="16"/>
      <c r="AL139" s="16"/>
      <c r="AM139" s="16">
        <v>3</v>
      </c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5" t="s">
        <v>3930</v>
      </c>
      <c r="AY139" s="15" t="s">
        <v>5820</v>
      </c>
      <c r="AZ139" s="8">
        <f>IF(AH139&gt;0,BD139+IF(J139="1",1.5,IF(J139="2",0.5,IF(J139="2NT",1,0)))+IF(I139="",0,IF(OR(VALUE(I139)=1,VALUE(I139)=2,VALUE(I139)=3,VALUE(I139)=4),2,IF(OR(VALUE(I139)=5,VALUE(I139)=6,VALUE(I139)=7),1,0))),"")</f>
        <v>20.25</v>
      </c>
      <c r="BA139" s="8">
        <f>IF(AJ139&gt;0,BE139+IF(J139="1",1.5,IF(J139="2",0.5,IF(J139="2NT",1,0)))+IF(I139="",0,IF(OR(VALUE(I139)=1,VALUE(I139)=2,VALUE(I139)=3,VALUE(I139)=4),2,IF(OR(VALUE(I139)=5,VALUE(I139)=6,VALUE(I139)=7),1,0))),"")</f>
        <v>20.25</v>
      </c>
      <c r="BB139" s="6">
        <f t="shared" si="7"/>
        <v>19.25</v>
      </c>
      <c r="BC139" s="24">
        <f t="shared" si="8"/>
        <v>19.25</v>
      </c>
      <c r="BD139" s="7">
        <f t="shared" si="6"/>
        <v>19.25</v>
      </c>
      <c r="BE139" s="7">
        <f t="shared" si="6"/>
        <v>19.25</v>
      </c>
    </row>
    <row r="140" spans="1:57" s="22" customFormat="1" ht="22.5" customHeight="1">
      <c r="A140" s="13">
        <v>132</v>
      </c>
      <c r="B140" s="13" t="s">
        <v>1812</v>
      </c>
      <c r="C140" s="14" t="s">
        <v>2005</v>
      </c>
      <c r="D140" s="13" t="s">
        <v>2006</v>
      </c>
      <c r="E140" s="15" t="s">
        <v>2007</v>
      </c>
      <c r="F140" s="15" t="s">
        <v>2008</v>
      </c>
      <c r="G140" s="15" t="s">
        <v>57</v>
      </c>
      <c r="H140" s="15" t="s">
        <v>3655</v>
      </c>
      <c r="I140" s="15"/>
      <c r="J140" s="15" t="s">
        <v>58</v>
      </c>
      <c r="K140" s="15" t="s">
        <v>50</v>
      </c>
      <c r="L140" s="15"/>
      <c r="M140" s="15"/>
      <c r="N140" s="15" t="s">
        <v>322</v>
      </c>
      <c r="O140" s="15" t="s">
        <v>2328</v>
      </c>
      <c r="P140" s="15" t="s">
        <v>2358</v>
      </c>
      <c r="Q140" s="15" t="s">
        <v>2359</v>
      </c>
      <c r="R140" s="15"/>
      <c r="S140" s="15"/>
      <c r="T140" s="15" t="s">
        <v>322</v>
      </c>
      <c r="U140" s="15" t="s">
        <v>5378</v>
      </c>
      <c r="V140" s="15" t="s">
        <v>5</v>
      </c>
      <c r="W140" s="15" t="s">
        <v>70</v>
      </c>
      <c r="X140" s="15" t="s">
        <v>7</v>
      </c>
      <c r="Y140" s="15" t="s">
        <v>51</v>
      </c>
      <c r="Z140" s="15"/>
      <c r="AA140" s="15"/>
      <c r="AB140" s="15"/>
      <c r="AC140" s="15"/>
      <c r="AD140" s="15"/>
      <c r="AE140" s="15"/>
      <c r="AF140" s="16">
        <v>6.5</v>
      </c>
      <c r="AG140" s="16">
        <v>5</v>
      </c>
      <c r="AH140" s="16">
        <v>6.5</v>
      </c>
      <c r="AI140" s="16">
        <v>6.75</v>
      </c>
      <c r="AJ140" s="16">
        <v>5.5</v>
      </c>
      <c r="AK140" s="16"/>
      <c r="AL140" s="16"/>
      <c r="AM140" s="16">
        <v>2.75</v>
      </c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5" t="s">
        <v>3930</v>
      </c>
      <c r="AY140" s="15" t="s">
        <v>4126</v>
      </c>
      <c r="AZ140" s="8">
        <f>IF(AH140&gt;0,BD140+IF(J140="1",1.5,IF(J140="2",0.5,IF(J140="2NT",1,0)))+IF(I140="",0,IF(OR(VALUE(I140)=1,VALUE(I140)=2,VALUE(I140)=3,VALUE(I140)=4),2,IF(OR(VALUE(I140)=5,VALUE(I140)=6,VALUE(I140)=7),1,0))),"")</f>
        <v>20.25</v>
      </c>
      <c r="BA140" s="8">
        <f>IF(AJ140&gt;0,BE140+IF(J140="1",1.5,IF(J140="2",0.5,IF(J140="2NT",1,0)))+IF(I140="",0,IF(OR(VALUE(I140)=1,VALUE(I140)=2,VALUE(I140)=3,VALUE(I140)=4),2,IF(OR(VALUE(I140)=5,VALUE(I140)=6,VALUE(I140)=7),1,0))),"")</f>
        <v>19.25</v>
      </c>
      <c r="BB140" s="6">
        <f t="shared" si="7"/>
        <v>19.75</v>
      </c>
      <c r="BC140" s="24">
        <f t="shared" si="8"/>
        <v>18.75</v>
      </c>
      <c r="BD140" s="7">
        <f t="shared" si="6"/>
        <v>19.75</v>
      </c>
      <c r="BE140" s="7">
        <f t="shared" si="6"/>
        <v>18.75</v>
      </c>
    </row>
    <row r="141" spans="1:57" s="22" customFormat="1" ht="22.5" customHeight="1">
      <c r="A141" s="13">
        <v>133</v>
      </c>
      <c r="B141" s="13" t="s">
        <v>2138</v>
      </c>
      <c r="C141" s="14" t="s">
        <v>2139</v>
      </c>
      <c r="D141" s="13" t="s">
        <v>2140</v>
      </c>
      <c r="E141" s="15" t="s">
        <v>2141</v>
      </c>
      <c r="F141" s="15" t="s">
        <v>1007</v>
      </c>
      <c r="G141" s="15" t="s">
        <v>57</v>
      </c>
      <c r="H141" s="15" t="s">
        <v>3386</v>
      </c>
      <c r="I141" s="15"/>
      <c r="J141" s="15" t="s">
        <v>49</v>
      </c>
      <c r="K141" s="15" t="s">
        <v>50</v>
      </c>
      <c r="L141" s="15"/>
      <c r="M141" s="15"/>
      <c r="N141" s="15" t="s">
        <v>596</v>
      </c>
      <c r="O141" s="15" t="s">
        <v>2588</v>
      </c>
      <c r="P141" s="15" t="s">
        <v>102</v>
      </c>
      <c r="Q141" s="15" t="s">
        <v>3387</v>
      </c>
      <c r="R141" s="15" t="s">
        <v>2634</v>
      </c>
      <c r="S141" s="15" t="s">
        <v>3388</v>
      </c>
      <c r="T141" s="15" t="s">
        <v>596</v>
      </c>
      <c r="U141" s="15" t="s">
        <v>5386</v>
      </c>
      <c r="V141" s="15" t="s">
        <v>5</v>
      </c>
      <c r="W141" s="15" t="s">
        <v>70</v>
      </c>
      <c r="X141" s="15"/>
      <c r="Y141" s="15"/>
      <c r="Z141" s="15"/>
      <c r="AA141" s="15"/>
      <c r="AB141" s="15"/>
      <c r="AC141" s="15"/>
      <c r="AD141" s="15"/>
      <c r="AE141" s="15"/>
      <c r="AF141" s="16">
        <v>5</v>
      </c>
      <c r="AG141" s="16">
        <v>6.75</v>
      </c>
      <c r="AH141" s="16">
        <v>7</v>
      </c>
      <c r="AI141" s="16">
        <v>6.75</v>
      </c>
      <c r="AJ141" s="16"/>
      <c r="AK141" s="16"/>
      <c r="AL141" s="16"/>
      <c r="AM141" s="16">
        <v>1.75</v>
      </c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5" t="s">
        <v>3930</v>
      </c>
      <c r="AY141" s="15" t="s">
        <v>4024</v>
      </c>
      <c r="AZ141" s="8">
        <f>IF(AH141&gt;0,BD141+IF(J141="1",1.5,IF(J141="2",0.5,IF(J141="2NT",1,0)))+IF(I141="",0,IF(OR(VALUE(I141)=1,VALUE(I141)=2,VALUE(I141)=3,VALUE(I141)=4),2,IF(OR(VALUE(I141)=5,VALUE(I141)=6,VALUE(I141)=7),1,0))),"")</f>
        <v>20.25</v>
      </c>
      <c r="BA141" s="8" t="str">
        <f>IF(AJ141&gt;0,BE141+IF(J141="1",1.5,IF(J141="2",0.5,IF(J141="2NT",1,0)))+IF(I141="",0,IF(OR(VALUE(I141)=1,VALUE(I141)=2,VALUE(I141)=3,VALUE(I141)=4),2,IF(OR(VALUE(I141)=5,VALUE(I141)=6,VALUE(I141)=7),1,0))),"")</f>
        <v/>
      </c>
      <c r="BB141" s="6">
        <f t="shared" si="7"/>
        <v>18.75</v>
      </c>
      <c r="BC141" s="24">
        <f t="shared" si="8"/>
        <v>11.75</v>
      </c>
      <c r="BD141" s="7">
        <f t="shared" si="6"/>
        <v>18.75</v>
      </c>
      <c r="BE141" s="7">
        <f t="shared" si="6"/>
        <v>11.75</v>
      </c>
    </row>
    <row r="142" spans="1:57" s="22" customFormat="1" ht="22.5" customHeight="1">
      <c r="A142" s="13">
        <v>134</v>
      </c>
      <c r="B142" s="13" t="s">
        <v>356</v>
      </c>
      <c r="C142" s="14" t="s">
        <v>806</v>
      </c>
      <c r="D142" s="13" t="s">
        <v>807</v>
      </c>
      <c r="E142" s="15" t="s">
        <v>808</v>
      </c>
      <c r="F142" s="15" t="s">
        <v>809</v>
      </c>
      <c r="G142" s="15" t="s">
        <v>48</v>
      </c>
      <c r="H142" s="15"/>
      <c r="I142" s="15"/>
      <c r="J142" s="15" t="s">
        <v>58</v>
      </c>
      <c r="K142" s="15" t="s">
        <v>50</v>
      </c>
      <c r="L142" s="15"/>
      <c r="M142" s="15"/>
      <c r="N142" s="15" t="s">
        <v>322</v>
      </c>
      <c r="O142" s="15" t="s">
        <v>2328</v>
      </c>
      <c r="P142" s="15" t="s">
        <v>649</v>
      </c>
      <c r="Q142" s="15" t="s">
        <v>2329</v>
      </c>
      <c r="R142" s="15"/>
      <c r="S142" s="15"/>
      <c r="T142" s="15" t="s">
        <v>322</v>
      </c>
      <c r="U142" s="15" t="s">
        <v>5250</v>
      </c>
      <c r="V142" s="15" t="s">
        <v>5</v>
      </c>
      <c r="W142" s="15" t="s">
        <v>70</v>
      </c>
      <c r="X142" s="15"/>
      <c r="Y142" s="15"/>
      <c r="Z142" s="15"/>
      <c r="AA142" s="15"/>
      <c r="AB142" s="15"/>
      <c r="AC142" s="15"/>
      <c r="AD142" s="15"/>
      <c r="AE142" s="15"/>
      <c r="AF142" s="16">
        <v>6.75</v>
      </c>
      <c r="AG142" s="16">
        <v>5.25</v>
      </c>
      <c r="AH142" s="16">
        <v>6.5</v>
      </c>
      <c r="AI142" s="16">
        <v>6.5</v>
      </c>
      <c r="AJ142" s="16"/>
      <c r="AK142" s="16"/>
      <c r="AL142" s="16"/>
      <c r="AM142" s="16">
        <v>2.75</v>
      </c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5" t="s">
        <v>3930</v>
      </c>
      <c r="AY142" s="15" t="s">
        <v>4219</v>
      </c>
      <c r="AZ142" s="8">
        <f>IF(AH142&gt;0,BD142+IF(J142="1",1.5,IF(J142="2",0.5,IF(J142="2NT",1,0)))+IF(I142="",0,IF(OR(VALUE(I142)=1,VALUE(I142)=2,VALUE(I142)=3,VALUE(I142)=4),2,IF(OR(VALUE(I142)=5,VALUE(I142)=6,VALUE(I142)=7),1,0))),"")</f>
        <v>20.25</v>
      </c>
      <c r="BA142" s="8" t="str">
        <f>IF(AJ142&gt;0,BE142+IF(J142="1",1.5,IF(J142="2",0.5,IF(J142="2NT",1,0)))+IF(I142="",0,IF(OR(VALUE(I142)=1,VALUE(I142)=2,VALUE(I142)=3,VALUE(I142)=4),2,IF(OR(VALUE(I142)=5,VALUE(I142)=6,VALUE(I142)=7),1,0))),"")</f>
        <v/>
      </c>
      <c r="BB142" s="6">
        <f t="shared" si="7"/>
        <v>19.75</v>
      </c>
      <c r="BC142" s="24">
        <f t="shared" si="8"/>
        <v>13.25</v>
      </c>
      <c r="BD142" s="7">
        <f t="shared" si="6"/>
        <v>19.75</v>
      </c>
      <c r="BE142" s="7">
        <f t="shared" si="6"/>
        <v>13.25</v>
      </c>
    </row>
    <row r="143" spans="1:57" s="22" customFormat="1" ht="22.5" customHeight="1">
      <c r="A143" s="13">
        <v>135</v>
      </c>
      <c r="B143" s="13" t="s">
        <v>317</v>
      </c>
      <c r="C143" s="14" t="s">
        <v>802</v>
      </c>
      <c r="D143" s="13" t="s">
        <v>803</v>
      </c>
      <c r="E143" s="15" t="s">
        <v>804</v>
      </c>
      <c r="F143" s="15" t="s">
        <v>805</v>
      </c>
      <c r="G143" s="15" t="s">
        <v>57</v>
      </c>
      <c r="H143" s="15" t="s">
        <v>3776</v>
      </c>
      <c r="I143" s="15"/>
      <c r="J143" s="15" t="s">
        <v>58</v>
      </c>
      <c r="K143" s="15" t="s">
        <v>50</v>
      </c>
      <c r="L143" s="15"/>
      <c r="M143" s="15"/>
      <c r="N143" s="15" t="s">
        <v>322</v>
      </c>
      <c r="O143" s="15" t="s">
        <v>2328</v>
      </c>
      <c r="P143" s="15" t="s">
        <v>649</v>
      </c>
      <c r="Q143" s="15" t="s">
        <v>2329</v>
      </c>
      <c r="R143" s="15"/>
      <c r="S143" s="15"/>
      <c r="T143" s="15" t="s">
        <v>322</v>
      </c>
      <c r="U143" s="15" t="s">
        <v>5194</v>
      </c>
      <c r="V143" s="15" t="s">
        <v>5</v>
      </c>
      <c r="W143" s="15" t="s">
        <v>70</v>
      </c>
      <c r="X143" s="15"/>
      <c r="Y143" s="15"/>
      <c r="Z143" s="15"/>
      <c r="AA143" s="15"/>
      <c r="AB143" s="15"/>
      <c r="AC143" s="15"/>
      <c r="AD143" s="15"/>
      <c r="AE143" s="15"/>
      <c r="AF143" s="16">
        <v>6.5</v>
      </c>
      <c r="AG143" s="16">
        <v>5.5</v>
      </c>
      <c r="AH143" s="16">
        <v>6.75</v>
      </c>
      <c r="AI143" s="16">
        <v>6.5</v>
      </c>
      <c r="AJ143" s="16"/>
      <c r="AK143" s="16"/>
      <c r="AL143" s="16"/>
      <c r="AM143" s="16">
        <v>3.25</v>
      </c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5" t="s">
        <v>3930</v>
      </c>
      <c r="AY143" s="15" t="s">
        <v>4180</v>
      </c>
      <c r="AZ143" s="8">
        <f>IF(AH143&gt;0,BD143+IF(J143="1",1.5,IF(J143="2",0.5,IF(J143="2NT",1,0)))+IF(I143="",0,IF(OR(VALUE(I143)=1,VALUE(I143)=2,VALUE(I143)=3,VALUE(I143)=4),2,IF(OR(VALUE(I143)=5,VALUE(I143)=6,VALUE(I143)=7),1,0))),"")</f>
        <v>20.25</v>
      </c>
      <c r="BA143" s="8" t="str">
        <f>IF(AJ143&gt;0,BE143+IF(J143="1",1.5,IF(J143="2",0.5,IF(J143="2NT",1,0)))+IF(I143="",0,IF(OR(VALUE(I143)=1,VALUE(I143)=2,VALUE(I143)=3,VALUE(I143)=4),2,IF(OR(VALUE(I143)=5,VALUE(I143)=6,VALUE(I143)=7),1,0))),"")</f>
        <v/>
      </c>
      <c r="BB143" s="6">
        <f t="shared" si="7"/>
        <v>19.75</v>
      </c>
      <c r="BC143" s="24">
        <f t="shared" si="8"/>
        <v>13</v>
      </c>
      <c r="BD143" s="7">
        <f t="shared" si="6"/>
        <v>19.75</v>
      </c>
      <c r="BE143" s="7">
        <f t="shared" si="6"/>
        <v>13</v>
      </c>
    </row>
    <row r="144" spans="1:57" s="22" customFormat="1" ht="22.5" customHeight="1">
      <c r="A144" s="13">
        <v>136</v>
      </c>
      <c r="B144" s="13" t="s">
        <v>2151</v>
      </c>
      <c r="C144" s="14" t="s">
        <v>2152</v>
      </c>
      <c r="D144" s="13" t="s">
        <v>2153</v>
      </c>
      <c r="E144" s="15" t="s">
        <v>2154</v>
      </c>
      <c r="F144" s="15" t="s">
        <v>731</v>
      </c>
      <c r="G144" s="15" t="s">
        <v>57</v>
      </c>
      <c r="H144" s="15" t="s">
        <v>3393</v>
      </c>
      <c r="I144" s="15" t="s">
        <v>649</v>
      </c>
      <c r="J144" s="15" t="s">
        <v>49</v>
      </c>
      <c r="K144" s="15" t="s">
        <v>50</v>
      </c>
      <c r="L144" s="15"/>
      <c r="M144" s="15"/>
      <c r="N144" s="15" t="s">
        <v>616</v>
      </c>
      <c r="O144" s="15" t="s">
        <v>2611</v>
      </c>
      <c r="P144" s="15" t="s">
        <v>2481</v>
      </c>
      <c r="Q144" s="15" t="s">
        <v>3394</v>
      </c>
      <c r="R144" s="15"/>
      <c r="S144" s="15"/>
      <c r="T144" s="15" t="s">
        <v>616</v>
      </c>
      <c r="U144" s="15" t="s">
        <v>5309</v>
      </c>
      <c r="V144" s="15" t="s">
        <v>5</v>
      </c>
      <c r="W144" s="15" t="s">
        <v>70</v>
      </c>
      <c r="X144" s="15"/>
      <c r="Y144" s="15"/>
      <c r="Z144" s="15"/>
      <c r="AA144" s="15"/>
      <c r="AB144" s="15"/>
      <c r="AC144" s="15"/>
      <c r="AD144" s="15"/>
      <c r="AE144" s="15"/>
      <c r="AF144" s="16">
        <v>4.75</v>
      </c>
      <c r="AG144" s="16">
        <v>4.5</v>
      </c>
      <c r="AH144" s="16">
        <v>5.5</v>
      </c>
      <c r="AI144" s="16">
        <v>6.5</v>
      </c>
      <c r="AJ144" s="16">
        <v>3.5</v>
      </c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5" t="s">
        <v>3930</v>
      </c>
      <c r="AY144" s="15" t="s">
        <v>4026</v>
      </c>
      <c r="AZ144" s="8">
        <f>IF(AH144&gt;0,BD144+IF(J144="1",1.5,IF(J144="2",0.5,IF(J144="2NT",1,0)))+IF(I144="",0,IF(OR(VALUE(I144)=1,VALUE(I144)=2,VALUE(I144)=3,VALUE(I144)=4),2,IF(OR(VALUE(I144)=5,VALUE(I144)=6,VALUE(I144)=7),1,0))),"")</f>
        <v>20.25</v>
      </c>
      <c r="BA144" s="8">
        <f>IF(AJ144&gt;0,BE144+IF(J144="1",1.5,IF(J144="2",0.5,IF(J144="2NT",1,0)))+IF(I144="",0,IF(OR(VALUE(I144)=1,VALUE(I144)=2,VALUE(I144)=3,VALUE(I144)=4),2,IF(OR(VALUE(I144)=5,VALUE(I144)=6,VALUE(I144)=7),1,0))),"")</f>
        <v>18.25</v>
      </c>
      <c r="BB144" s="6">
        <f t="shared" si="7"/>
        <v>16.75</v>
      </c>
      <c r="BC144" s="24">
        <f t="shared" si="8"/>
        <v>14.75</v>
      </c>
      <c r="BD144" s="7">
        <f t="shared" si="6"/>
        <v>16.75</v>
      </c>
      <c r="BE144" s="7">
        <f t="shared" si="6"/>
        <v>14.75</v>
      </c>
    </row>
    <row r="145" spans="1:57" s="22" customFormat="1" ht="22.5" customHeight="1">
      <c r="A145" s="13">
        <v>137</v>
      </c>
      <c r="B145" s="13" t="s">
        <v>1366</v>
      </c>
      <c r="C145" s="14" t="s">
        <v>1367</v>
      </c>
      <c r="D145" s="13" t="s">
        <v>1368</v>
      </c>
      <c r="E145" s="15" t="s">
        <v>1369</v>
      </c>
      <c r="F145" s="15" t="s">
        <v>252</v>
      </c>
      <c r="G145" s="15" t="s">
        <v>57</v>
      </c>
      <c r="H145" s="15" t="s">
        <v>3471</v>
      </c>
      <c r="I145" s="15"/>
      <c r="J145" s="15" t="s">
        <v>81</v>
      </c>
      <c r="K145" s="15" t="s">
        <v>50</v>
      </c>
      <c r="L145" s="15"/>
      <c r="M145" s="15"/>
      <c r="N145" s="15" t="s">
        <v>376</v>
      </c>
      <c r="O145" s="15" t="s">
        <v>2348</v>
      </c>
      <c r="P145" s="15" t="s">
        <v>2341</v>
      </c>
      <c r="Q145" s="15" t="s">
        <v>2349</v>
      </c>
      <c r="R145" s="15"/>
      <c r="S145" s="15"/>
      <c r="T145" s="15" t="s">
        <v>376</v>
      </c>
      <c r="U145" s="15" t="s">
        <v>5122</v>
      </c>
      <c r="V145" s="15" t="s">
        <v>5</v>
      </c>
      <c r="W145" s="15" t="s">
        <v>70</v>
      </c>
      <c r="X145" s="15"/>
      <c r="Y145" s="15"/>
      <c r="Z145" s="15"/>
      <c r="AA145" s="15"/>
      <c r="AB145" s="15"/>
      <c r="AC145" s="15"/>
      <c r="AD145" s="15"/>
      <c r="AE145" s="15"/>
      <c r="AF145" s="16">
        <v>6.75</v>
      </c>
      <c r="AG145" s="16">
        <v>5.5</v>
      </c>
      <c r="AH145" s="16">
        <v>6.25</v>
      </c>
      <c r="AI145" s="16">
        <v>6.25</v>
      </c>
      <c r="AJ145" s="16">
        <v>3</v>
      </c>
      <c r="AK145" s="16"/>
      <c r="AL145" s="16"/>
      <c r="AM145" s="16">
        <v>2.75</v>
      </c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5" t="s">
        <v>3930</v>
      </c>
      <c r="AY145" s="15" t="s">
        <v>4050</v>
      </c>
      <c r="AZ145" s="8">
        <f>IF(AH145&gt;0,BD145+IF(J145="1",1.5,IF(J145="2",0.5,IF(J145="2NT",1,0)))+IF(I145="",0,IF(OR(VALUE(I145)=1,VALUE(I145)=2,VALUE(I145)=3,VALUE(I145)=4),2,IF(OR(VALUE(I145)=5,VALUE(I145)=6,VALUE(I145)=7),1,0))),"")</f>
        <v>20.25</v>
      </c>
      <c r="BA145" s="8">
        <f>IF(AJ145&gt;0,BE145+IF(J145="1",1.5,IF(J145="2",0.5,IF(J145="2NT",1,0)))+IF(I145="",0,IF(OR(VALUE(I145)=1,VALUE(I145)=2,VALUE(I145)=3,VALUE(I145)=4),2,IF(OR(VALUE(I145)=5,VALUE(I145)=6,VALUE(I145)=7),1,0))),"")</f>
        <v>17</v>
      </c>
      <c r="BB145" s="6">
        <f t="shared" si="7"/>
        <v>19.25</v>
      </c>
      <c r="BC145" s="24">
        <f t="shared" si="8"/>
        <v>16</v>
      </c>
      <c r="BD145" s="7">
        <f t="shared" si="6"/>
        <v>19.25</v>
      </c>
      <c r="BE145" s="7">
        <f t="shared" si="6"/>
        <v>16</v>
      </c>
    </row>
    <row r="146" spans="1:57" s="22" customFormat="1" ht="22.5" customHeight="1">
      <c r="A146" s="13">
        <v>138</v>
      </c>
      <c r="B146" s="13" t="s">
        <v>5845</v>
      </c>
      <c r="C146" s="14" t="s">
        <v>5846</v>
      </c>
      <c r="D146" s="13" t="s">
        <v>5847</v>
      </c>
      <c r="E146" s="15" t="s">
        <v>5848</v>
      </c>
      <c r="F146" s="15" t="s">
        <v>4599</v>
      </c>
      <c r="G146" s="15" t="s">
        <v>57</v>
      </c>
      <c r="H146" s="15" t="s">
        <v>5849</v>
      </c>
      <c r="I146" s="15"/>
      <c r="J146" s="15" t="s">
        <v>49</v>
      </c>
      <c r="K146" s="15" t="s">
        <v>50</v>
      </c>
      <c r="L146" s="15"/>
      <c r="M146" s="15"/>
      <c r="N146" s="15" t="s">
        <v>322</v>
      </c>
      <c r="O146" s="15" t="s">
        <v>2328</v>
      </c>
      <c r="P146" s="15" t="s">
        <v>2341</v>
      </c>
      <c r="Q146" s="15" t="s">
        <v>2515</v>
      </c>
      <c r="R146" s="15" t="s">
        <v>113</v>
      </c>
      <c r="S146" s="15" t="s">
        <v>3702</v>
      </c>
      <c r="T146" s="15" t="s">
        <v>322</v>
      </c>
      <c r="U146" s="15" t="s">
        <v>5360</v>
      </c>
      <c r="V146" s="15" t="s">
        <v>5</v>
      </c>
      <c r="W146" s="15" t="s">
        <v>70</v>
      </c>
      <c r="X146" s="15"/>
      <c r="Y146" s="15"/>
      <c r="Z146" s="15"/>
      <c r="AA146" s="15"/>
      <c r="AB146" s="15"/>
      <c r="AC146" s="15"/>
      <c r="AD146" s="15"/>
      <c r="AE146" s="15"/>
      <c r="AF146" s="16">
        <v>6</v>
      </c>
      <c r="AG146" s="16">
        <v>4.25</v>
      </c>
      <c r="AH146" s="16">
        <v>6.5</v>
      </c>
      <c r="AI146" s="16">
        <v>6.25</v>
      </c>
      <c r="AJ146" s="16"/>
      <c r="AK146" s="16"/>
      <c r="AL146" s="16"/>
      <c r="AM146" s="16">
        <v>2.75</v>
      </c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5" t="s">
        <v>3930</v>
      </c>
      <c r="AY146" s="15" t="s">
        <v>5844</v>
      </c>
      <c r="AZ146" s="8">
        <f>IF(AH146&gt;0,BD146+IF(J146="1",1.5,IF(J146="2",0.5,IF(J146="2NT",1,0)))+IF(I146="",0,IF(OR(VALUE(I146)=1,VALUE(I146)=2,VALUE(I146)=3,VALUE(I146)=4),2,IF(OR(VALUE(I146)=5,VALUE(I146)=6,VALUE(I146)=7),1,0))),"")</f>
        <v>20.25</v>
      </c>
      <c r="BA146" s="8" t="str">
        <f>IF(AJ146&gt;0,BE146+IF(J146="1",1.5,IF(J146="2",0.5,IF(J146="2NT",1,0)))+IF(I146="",0,IF(OR(VALUE(I146)=1,VALUE(I146)=2,VALUE(I146)=3,VALUE(I146)=4),2,IF(OR(VALUE(I146)=5,VALUE(I146)=6,VALUE(I146)=7),1,0))),"")</f>
        <v/>
      </c>
      <c r="BB146" s="6">
        <f t="shared" si="7"/>
        <v>18.75</v>
      </c>
      <c r="BC146" s="24">
        <f t="shared" si="8"/>
        <v>12.25</v>
      </c>
      <c r="BD146" s="7">
        <f t="shared" si="6"/>
        <v>18.75</v>
      </c>
      <c r="BE146" s="7">
        <f t="shared" si="6"/>
        <v>12.25</v>
      </c>
    </row>
    <row r="147" spans="1:57" s="22" customFormat="1" ht="22.5" customHeight="1">
      <c r="A147" s="13">
        <v>139</v>
      </c>
      <c r="B147" s="13" t="s">
        <v>102</v>
      </c>
      <c r="C147" s="14" t="s">
        <v>841</v>
      </c>
      <c r="D147" s="13" t="s">
        <v>842</v>
      </c>
      <c r="E147" s="15" t="s">
        <v>843</v>
      </c>
      <c r="F147" s="15" t="s">
        <v>227</v>
      </c>
      <c r="G147" s="15" t="s">
        <v>57</v>
      </c>
      <c r="H147" s="15" t="s">
        <v>3910</v>
      </c>
      <c r="I147" s="15"/>
      <c r="J147" s="15" t="s">
        <v>49</v>
      </c>
      <c r="K147" s="15" t="s">
        <v>50</v>
      </c>
      <c r="L147" s="15"/>
      <c r="M147" s="15"/>
      <c r="N147" s="15" t="s">
        <v>581</v>
      </c>
      <c r="O147" s="15" t="s">
        <v>3367</v>
      </c>
      <c r="P147" s="15" t="s">
        <v>113</v>
      </c>
      <c r="Q147" s="15" t="s">
        <v>3368</v>
      </c>
      <c r="R147" s="15"/>
      <c r="S147" s="15"/>
      <c r="T147" s="15" t="s">
        <v>322</v>
      </c>
      <c r="U147" s="15" t="s">
        <v>5315</v>
      </c>
      <c r="V147" s="15" t="s">
        <v>5</v>
      </c>
      <c r="W147" s="15" t="s">
        <v>70</v>
      </c>
      <c r="X147" s="15"/>
      <c r="Y147" s="15"/>
      <c r="Z147" s="15"/>
      <c r="AA147" s="15"/>
      <c r="AB147" s="15"/>
      <c r="AC147" s="15"/>
      <c r="AD147" s="15"/>
      <c r="AE147" s="15"/>
      <c r="AF147" s="16">
        <v>6.75</v>
      </c>
      <c r="AG147" s="16">
        <v>5.25</v>
      </c>
      <c r="AH147" s="16">
        <v>6</v>
      </c>
      <c r="AI147" s="16">
        <v>6</v>
      </c>
      <c r="AJ147" s="16"/>
      <c r="AK147" s="16"/>
      <c r="AL147" s="16"/>
      <c r="AM147" s="16">
        <v>4</v>
      </c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5" t="s">
        <v>3930</v>
      </c>
      <c r="AY147" s="15" t="s">
        <v>4262</v>
      </c>
      <c r="AZ147" s="8">
        <f>IF(AH147&gt;0,BD147+IF(J147="1",1.5,IF(J147="2",0.5,IF(J147="2NT",1,0)))+IF(I147="",0,IF(OR(VALUE(I147)=1,VALUE(I147)=2,VALUE(I147)=3,VALUE(I147)=4),2,IF(OR(VALUE(I147)=5,VALUE(I147)=6,VALUE(I147)=7),1,0))),"")</f>
        <v>20.25</v>
      </c>
      <c r="BA147" s="8" t="str">
        <f>IF(AJ147&gt;0,BE147+IF(J147="1",1.5,IF(J147="2",0.5,IF(J147="2NT",1,0)))+IF(I147="",0,IF(OR(VALUE(I147)=1,VALUE(I147)=2,VALUE(I147)=3,VALUE(I147)=4),2,IF(OR(VALUE(I147)=5,VALUE(I147)=6,VALUE(I147)=7),1,0))),"")</f>
        <v/>
      </c>
      <c r="BB147" s="6">
        <f t="shared" si="7"/>
        <v>18.75</v>
      </c>
      <c r="BC147" s="24">
        <f t="shared" si="8"/>
        <v>12.75</v>
      </c>
      <c r="BD147" s="7">
        <f t="shared" si="6"/>
        <v>18.75</v>
      </c>
      <c r="BE147" s="7">
        <f t="shared" si="6"/>
        <v>12.75</v>
      </c>
    </row>
    <row r="148" spans="1:57" s="22" customFormat="1" ht="22.5" customHeight="1">
      <c r="A148" s="13">
        <v>140</v>
      </c>
      <c r="B148" s="13" t="s">
        <v>5833</v>
      </c>
      <c r="C148" s="14" t="s">
        <v>5834</v>
      </c>
      <c r="D148" s="13" t="s">
        <v>5835</v>
      </c>
      <c r="E148" s="15" t="s">
        <v>5836</v>
      </c>
      <c r="F148" s="15" t="s">
        <v>452</v>
      </c>
      <c r="G148" s="15" t="s">
        <v>57</v>
      </c>
      <c r="H148" s="15" t="s">
        <v>5837</v>
      </c>
      <c r="I148" s="15" t="s">
        <v>351</v>
      </c>
      <c r="J148" s="15" t="s">
        <v>58</v>
      </c>
      <c r="K148" s="15" t="s">
        <v>50</v>
      </c>
      <c r="L148" s="15"/>
      <c r="M148" s="15"/>
      <c r="N148" s="15" t="s">
        <v>625</v>
      </c>
      <c r="O148" s="15" t="s">
        <v>2570</v>
      </c>
      <c r="P148" s="15" t="s">
        <v>649</v>
      </c>
      <c r="Q148" s="15" t="s">
        <v>5838</v>
      </c>
      <c r="R148" s="15"/>
      <c r="S148" s="15"/>
      <c r="T148" s="15" t="s">
        <v>625</v>
      </c>
      <c r="U148" s="15" t="s">
        <v>5152</v>
      </c>
      <c r="V148" s="15" t="s">
        <v>5</v>
      </c>
      <c r="W148" s="15" t="s">
        <v>70</v>
      </c>
      <c r="X148" s="15"/>
      <c r="Y148" s="15"/>
      <c r="Z148" s="15"/>
      <c r="AA148" s="15"/>
      <c r="AB148" s="15"/>
      <c r="AC148" s="15"/>
      <c r="AD148" s="15"/>
      <c r="AE148" s="15"/>
      <c r="AF148" s="16">
        <v>6.25</v>
      </c>
      <c r="AG148" s="16">
        <v>2.75</v>
      </c>
      <c r="AH148" s="16">
        <v>6.5</v>
      </c>
      <c r="AI148" s="16">
        <v>6</v>
      </c>
      <c r="AJ148" s="16"/>
      <c r="AK148" s="16"/>
      <c r="AL148" s="16"/>
      <c r="AM148" s="16">
        <v>1.75</v>
      </c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5" t="s">
        <v>3930</v>
      </c>
      <c r="AY148" s="15" t="s">
        <v>5839</v>
      </c>
      <c r="AZ148" s="8">
        <f>IF(AH148&gt;0,BD148+IF(J148="1",1.5,IF(J148="2",0.5,IF(J148="2NT",1,0)))+IF(I148="",0,IF(OR(VALUE(I148)=1,VALUE(I148)=2,VALUE(I148)=3,VALUE(I148)=4),2,IF(OR(VALUE(I148)=5,VALUE(I148)=6,VALUE(I148)=7),1,0))),"")</f>
        <v>20.25</v>
      </c>
      <c r="BA148" s="8" t="str">
        <f>IF(AJ148&gt;0,BE148+IF(J148="1",1.5,IF(J148="2",0.5,IF(J148="2NT",1,0)))+IF(I148="",0,IF(OR(VALUE(I148)=1,VALUE(I148)=2,VALUE(I148)=3,VALUE(I148)=4),2,IF(OR(VALUE(I148)=5,VALUE(I148)=6,VALUE(I148)=7),1,0))),"")</f>
        <v/>
      </c>
      <c r="BB148" s="6">
        <f t="shared" si="7"/>
        <v>18.75</v>
      </c>
      <c r="BC148" s="24">
        <f t="shared" si="8"/>
        <v>12.25</v>
      </c>
      <c r="BD148" s="7">
        <f t="shared" si="6"/>
        <v>18.75</v>
      </c>
      <c r="BE148" s="7">
        <f t="shared" si="6"/>
        <v>12.25</v>
      </c>
    </row>
    <row r="149" spans="1:57" s="22" customFormat="1" ht="22.5" customHeight="1">
      <c r="A149" s="13">
        <v>141</v>
      </c>
      <c r="B149" s="13" t="s">
        <v>6027</v>
      </c>
      <c r="C149" s="14" t="s">
        <v>6028</v>
      </c>
      <c r="D149" s="13" t="s">
        <v>753</v>
      </c>
      <c r="E149" s="15" t="s">
        <v>6029</v>
      </c>
      <c r="F149" s="15" t="s">
        <v>4344</v>
      </c>
      <c r="G149" s="15" t="s">
        <v>57</v>
      </c>
      <c r="H149" s="15" t="s">
        <v>6030</v>
      </c>
      <c r="I149" s="15"/>
      <c r="J149" s="15" t="s">
        <v>49</v>
      </c>
      <c r="K149" s="15" t="s">
        <v>50</v>
      </c>
      <c r="L149" s="15"/>
      <c r="M149" s="15"/>
      <c r="N149" s="15" t="s">
        <v>596</v>
      </c>
      <c r="O149" s="15" t="s">
        <v>2588</v>
      </c>
      <c r="P149" s="15" t="s">
        <v>2341</v>
      </c>
      <c r="Q149" s="15" t="s">
        <v>2592</v>
      </c>
      <c r="R149" s="15" t="s">
        <v>2481</v>
      </c>
      <c r="S149" s="15" t="s">
        <v>6031</v>
      </c>
      <c r="T149" s="15" t="s">
        <v>596</v>
      </c>
      <c r="U149" s="15" t="s">
        <v>5360</v>
      </c>
      <c r="V149" s="15" t="s">
        <v>5</v>
      </c>
      <c r="W149" s="15" t="s">
        <v>70</v>
      </c>
      <c r="X149" s="15"/>
      <c r="Y149" s="15"/>
      <c r="Z149" s="15"/>
      <c r="AA149" s="15"/>
      <c r="AB149" s="15"/>
      <c r="AC149" s="15"/>
      <c r="AD149" s="15"/>
      <c r="AE149" s="15"/>
      <c r="AF149" s="16">
        <v>6</v>
      </c>
      <c r="AG149" s="16">
        <v>7.25</v>
      </c>
      <c r="AH149" s="16">
        <v>6.75</v>
      </c>
      <c r="AI149" s="16">
        <v>6</v>
      </c>
      <c r="AJ149" s="16"/>
      <c r="AK149" s="16"/>
      <c r="AL149" s="16"/>
      <c r="AM149" s="16">
        <v>3.75</v>
      </c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5" t="s">
        <v>3930</v>
      </c>
      <c r="AY149" s="15" t="s">
        <v>6026</v>
      </c>
      <c r="AZ149" s="8">
        <f>IF(AH149&gt;0,BD149+IF(J149="1",1.5,IF(J149="2",0.5,IF(J149="2NT",1,0)))+IF(I149="",0,IF(OR(VALUE(I149)=1,VALUE(I149)=2,VALUE(I149)=3,VALUE(I149)=4),2,IF(OR(VALUE(I149)=5,VALUE(I149)=6,VALUE(I149)=7),1,0))),"")</f>
        <v>20.25</v>
      </c>
      <c r="BA149" s="8" t="str">
        <f>IF(AJ149&gt;0,BE149+IF(J149="1",1.5,IF(J149="2",0.5,IF(J149="2NT",1,0)))+IF(I149="",0,IF(OR(VALUE(I149)=1,VALUE(I149)=2,VALUE(I149)=3,VALUE(I149)=4),2,IF(OR(VALUE(I149)=5,VALUE(I149)=6,VALUE(I149)=7),1,0))),"")</f>
        <v/>
      </c>
      <c r="BB149" s="6">
        <f t="shared" si="7"/>
        <v>18.75</v>
      </c>
      <c r="BC149" s="24">
        <f t="shared" si="8"/>
        <v>12</v>
      </c>
      <c r="BD149" s="7">
        <f t="shared" si="6"/>
        <v>18.75</v>
      </c>
      <c r="BE149" s="7">
        <f t="shared" si="6"/>
        <v>12</v>
      </c>
    </row>
    <row r="150" spans="1:57" s="22" customFormat="1" ht="22.5" customHeight="1">
      <c r="A150" s="13">
        <v>142</v>
      </c>
      <c r="B150" s="13" t="s">
        <v>1200</v>
      </c>
      <c r="C150" s="14" t="s">
        <v>1201</v>
      </c>
      <c r="D150" s="13" t="s">
        <v>1202</v>
      </c>
      <c r="E150" s="15" t="s">
        <v>1203</v>
      </c>
      <c r="F150" s="15" t="s">
        <v>1204</v>
      </c>
      <c r="G150" s="15" t="s">
        <v>57</v>
      </c>
      <c r="H150" s="15" t="s">
        <v>3697</v>
      </c>
      <c r="I150" s="15"/>
      <c r="J150" s="15" t="s">
        <v>49</v>
      </c>
      <c r="K150" s="15" t="s">
        <v>50</v>
      </c>
      <c r="L150" s="15"/>
      <c r="M150" s="15"/>
      <c r="N150" s="15" t="s">
        <v>322</v>
      </c>
      <c r="O150" s="15" t="s">
        <v>2328</v>
      </c>
      <c r="P150" s="15" t="s">
        <v>2481</v>
      </c>
      <c r="Q150" s="15" t="s">
        <v>2552</v>
      </c>
      <c r="R150" s="15" t="s">
        <v>2634</v>
      </c>
      <c r="S150" s="15" t="s">
        <v>3461</v>
      </c>
      <c r="T150" s="15" t="s">
        <v>322</v>
      </c>
      <c r="U150" s="15" t="s">
        <v>5357</v>
      </c>
      <c r="V150" s="15" t="s">
        <v>5</v>
      </c>
      <c r="W150" s="15" t="s">
        <v>70</v>
      </c>
      <c r="X150" s="15" t="s">
        <v>7</v>
      </c>
      <c r="Y150" s="15" t="s">
        <v>51</v>
      </c>
      <c r="Z150" s="15"/>
      <c r="AA150" s="15"/>
      <c r="AB150" s="15"/>
      <c r="AC150" s="15"/>
      <c r="AD150" s="15"/>
      <c r="AE150" s="15"/>
      <c r="AF150" s="16">
        <v>6</v>
      </c>
      <c r="AG150" s="16">
        <v>5.5</v>
      </c>
      <c r="AH150" s="16">
        <v>6.75</v>
      </c>
      <c r="AI150" s="16">
        <v>6</v>
      </c>
      <c r="AJ150" s="16">
        <v>4.5</v>
      </c>
      <c r="AK150" s="16"/>
      <c r="AL150" s="16"/>
      <c r="AM150" s="16">
        <v>3.25</v>
      </c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5" t="s">
        <v>3930</v>
      </c>
      <c r="AY150" s="15" t="s">
        <v>4141</v>
      </c>
      <c r="AZ150" s="8">
        <f>IF(AH150&gt;0,BD150+IF(J150="1",1.5,IF(J150="2",0.5,IF(J150="2NT",1,0)))+IF(I150="",0,IF(OR(VALUE(I150)=1,VALUE(I150)=2,VALUE(I150)=3,VALUE(I150)=4),2,IF(OR(VALUE(I150)=5,VALUE(I150)=6,VALUE(I150)=7),1,0))),"")</f>
        <v>20.25</v>
      </c>
      <c r="BA150" s="8">
        <f>IF(AJ150&gt;0,BE150+IF(J150="1",1.5,IF(J150="2",0.5,IF(J150="2NT",1,0)))+IF(I150="",0,IF(OR(VALUE(I150)=1,VALUE(I150)=2,VALUE(I150)=3,VALUE(I150)=4),2,IF(OR(VALUE(I150)=5,VALUE(I150)=6,VALUE(I150)=7),1,0))),"")</f>
        <v>18</v>
      </c>
      <c r="BB150" s="6">
        <f t="shared" si="7"/>
        <v>18.75</v>
      </c>
      <c r="BC150" s="24">
        <f t="shared" si="8"/>
        <v>16.5</v>
      </c>
      <c r="BD150" s="7">
        <f t="shared" si="6"/>
        <v>18.75</v>
      </c>
      <c r="BE150" s="7">
        <f t="shared" si="6"/>
        <v>16.5</v>
      </c>
    </row>
    <row r="151" spans="1:57" s="22" customFormat="1" ht="22.5" customHeight="1">
      <c r="A151" s="13">
        <v>143</v>
      </c>
      <c r="B151" s="13" t="s">
        <v>2261</v>
      </c>
      <c r="C151" s="14" t="s">
        <v>4508</v>
      </c>
      <c r="D151" s="13" t="s">
        <v>1902</v>
      </c>
      <c r="E151" s="15" t="s">
        <v>4509</v>
      </c>
      <c r="F151" s="15" t="s">
        <v>4510</v>
      </c>
      <c r="G151" s="15" t="s">
        <v>57</v>
      </c>
      <c r="H151" s="15" t="s">
        <v>4511</v>
      </c>
      <c r="I151" s="15"/>
      <c r="J151" s="15" t="s">
        <v>49</v>
      </c>
      <c r="K151" s="15" t="s">
        <v>50</v>
      </c>
      <c r="L151" s="15"/>
      <c r="M151" s="15"/>
      <c r="N151" s="15" t="s">
        <v>616</v>
      </c>
      <c r="O151" s="15" t="s">
        <v>2611</v>
      </c>
      <c r="P151" s="15" t="s">
        <v>351</v>
      </c>
      <c r="Q151" s="15" t="s">
        <v>2970</v>
      </c>
      <c r="R151" s="15"/>
      <c r="S151" s="15"/>
      <c r="T151" s="15" t="s">
        <v>616</v>
      </c>
      <c r="U151" s="15" t="s">
        <v>5210</v>
      </c>
      <c r="V151" s="15" t="s">
        <v>5</v>
      </c>
      <c r="W151" s="15" t="s">
        <v>70</v>
      </c>
      <c r="X151" s="15" t="s">
        <v>3</v>
      </c>
      <c r="Y151" s="15" t="s">
        <v>51</v>
      </c>
      <c r="Z151" s="15"/>
      <c r="AA151" s="15"/>
      <c r="AB151" s="15"/>
      <c r="AC151" s="15"/>
      <c r="AD151" s="15"/>
      <c r="AE151" s="15"/>
      <c r="AF151" s="16">
        <v>5.5</v>
      </c>
      <c r="AG151" s="16">
        <v>4.75</v>
      </c>
      <c r="AH151" s="16">
        <v>7.25</v>
      </c>
      <c r="AI151" s="16">
        <v>6</v>
      </c>
      <c r="AJ151" s="16">
        <v>7.25</v>
      </c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5" t="s">
        <v>3930</v>
      </c>
      <c r="AY151" s="15" t="s">
        <v>4512</v>
      </c>
      <c r="AZ151" s="8">
        <f>IF(AH151&gt;0,BD151+IF(J151="1",1.5,IF(J151="2",0.5,IF(J151="2NT",1,0)))+IF(I151="",0,IF(OR(VALUE(I151)=1,VALUE(I151)=2,VALUE(I151)=3,VALUE(I151)=4),2,IF(OR(VALUE(I151)=5,VALUE(I151)=6,VALUE(I151)=7),1,0))),"")</f>
        <v>20.25</v>
      </c>
      <c r="BA151" s="8">
        <f>IF(AJ151&gt;0,BE151+IF(J151="1",1.5,IF(J151="2",0.5,IF(J151="2NT",1,0)))+IF(I151="",0,IF(OR(VALUE(I151)=1,VALUE(I151)=2,VALUE(I151)=3,VALUE(I151)=4),2,IF(OR(VALUE(I151)=5,VALUE(I151)=6,VALUE(I151)=7),1,0))),"")</f>
        <v>20.25</v>
      </c>
      <c r="BB151" s="6">
        <f t="shared" si="7"/>
        <v>18.75</v>
      </c>
      <c r="BC151" s="24">
        <f t="shared" si="8"/>
        <v>18.75</v>
      </c>
      <c r="BD151" s="7">
        <f t="shared" si="6"/>
        <v>18.75</v>
      </c>
      <c r="BE151" s="7">
        <f t="shared" si="6"/>
        <v>18.75</v>
      </c>
    </row>
    <row r="152" spans="1:57" s="22" customFormat="1" ht="22.5" customHeight="1">
      <c r="A152" s="13">
        <v>144</v>
      </c>
      <c r="B152" s="13" t="s">
        <v>2452</v>
      </c>
      <c r="C152" s="14" t="s">
        <v>2453</v>
      </c>
      <c r="D152" s="13" t="s">
        <v>2454</v>
      </c>
      <c r="E152" s="15" t="s">
        <v>2455</v>
      </c>
      <c r="F152" s="15" t="s">
        <v>570</v>
      </c>
      <c r="G152" s="15" t="s">
        <v>57</v>
      </c>
      <c r="H152" s="15" t="s">
        <v>2456</v>
      </c>
      <c r="I152" s="15"/>
      <c r="J152" s="15" t="s">
        <v>58</v>
      </c>
      <c r="K152" s="15" t="s">
        <v>50</v>
      </c>
      <c r="L152" s="15"/>
      <c r="M152" s="15"/>
      <c r="N152" s="15" t="s">
        <v>322</v>
      </c>
      <c r="O152" s="15" t="s">
        <v>2328</v>
      </c>
      <c r="P152" s="15" t="s">
        <v>649</v>
      </c>
      <c r="Q152" s="15" t="s">
        <v>2329</v>
      </c>
      <c r="R152" s="15"/>
      <c r="S152" s="15"/>
      <c r="T152" s="15" t="s">
        <v>322</v>
      </c>
      <c r="U152" s="15" t="s">
        <v>5142</v>
      </c>
      <c r="V152" s="15" t="s">
        <v>5</v>
      </c>
      <c r="W152" s="15" t="s">
        <v>70</v>
      </c>
      <c r="X152" s="15"/>
      <c r="Y152" s="15"/>
      <c r="Z152" s="15"/>
      <c r="AA152" s="15"/>
      <c r="AB152" s="15"/>
      <c r="AC152" s="15"/>
      <c r="AD152" s="15"/>
      <c r="AE152" s="15"/>
      <c r="AF152" s="16">
        <v>7.5</v>
      </c>
      <c r="AG152" s="16">
        <v>6.5</v>
      </c>
      <c r="AH152" s="16">
        <v>6.75</v>
      </c>
      <c r="AI152" s="16">
        <v>5.5</v>
      </c>
      <c r="AJ152" s="16"/>
      <c r="AK152" s="16"/>
      <c r="AL152" s="16"/>
      <c r="AM152" s="16">
        <v>4.25</v>
      </c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5" t="s">
        <v>3930</v>
      </c>
      <c r="AY152" s="15" t="s">
        <v>3940</v>
      </c>
      <c r="AZ152" s="8">
        <f>IF(AH152&gt;0,BD152+IF(J152="1",1.5,IF(J152="2",0.5,IF(J152="2NT",1,0)))+IF(I152="",0,IF(OR(VALUE(I152)=1,VALUE(I152)=2,VALUE(I152)=3,VALUE(I152)=4),2,IF(OR(VALUE(I152)=5,VALUE(I152)=6,VALUE(I152)=7),1,0))),"")</f>
        <v>20.25</v>
      </c>
      <c r="BA152" s="8" t="str">
        <f>IF(AJ152&gt;0,BE152+IF(J152="1",1.5,IF(J152="2",0.5,IF(J152="2NT",1,0)))+IF(I152="",0,IF(OR(VALUE(I152)=1,VALUE(I152)=2,VALUE(I152)=3,VALUE(I152)=4),2,IF(OR(VALUE(I152)=5,VALUE(I152)=6,VALUE(I152)=7),1,0))),"")</f>
        <v/>
      </c>
      <c r="BB152" s="6">
        <f t="shared" si="7"/>
        <v>19.75</v>
      </c>
      <c r="BC152" s="24">
        <f t="shared" si="8"/>
        <v>13</v>
      </c>
      <c r="BD152" s="7">
        <f t="shared" si="6"/>
        <v>19.75</v>
      </c>
      <c r="BE152" s="7">
        <f t="shared" si="6"/>
        <v>13</v>
      </c>
    </row>
    <row r="153" spans="1:57" s="22" customFormat="1" ht="22.5" customHeight="1">
      <c r="A153" s="13">
        <v>145</v>
      </c>
      <c r="B153" s="13" t="s">
        <v>1254</v>
      </c>
      <c r="C153" s="14" t="s">
        <v>1255</v>
      </c>
      <c r="D153" s="13" t="s">
        <v>1256</v>
      </c>
      <c r="E153" s="15" t="s">
        <v>1257</v>
      </c>
      <c r="F153" s="15" t="s">
        <v>1190</v>
      </c>
      <c r="G153" s="15" t="s">
        <v>57</v>
      </c>
      <c r="H153" s="15" t="s">
        <v>3696</v>
      </c>
      <c r="I153" s="15"/>
      <c r="J153" s="15" t="s">
        <v>81</v>
      </c>
      <c r="K153" s="15" t="s">
        <v>50</v>
      </c>
      <c r="L153" s="15"/>
      <c r="M153" s="15"/>
      <c r="N153" s="15" t="s">
        <v>322</v>
      </c>
      <c r="O153" s="15" t="s">
        <v>2328</v>
      </c>
      <c r="P153" s="15" t="s">
        <v>2481</v>
      </c>
      <c r="Q153" s="15" t="s">
        <v>2552</v>
      </c>
      <c r="R153" s="15"/>
      <c r="S153" s="15"/>
      <c r="T153" s="15" t="s">
        <v>322</v>
      </c>
      <c r="U153" s="15" t="s">
        <v>5357</v>
      </c>
      <c r="V153" s="15" t="s">
        <v>5</v>
      </c>
      <c r="W153" s="15" t="s">
        <v>70</v>
      </c>
      <c r="X153" s="15"/>
      <c r="Y153" s="15"/>
      <c r="Z153" s="15"/>
      <c r="AA153" s="15"/>
      <c r="AB153" s="15"/>
      <c r="AC153" s="15"/>
      <c r="AD153" s="15"/>
      <c r="AE153" s="15"/>
      <c r="AF153" s="16">
        <v>7.25</v>
      </c>
      <c r="AG153" s="16">
        <v>4.75</v>
      </c>
      <c r="AH153" s="16">
        <v>6.5</v>
      </c>
      <c r="AI153" s="16">
        <v>5.5</v>
      </c>
      <c r="AJ153" s="16"/>
      <c r="AK153" s="16"/>
      <c r="AL153" s="16"/>
      <c r="AM153" s="16">
        <v>3.25</v>
      </c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5" t="s">
        <v>3930</v>
      </c>
      <c r="AY153" s="15" t="s">
        <v>4141</v>
      </c>
      <c r="AZ153" s="8">
        <f>IF(AH153&gt;0,BD153+IF(J153="1",1.5,IF(J153="2",0.5,IF(J153="2NT",1,0)))+IF(I153="",0,IF(OR(VALUE(I153)=1,VALUE(I153)=2,VALUE(I153)=3,VALUE(I153)=4),2,IF(OR(VALUE(I153)=5,VALUE(I153)=6,VALUE(I153)=7),1,0))),"")</f>
        <v>20.25</v>
      </c>
      <c r="BA153" s="8" t="str">
        <f>IF(AJ153&gt;0,BE153+IF(J153="1",1.5,IF(J153="2",0.5,IF(J153="2NT",1,0)))+IF(I153="",0,IF(OR(VALUE(I153)=1,VALUE(I153)=2,VALUE(I153)=3,VALUE(I153)=4),2,IF(OR(VALUE(I153)=5,VALUE(I153)=6,VALUE(I153)=7),1,0))),"")</f>
        <v/>
      </c>
      <c r="BB153" s="6">
        <f t="shared" si="7"/>
        <v>19.25</v>
      </c>
      <c r="BC153" s="24">
        <f t="shared" si="8"/>
        <v>12.75</v>
      </c>
      <c r="BD153" s="7">
        <f t="shared" si="6"/>
        <v>19.25</v>
      </c>
      <c r="BE153" s="7">
        <f t="shared" si="6"/>
        <v>12.75</v>
      </c>
    </row>
    <row r="154" spans="1:57" s="22" customFormat="1" ht="22.5" customHeight="1">
      <c r="A154" s="13">
        <v>146</v>
      </c>
      <c r="B154" s="13" t="s">
        <v>4811</v>
      </c>
      <c r="C154" s="14" t="s">
        <v>4812</v>
      </c>
      <c r="D154" s="13" t="s">
        <v>4813</v>
      </c>
      <c r="E154" s="15" t="s">
        <v>4814</v>
      </c>
      <c r="F154" s="15" t="s">
        <v>4815</v>
      </c>
      <c r="G154" s="15" t="s">
        <v>57</v>
      </c>
      <c r="H154" s="15" t="s">
        <v>4816</v>
      </c>
      <c r="I154" s="15"/>
      <c r="J154" s="15" t="s">
        <v>81</v>
      </c>
      <c r="K154" s="15" t="s">
        <v>59</v>
      </c>
      <c r="L154" s="15"/>
      <c r="M154" s="15"/>
      <c r="N154" s="15" t="s">
        <v>463</v>
      </c>
      <c r="O154" s="15" t="s">
        <v>2501</v>
      </c>
      <c r="P154" s="15" t="s">
        <v>102</v>
      </c>
      <c r="Q154" s="15" t="s">
        <v>2783</v>
      </c>
      <c r="R154" s="15"/>
      <c r="S154" s="15"/>
      <c r="T154" s="15" t="s">
        <v>463</v>
      </c>
      <c r="U154" s="15" t="s">
        <v>5347</v>
      </c>
      <c r="V154" s="15" t="s">
        <v>5</v>
      </c>
      <c r="W154" s="15" t="s">
        <v>70</v>
      </c>
      <c r="X154" s="15" t="s">
        <v>7</v>
      </c>
      <c r="Y154" s="15" t="s">
        <v>51</v>
      </c>
      <c r="Z154" s="15" t="s">
        <v>3</v>
      </c>
      <c r="AA154" s="15" t="s">
        <v>51</v>
      </c>
      <c r="AB154" s="15"/>
      <c r="AC154" s="15"/>
      <c r="AD154" s="15"/>
      <c r="AE154" s="15"/>
      <c r="AF154" s="16">
        <v>6.75</v>
      </c>
      <c r="AG154" s="16"/>
      <c r="AH154" s="16">
        <v>7</v>
      </c>
      <c r="AI154" s="16">
        <v>5.5</v>
      </c>
      <c r="AJ154" s="16">
        <v>5.75</v>
      </c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5" t="s">
        <v>3930</v>
      </c>
      <c r="AY154" s="15" t="s">
        <v>4800</v>
      </c>
      <c r="AZ154" s="8">
        <f>IF(AH154&gt;0,BD154+IF(J154="1",1.5,IF(J154="2",0.5,IF(J154="2NT",1,0)))+IF(I154="",0,IF(OR(VALUE(I154)=1,VALUE(I154)=2,VALUE(I154)=3,VALUE(I154)=4),2,IF(OR(VALUE(I154)=5,VALUE(I154)=6,VALUE(I154)=7),1,0))),"")</f>
        <v>20.25</v>
      </c>
      <c r="BA154" s="8">
        <f>IF(AJ154&gt;0,BE154+IF(J154="1",1.5,IF(J154="2",0.5,IF(J154="2NT",1,0)))+IF(I154="",0,IF(OR(VALUE(I154)=1,VALUE(I154)=2,VALUE(I154)=3,VALUE(I154)=4),2,IF(OR(VALUE(I154)=5,VALUE(I154)=6,VALUE(I154)=7),1,0))),"")</f>
        <v>19</v>
      </c>
      <c r="BB154" s="6">
        <f t="shared" si="7"/>
        <v>19.25</v>
      </c>
      <c r="BC154" s="24">
        <f t="shared" si="8"/>
        <v>18</v>
      </c>
      <c r="BD154" s="7">
        <f t="shared" si="6"/>
        <v>19.25</v>
      </c>
      <c r="BE154" s="7">
        <f t="shared" si="6"/>
        <v>18</v>
      </c>
    </row>
    <row r="155" spans="1:57" s="22" customFormat="1" ht="22.5" customHeight="1">
      <c r="A155" s="13">
        <v>147</v>
      </c>
      <c r="B155" s="13" t="s">
        <v>2707</v>
      </c>
      <c r="C155" s="14" t="s">
        <v>2708</v>
      </c>
      <c r="D155" s="13" t="s">
        <v>2709</v>
      </c>
      <c r="E155" s="15" t="s">
        <v>2710</v>
      </c>
      <c r="F155" s="15" t="s">
        <v>2711</v>
      </c>
      <c r="G155" s="15" t="s">
        <v>57</v>
      </c>
      <c r="H155" s="15" t="s">
        <v>2712</v>
      </c>
      <c r="I155" s="15" t="s">
        <v>649</v>
      </c>
      <c r="J155" s="15" t="s">
        <v>49</v>
      </c>
      <c r="K155" s="15" t="s">
        <v>50</v>
      </c>
      <c r="L155" s="15"/>
      <c r="M155" s="15"/>
      <c r="N155" s="15" t="s">
        <v>665</v>
      </c>
      <c r="O155" s="15" t="s">
        <v>2522</v>
      </c>
      <c r="P155" s="15" t="s">
        <v>102</v>
      </c>
      <c r="Q155" s="15" t="s">
        <v>2706</v>
      </c>
      <c r="R155" s="15"/>
      <c r="S155" s="15"/>
      <c r="T155" s="15" t="s">
        <v>665</v>
      </c>
      <c r="U155" s="15" t="s">
        <v>5256</v>
      </c>
      <c r="V155" s="15" t="s">
        <v>5</v>
      </c>
      <c r="W155" s="15" t="s">
        <v>70</v>
      </c>
      <c r="X155" s="15" t="s">
        <v>7</v>
      </c>
      <c r="Y155" s="15" t="s">
        <v>51</v>
      </c>
      <c r="Z155" s="15" t="s">
        <v>9</v>
      </c>
      <c r="AA155" s="15" t="s">
        <v>51</v>
      </c>
      <c r="AB155" s="15"/>
      <c r="AC155" s="15"/>
      <c r="AD155" s="15"/>
      <c r="AE155" s="15"/>
      <c r="AF155" s="16">
        <v>5</v>
      </c>
      <c r="AG155" s="16">
        <v>5.5</v>
      </c>
      <c r="AH155" s="16">
        <v>6.25</v>
      </c>
      <c r="AI155" s="16">
        <v>5.5</v>
      </c>
      <c r="AJ155" s="16">
        <v>4</v>
      </c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5" t="s">
        <v>3930</v>
      </c>
      <c r="AY155" s="15" t="s">
        <v>3957</v>
      </c>
      <c r="AZ155" s="8">
        <f>IF(AH155&gt;0,BD155+IF(J155="1",1.5,IF(J155="2",0.5,IF(J155="2NT",1,0)))+IF(I155="",0,IF(OR(VALUE(I155)=1,VALUE(I155)=2,VALUE(I155)=3,VALUE(I155)=4),2,IF(OR(VALUE(I155)=5,VALUE(I155)=6,VALUE(I155)=7),1,0))),"")</f>
        <v>20.25</v>
      </c>
      <c r="BA155" s="8">
        <f>IF(AJ155&gt;0,BE155+IF(J155="1",1.5,IF(J155="2",0.5,IF(J155="2NT",1,0)))+IF(I155="",0,IF(OR(VALUE(I155)=1,VALUE(I155)=2,VALUE(I155)=3,VALUE(I155)=4),2,IF(OR(VALUE(I155)=5,VALUE(I155)=6,VALUE(I155)=7),1,0))),"")</f>
        <v>18</v>
      </c>
      <c r="BB155" s="6">
        <f t="shared" si="7"/>
        <v>16.75</v>
      </c>
      <c r="BC155" s="24">
        <f t="shared" si="8"/>
        <v>14.5</v>
      </c>
      <c r="BD155" s="7">
        <f t="shared" si="6"/>
        <v>16.75</v>
      </c>
      <c r="BE155" s="7">
        <f t="shared" si="6"/>
        <v>14.5</v>
      </c>
    </row>
    <row r="156" spans="1:57" s="22" customFormat="1" ht="22.5" customHeight="1">
      <c r="A156" s="13">
        <v>148</v>
      </c>
      <c r="B156" s="13" t="s">
        <v>238</v>
      </c>
      <c r="C156" s="14" t="s">
        <v>851</v>
      </c>
      <c r="D156" s="13" t="s">
        <v>852</v>
      </c>
      <c r="E156" s="15" t="s">
        <v>853</v>
      </c>
      <c r="F156" s="15" t="s">
        <v>380</v>
      </c>
      <c r="G156" s="15" t="s">
        <v>57</v>
      </c>
      <c r="H156" s="15" t="s">
        <v>3795</v>
      </c>
      <c r="I156" s="15"/>
      <c r="J156" s="15" t="s">
        <v>49</v>
      </c>
      <c r="K156" s="15" t="s">
        <v>50</v>
      </c>
      <c r="L156" s="15"/>
      <c r="M156" s="15"/>
      <c r="N156" s="15" t="s">
        <v>322</v>
      </c>
      <c r="O156" s="15" t="s">
        <v>2328</v>
      </c>
      <c r="P156" s="15" t="s">
        <v>2358</v>
      </c>
      <c r="Q156" s="15" t="s">
        <v>2359</v>
      </c>
      <c r="R156" s="15"/>
      <c r="S156" s="15"/>
      <c r="T156" s="15" t="s">
        <v>322</v>
      </c>
      <c r="U156" s="15" t="s">
        <v>5216</v>
      </c>
      <c r="V156" s="15" t="s">
        <v>5</v>
      </c>
      <c r="W156" s="15" t="s">
        <v>70</v>
      </c>
      <c r="X156" s="15" t="s">
        <v>3</v>
      </c>
      <c r="Y156" s="15" t="s">
        <v>51</v>
      </c>
      <c r="Z156" s="15"/>
      <c r="AA156" s="15"/>
      <c r="AB156" s="15"/>
      <c r="AC156" s="15"/>
      <c r="AD156" s="15"/>
      <c r="AE156" s="15"/>
      <c r="AF156" s="16">
        <v>7</v>
      </c>
      <c r="AG156" s="16">
        <v>3.75</v>
      </c>
      <c r="AH156" s="16">
        <v>6.5</v>
      </c>
      <c r="AI156" s="16">
        <v>5.25</v>
      </c>
      <c r="AJ156" s="16">
        <v>5</v>
      </c>
      <c r="AK156" s="16"/>
      <c r="AL156" s="16"/>
      <c r="AM156" s="16">
        <v>2.5</v>
      </c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5" t="s">
        <v>3930</v>
      </c>
      <c r="AY156" s="15" t="s">
        <v>4192</v>
      </c>
      <c r="AZ156" s="8">
        <f>IF(AH156&gt;0,BD156+IF(J156="1",1.5,IF(J156="2",0.5,IF(J156="2NT",1,0)))+IF(I156="",0,IF(OR(VALUE(I156)=1,VALUE(I156)=2,VALUE(I156)=3,VALUE(I156)=4),2,IF(OR(VALUE(I156)=5,VALUE(I156)=6,VALUE(I156)=7),1,0))),"")</f>
        <v>20.25</v>
      </c>
      <c r="BA156" s="8">
        <f>IF(AJ156&gt;0,BE156+IF(J156="1",1.5,IF(J156="2",0.5,IF(J156="2NT",1,0)))+IF(I156="",0,IF(OR(VALUE(I156)=1,VALUE(I156)=2,VALUE(I156)=3,VALUE(I156)=4),2,IF(OR(VALUE(I156)=5,VALUE(I156)=6,VALUE(I156)=7),1,0))),"")</f>
        <v>18.75</v>
      </c>
      <c r="BB156" s="6">
        <f t="shared" si="7"/>
        <v>18.75</v>
      </c>
      <c r="BC156" s="24">
        <f t="shared" si="8"/>
        <v>17.25</v>
      </c>
      <c r="BD156" s="7">
        <f t="shared" si="6"/>
        <v>18.75</v>
      </c>
      <c r="BE156" s="7">
        <f t="shared" si="6"/>
        <v>17.25</v>
      </c>
    </row>
    <row r="157" spans="1:57" s="22" customFormat="1" ht="22.5" customHeight="1">
      <c r="A157" s="13">
        <v>149</v>
      </c>
      <c r="B157" s="13" t="s">
        <v>3072</v>
      </c>
      <c r="C157" s="14" t="s">
        <v>3263</v>
      </c>
      <c r="D157" s="13" t="s">
        <v>3264</v>
      </c>
      <c r="E157" s="15" t="s">
        <v>3265</v>
      </c>
      <c r="F157" s="15" t="s">
        <v>1365</v>
      </c>
      <c r="G157" s="15" t="s">
        <v>57</v>
      </c>
      <c r="H157" s="15" t="s">
        <v>3266</v>
      </c>
      <c r="I157" s="15"/>
      <c r="J157" s="15" t="s">
        <v>81</v>
      </c>
      <c r="K157" s="15" t="s">
        <v>50</v>
      </c>
      <c r="L157" s="15"/>
      <c r="M157" s="15"/>
      <c r="N157" s="15" t="s">
        <v>322</v>
      </c>
      <c r="O157" s="15" t="s">
        <v>2328</v>
      </c>
      <c r="P157" s="15" t="s">
        <v>2355</v>
      </c>
      <c r="Q157" s="15" t="s">
        <v>2356</v>
      </c>
      <c r="R157" s="15"/>
      <c r="S157" s="15"/>
      <c r="T157" s="15" t="s">
        <v>322</v>
      </c>
      <c r="U157" s="15" t="s">
        <v>5124</v>
      </c>
      <c r="V157" s="15" t="s">
        <v>5</v>
      </c>
      <c r="W157" s="15" t="s">
        <v>70</v>
      </c>
      <c r="X157" s="15" t="s">
        <v>7</v>
      </c>
      <c r="Y157" s="15" t="s">
        <v>51</v>
      </c>
      <c r="Z157" s="15" t="s">
        <v>3</v>
      </c>
      <c r="AA157" s="15" t="s">
        <v>51</v>
      </c>
      <c r="AB157" s="15" t="s">
        <v>9</v>
      </c>
      <c r="AC157" s="15" t="s">
        <v>51</v>
      </c>
      <c r="AD157" s="15"/>
      <c r="AE157" s="15"/>
      <c r="AF157" s="16">
        <v>7</v>
      </c>
      <c r="AG157" s="16">
        <v>7</v>
      </c>
      <c r="AH157" s="16">
        <v>7.5</v>
      </c>
      <c r="AI157" s="16">
        <v>4.75</v>
      </c>
      <c r="AJ157" s="16">
        <v>6.5</v>
      </c>
      <c r="AK157" s="16"/>
      <c r="AL157" s="16"/>
      <c r="AM157" s="16">
        <v>3.25</v>
      </c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5" t="s">
        <v>3930</v>
      </c>
      <c r="AY157" s="15" t="s">
        <v>4009</v>
      </c>
      <c r="AZ157" s="8">
        <f>IF(AH157&gt;0,BD157+IF(J157="1",1.5,IF(J157="2",0.5,IF(J157="2NT",1,0)))+IF(I157="",0,IF(OR(VALUE(I157)=1,VALUE(I157)=2,VALUE(I157)=3,VALUE(I157)=4),2,IF(OR(VALUE(I157)=5,VALUE(I157)=6,VALUE(I157)=7),1,0))),"")</f>
        <v>20.25</v>
      </c>
      <c r="BA157" s="8">
        <f>IF(AJ157&gt;0,BE157+IF(J157="1",1.5,IF(J157="2",0.5,IF(J157="2NT",1,0)))+IF(I157="",0,IF(OR(VALUE(I157)=1,VALUE(I157)=2,VALUE(I157)=3,VALUE(I157)=4),2,IF(OR(VALUE(I157)=5,VALUE(I157)=6,VALUE(I157)=7),1,0))),"")</f>
        <v>19.25</v>
      </c>
      <c r="BB157" s="6">
        <f t="shared" si="7"/>
        <v>19.25</v>
      </c>
      <c r="BC157" s="24">
        <f t="shared" si="8"/>
        <v>18.25</v>
      </c>
      <c r="BD157" s="7">
        <f t="shared" si="6"/>
        <v>19.25</v>
      </c>
      <c r="BE157" s="7">
        <f t="shared" si="6"/>
        <v>18.25</v>
      </c>
    </row>
    <row r="158" spans="1:57" s="22" customFormat="1" ht="22.5" customHeight="1">
      <c r="A158" s="13">
        <v>150</v>
      </c>
      <c r="B158" s="13" t="s">
        <v>5985</v>
      </c>
      <c r="C158" s="14" t="s">
        <v>5986</v>
      </c>
      <c r="D158" s="13" t="s">
        <v>5987</v>
      </c>
      <c r="E158" s="15" t="s">
        <v>5988</v>
      </c>
      <c r="F158" s="15" t="s">
        <v>5989</v>
      </c>
      <c r="G158" s="15" t="s">
        <v>57</v>
      </c>
      <c r="H158" s="15" t="s">
        <v>5990</v>
      </c>
      <c r="I158" s="15"/>
      <c r="J158" s="15" t="s">
        <v>81</v>
      </c>
      <c r="K158" s="15" t="s">
        <v>59</v>
      </c>
      <c r="L158" s="15"/>
      <c r="M158" s="15"/>
      <c r="N158" s="15" t="s">
        <v>493</v>
      </c>
      <c r="O158" s="15" t="s">
        <v>2340</v>
      </c>
      <c r="P158" s="15" t="s">
        <v>934</v>
      </c>
      <c r="Q158" s="15" t="s">
        <v>2819</v>
      </c>
      <c r="R158" s="15"/>
      <c r="S158" s="15"/>
      <c r="T158" s="15" t="s">
        <v>493</v>
      </c>
      <c r="U158" s="15" t="s">
        <v>5173</v>
      </c>
      <c r="V158" s="15" t="s">
        <v>5</v>
      </c>
      <c r="W158" s="15" t="s">
        <v>70</v>
      </c>
      <c r="X158" s="15" t="s">
        <v>7</v>
      </c>
      <c r="Y158" s="15" t="s">
        <v>51</v>
      </c>
      <c r="Z158" s="15" t="s">
        <v>3</v>
      </c>
      <c r="AA158" s="15" t="s">
        <v>51</v>
      </c>
      <c r="AB158" s="15" t="s">
        <v>9</v>
      </c>
      <c r="AC158" s="15" t="s">
        <v>51</v>
      </c>
      <c r="AD158" s="15"/>
      <c r="AE158" s="15"/>
      <c r="AF158" s="16">
        <v>5.25</v>
      </c>
      <c r="AG158" s="16"/>
      <c r="AH158" s="16">
        <v>5.75</v>
      </c>
      <c r="AI158" s="16">
        <v>8</v>
      </c>
      <c r="AJ158" s="16">
        <v>4.5</v>
      </c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5" t="s">
        <v>3930</v>
      </c>
      <c r="AY158" s="15" t="s">
        <v>5991</v>
      </c>
      <c r="AZ158" s="8">
        <f>IF(AH158&gt;0,BD158+IF(J158="1",1.5,IF(J158="2",0.5,IF(J158="2NT",1,0)))+IF(I158="",0,IF(OR(VALUE(I158)=1,VALUE(I158)=2,VALUE(I158)=3,VALUE(I158)=4),2,IF(OR(VALUE(I158)=5,VALUE(I158)=6,VALUE(I158)=7),1,0))),"")</f>
        <v>20</v>
      </c>
      <c r="BA158" s="8">
        <f>IF(AJ158&gt;0,BE158+IF(J158="1",1.5,IF(J158="2",0.5,IF(J158="2NT",1,0)))+IF(I158="",0,IF(OR(VALUE(I158)=1,VALUE(I158)=2,VALUE(I158)=3,VALUE(I158)=4),2,IF(OR(VALUE(I158)=5,VALUE(I158)=6,VALUE(I158)=7),1,0))),"")</f>
        <v>18.75</v>
      </c>
      <c r="BB158" s="6">
        <f t="shared" si="7"/>
        <v>19</v>
      </c>
      <c r="BC158" s="24">
        <f t="shared" si="8"/>
        <v>17.75</v>
      </c>
      <c r="BD158" s="7">
        <f t="shared" si="6"/>
        <v>19</v>
      </c>
      <c r="BE158" s="7">
        <f t="shared" si="6"/>
        <v>17.75</v>
      </c>
    </row>
    <row r="159" spans="1:57" s="22" customFormat="1" ht="22.5" customHeight="1">
      <c r="A159" s="13">
        <v>151</v>
      </c>
      <c r="B159" s="13" t="s">
        <v>5910</v>
      </c>
      <c r="C159" s="14" t="s">
        <v>5562</v>
      </c>
      <c r="D159" s="13" t="s">
        <v>5563</v>
      </c>
      <c r="E159" s="15" t="s">
        <v>5564</v>
      </c>
      <c r="F159" s="15" t="s">
        <v>1766</v>
      </c>
      <c r="G159" s="15" t="s">
        <v>57</v>
      </c>
      <c r="H159" s="15"/>
      <c r="I159" s="15"/>
      <c r="J159" s="15" t="s">
        <v>58</v>
      </c>
      <c r="K159" s="15" t="s">
        <v>50</v>
      </c>
      <c r="L159" s="15"/>
      <c r="M159" s="15"/>
      <c r="N159" s="15" t="s">
        <v>322</v>
      </c>
      <c r="O159" s="15" t="s">
        <v>2328</v>
      </c>
      <c r="P159" s="15" t="s">
        <v>934</v>
      </c>
      <c r="Q159" s="15" t="s">
        <v>2334</v>
      </c>
      <c r="R159" s="15"/>
      <c r="S159" s="15"/>
      <c r="T159" s="15" t="s">
        <v>322</v>
      </c>
      <c r="U159" s="15" t="s">
        <v>5378</v>
      </c>
      <c r="V159" s="15" t="s">
        <v>5</v>
      </c>
      <c r="W159" s="15" t="s">
        <v>70</v>
      </c>
      <c r="X159" s="15" t="s">
        <v>7</v>
      </c>
      <c r="Y159" s="15" t="s">
        <v>51</v>
      </c>
      <c r="Z159" s="15"/>
      <c r="AA159" s="15"/>
      <c r="AB159" s="15"/>
      <c r="AC159" s="15"/>
      <c r="AD159" s="15"/>
      <c r="AE159" s="15"/>
      <c r="AF159" s="16">
        <v>6.5</v>
      </c>
      <c r="AG159" s="16">
        <v>3.5</v>
      </c>
      <c r="AH159" s="16">
        <v>5.5</v>
      </c>
      <c r="AI159" s="16">
        <v>7.5</v>
      </c>
      <c r="AJ159" s="16">
        <v>5.75</v>
      </c>
      <c r="AK159" s="16"/>
      <c r="AL159" s="16"/>
      <c r="AM159" s="16">
        <v>2.75</v>
      </c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5" t="s">
        <v>3930</v>
      </c>
      <c r="AY159" s="15" t="s">
        <v>5527</v>
      </c>
      <c r="AZ159" s="8">
        <f>IF(AH159&gt;0,BD159+IF(J159="1",1.5,IF(J159="2",0.5,IF(J159="2NT",1,0)))+IF(I159="",0,IF(OR(VALUE(I159)=1,VALUE(I159)=2,VALUE(I159)=3,VALUE(I159)=4),2,IF(OR(VALUE(I159)=5,VALUE(I159)=6,VALUE(I159)=7),1,0))),"")</f>
        <v>20</v>
      </c>
      <c r="BA159" s="8">
        <f>IF(AJ159&gt;0,BE159+IF(J159="1",1.5,IF(J159="2",0.5,IF(J159="2NT",1,0)))+IF(I159="",0,IF(OR(VALUE(I159)=1,VALUE(I159)=2,VALUE(I159)=3,VALUE(I159)=4),2,IF(OR(VALUE(I159)=5,VALUE(I159)=6,VALUE(I159)=7),1,0))),"")</f>
        <v>20.25</v>
      </c>
      <c r="BB159" s="6">
        <f t="shared" si="7"/>
        <v>19.5</v>
      </c>
      <c r="BC159" s="24">
        <f t="shared" si="8"/>
        <v>19.75</v>
      </c>
      <c r="BD159" s="7">
        <f t="shared" si="6"/>
        <v>19.5</v>
      </c>
      <c r="BE159" s="7">
        <f t="shared" si="6"/>
        <v>19.75</v>
      </c>
    </row>
    <row r="160" spans="1:57" s="22" customFormat="1" ht="22.5" customHeight="1">
      <c r="A160" s="13">
        <v>152</v>
      </c>
      <c r="B160" s="13" t="s">
        <v>836</v>
      </c>
      <c r="C160" s="14" t="s">
        <v>837</v>
      </c>
      <c r="D160" s="13" t="s">
        <v>838</v>
      </c>
      <c r="E160" s="15" t="s">
        <v>839</v>
      </c>
      <c r="F160" s="15" t="s">
        <v>840</v>
      </c>
      <c r="G160" s="15" t="s">
        <v>48</v>
      </c>
      <c r="H160" s="15" t="s">
        <v>3744</v>
      </c>
      <c r="I160" s="15"/>
      <c r="J160" s="15" t="s">
        <v>58</v>
      </c>
      <c r="K160" s="15" t="s">
        <v>50</v>
      </c>
      <c r="L160" s="15"/>
      <c r="M160" s="15"/>
      <c r="N160" s="15" t="s">
        <v>322</v>
      </c>
      <c r="O160" s="15" t="s">
        <v>2328</v>
      </c>
      <c r="P160" s="15" t="s">
        <v>649</v>
      </c>
      <c r="Q160" s="15" t="s">
        <v>2329</v>
      </c>
      <c r="R160" s="15"/>
      <c r="S160" s="15"/>
      <c r="T160" s="15" t="s">
        <v>322</v>
      </c>
      <c r="U160" s="15" t="s">
        <v>5356</v>
      </c>
      <c r="V160" s="15" t="s">
        <v>5</v>
      </c>
      <c r="W160" s="15" t="s">
        <v>70</v>
      </c>
      <c r="X160" s="15"/>
      <c r="Y160" s="15"/>
      <c r="Z160" s="15"/>
      <c r="AA160" s="15"/>
      <c r="AB160" s="15"/>
      <c r="AC160" s="15"/>
      <c r="AD160" s="15"/>
      <c r="AE160" s="15"/>
      <c r="AF160" s="16">
        <v>6.5</v>
      </c>
      <c r="AG160" s="16">
        <v>4.25</v>
      </c>
      <c r="AH160" s="16">
        <v>5.5</v>
      </c>
      <c r="AI160" s="16">
        <v>7.5</v>
      </c>
      <c r="AJ160" s="16"/>
      <c r="AK160" s="16"/>
      <c r="AL160" s="16"/>
      <c r="AM160" s="16">
        <v>5</v>
      </c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5" t="s">
        <v>3930</v>
      </c>
      <c r="AY160" s="15" t="s">
        <v>4164</v>
      </c>
      <c r="AZ160" s="8">
        <f>IF(AH160&gt;0,BD160+IF(J160="1",1.5,IF(J160="2",0.5,IF(J160="2NT",1,0)))+IF(I160="",0,IF(OR(VALUE(I160)=1,VALUE(I160)=2,VALUE(I160)=3,VALUE(I160)=4),2,IF(OR(VALUE(I160)=5,VALUE(I160)=6,VALUE(I160)=7),1,0))),"")</f>
        <v>20</v>
      </c>
      <c r="BA160" s="8" t="str">
        <f>IF(AJ160&gt;0,BE160+IF(J160="1",1.5,IF(J160="2",0.5,IF(J160="2NT",1,0)))+IF(I160="",0,IF(OR(VALUE(I160)=1,VALUE(I160)=2,VALUE(I160)=3,VALUE(I160)=4),2,IF(OR(VALUE(I160)=5,VALUE(I160)=6,VALUE(I160)=7),1,0))),"")</f>
        <v/>
      </c>
      <c r="BB160" s="6">
        <f t="shared" si="7"/>
        <v>19.5</v>
      </c>
      <c r="BC160" s="24">
        <f t="shared" si="8"/>
        <v>14</v>
      </c>
      <c r="BD160" s="7">
        <f t="shared" si="6"/>
        <v>19.5</v>
      </c>
      <c r="BE160" s="7">
        <f t="shared" si="6"/>
        <v>14</v>
      </c>
    </row>
    <row r="161" spans="1:57" s="22" customFormat="1" ht="22.5" customHeight="1">
      <c r="A161" s="13">
        <v>153</v>
      </c>
      <c r="B161" s="13" t="s">
        <v>5682</v>
      </c>
      <c r="C161" s="14" t="s">
        <v>5683</v>
      </c>
      <c r="D161" s="13" t="s">
        <v>5684</v>
      </c>
      <c r="E161" s="15" t="s">
        <v>5685</v>
      </c>
      <c r="F161" s="15" t="s">
        <v>600</v>
      </c>
      <c r="G161" s="15" t="s">
        <v>48</v>
      </c>
      <c r="H161" s="15" t="s">
        <v>5686</v>
      </c>
      <c r="I161" s="15"/>
      <c r="J161" s="15" t="s">
        <v>58</v>
      </c>
      <c r="K161" s="15" t="s">
        <v>50</v>
      </c>
      <c r="L161" s="15"/>
      <c r="M161" s="15"/>
      <c r="N161" s="15" t="s">
        <v>322</v>
      </c>
      <c r="O161" s="15" t="s">
        <v>2328</v>
      </c>
      <c r="P161" s="15" t="s">
        <v>649</v>
      </c>
      <c r="Q161" s="15" t="s">
        <v>2329</v>
      </c>
      <c r="R161" s="15"/>
      <c r="S161" s="15"/>
      <c r="T161" s="15" t="s">
        <v>322</v>
      </c>
      <c r="U161" s="15" t="s">
        <v>5377</v>
      </c>
      <c r="V161" s="15" t="s">
        <v>5</v>
      </c>
      <c r="W161" s="15" t="s">
        <v>70</v>
      </c>
      <c r="X161" s="15"/>
      <c r="Y161" s="15"/>
      <c r="Z161" s="15"/>
      <c r="AA161" s="15"/>
      <c r="AB161" s="15"/>
      <c r="AC161" s="15"/>
      <c r="AD161" s="15"/>
      <c r="AE161" s="15"/>
      <c r="AF161" s="16">
        <v>5.5</v>
      </c>
      <c r="AG161" s="16">
        <v>4.25</v>
      </c>
      <c r="AH161" s="16">
        <v>6.5</v>
      </c>
      <c r="AI161" s="16">
        <v>7.5</v>
      </c>
      <c r="AJ161" s="16"/>
      <c r="AK161" s="16"/>
      <c r="AL161" s="16"/>
      <c r="AM161" s="16">
        <v>4</v>
      </c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5" t="s">
        <v>3930</v>
      </c>
      <c r="AY161" s="15" t="s">
        <v>5681</v>
      </c>
      <c r="AZ161" s="8">
        <f>IF(AH161&gt;0,BD161+IF(J161="1",1.5,IF(J161="2",0.5,IF(J161="2NT",1,0)))+IF(I161="",0,IF(OR(VALUE(I161)=1,VALUE(I161)=2,VALUE(I161)=3,VALUE(I161)=4),2,IF(OR(VALUE(I161)=5,VALUE(I161)=6,VALUE(I161)=7),1,0))),"")</f>
        <v>20</v>
      </c>
      <c r="BA161" s="8" t="str">
        <f>IF(AJ161&gt;0,BE161+IF(J161="1",1.5,IF(J161="2",0.5,IF(J161="2NT",1,0)))+IF(I161="",0,IF(OR(VALUE(I161)=1,VALUE(I161)=2,VALUE(I161)=3,VALUE(I161)=4),2,IF(OR(VALUE(I161)=5,VALUE(I161)=6,VALUE(I161)=7),1,0))),"")</f>
        <v/>
      </c>
      <c r="BB161" s="6">
        <f t="shared" si="7"/>
        <v>19.5</v>
      </c>
      <c r="BC161" s="24">
        <f t="shared" si="8"/>
        <v>13</v>
      </c>
      <c r="BD161" s="7">
        <f t="shared" si="6"/>
        <v>19.5</v>
      </c>
      <c r="BE161" s="7">
        <f t="shared" si="6"/>
        <v>13</v>
      </c>
    </row>
    <row r="162" spans="1:57" s="22" customFormat="1" ht="22.5" customHeight="1">
      <c r="A162" s="13">
        <v>154</v>
      </c>
      <c r="B162" s="13" t="s">
        <v>1370</v>
      </c>
      <c r="C162" s="14" t="s">
        <v>1371</v>
      </c>
      <c r="D162" s="13" t="s">
        <v>1372</v>
      </c>
      <c r="E162" s="15" t="s">
        <v>1373</v>
      </c>
      <c r="F162" s="15" t="s">
        <v>1374</v>
      </c>
      <c r="G162" s="15" t="s">
        <v>57</v>
      </c>
      <c r="H162" s="15" t="s">
        <v>3472</v>
      </c>
      <c r="I162" s="15"/>
      <c r="J162" s="15" t="s">
        <v>49</v>
      </c>
      <c r="K162" s="15" t="s">
        <v>59</v>
      </c>
      <c r="L162" s="15"/>
      <c r="M162" s="15"/>
      <c r="N162" s="15" t="s">
        <v>493</v>
      </c>
      <c r="O162" s="15" t="s">
        <v>2340</v>
      </c>
      <c r="P162" s="15" t="s">
        <v>2634</v>
      </c>
      <c r="Q162" s="15" t="s">
        <v>2749</v>
      </c>
      <c r="R162" s="15"/>
      <c r="S162" s="15"/>
      <c r="T162" s="15" t="s">
        <v>493</v>
      </c>
      <c r="U162" s="15" t="s">
        <v>5359</v>
      </c>
      <c r="V162" s="15" t="s">
        <v>5</v>
      </c>
      <c r="W162" s="15" t="s">
        <v>70</v>
      </c>
      <c r="X162" s="15" t="s">
        <v>3</v>
      </c>
      <c r="Y162" s="15" t="s">
        <v>51</v>
      </c>
      <c r="Z162" s="15" t="s">
        <v>7</v>
      </c>
      <c r="AA162" s="15" t="s">
        <v>51</v>
      </c>
      <c r="AB162" s="15"/>
      <c r="AC162" s="15"/>
      <c r="AD162" s="15"/>
      <c r="AE162" s="15"/>
      <c r="AF162" s="16">
        <v>4.75</v>
      </c>
      <c r="AG162" s="16"/>
      <c r="AH162" s="16">
        <v>6.5</v>
      </c>
      <c r="AI162" s="16">
        <v>7.25</v>
      </c>
      <c r="AJ162" s="16">
        <v>5.5</v>
      </c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5" t="s">
        <v>3930</v>
      </c>
      <c r="AY162" s="15" t="s">
        <v>4051</v>
      </c>
      <c r="AZ162" s="8">
        <f>IF(AH162&gt;0,BD162+IF(J162="1",1.5,IF(J162="2",0.5,IF(J162="2NT",1,0)))+IF(I162="",0,IF(OR(VALUE(I162)=1,VALUE(I162)=2,VALUE(I162)=3,VALUE(I162)=4),2,IF(OR(VALUE(I162)=5,VALUE(I162)=6,VALUE(I162)=7),1,0))),"")</f>
        <v>20</v>
      </c>
      <c r="BA162" s="8">
        <f>IF(AJ162&gt;0,BE162+IF(J162="1",1.5,IF(J162="2",0.5,IF(J162="2NT",1,0)))+IF(I162="",0,IF(OR(VALUE(I162)=1,VALUE(I162)=2,VALUE(I162)=3,VALUE(I162)=4),2,IF(OR(VALUE(I162)=5,VALUE(I162)=6,VALUE(I162)=7),1,0))),"")</f>
        <v>19</v>
      </c>
      <c r="BB162" s="6">
        <f t="shared" si="7"/>
        <v>18.5</v>
      </c>
      <c r="BC162" s="24">
        <f t="shared" si="8"/>
        <v>17.5</v>
      </c>
      <c r="BD162" s="7">
        <f t="shared" si="6"/>
        <v>18.5</v>
      </c>
      <c r="BE162" s="7">
        <f t="shared" si="6"/>
        <v>17.5</v>
      </c>
    </row>
    <row r="163" spans="1:57" s="22" customFormat="1" ht="22.5" customHeight="1">
      <c r="A163" s="13">
        <v>155</v>
      </c>
      <c r="B163" s="13" t="s">
        <v>1771</v>
      </c>
      <c r="C163" s="14" t="s">
        <v>1875</v>
      </c>
      <c r="D163" s="13" t="s">
        <v>1876</v>
      </c>
      <c r="E163" s="15" t="s">
        <v>1877</v>
      </c>
      <c r="F163" s="15" t="s">
        <v>1878</v>
      </c>
      <c r="G163" s="15" t="s">
        <v>57</v>
      </c>
      <c r="H163" s="15" t="s">
        <v>3615</v>
      </c>
      <c r="I163" s="15"/>
      <c r="J163" s="15" t="s">
        <v>81</v>
      </c>
      <c r="K163" s="15" t="s">
        <v>50</v>
      </c>
      <c r="L163" s="15"/>
      <c r="M163" s="15"/>
      <c r="N163" s="15" t="s">
        <v>463</v>
      </c>
      <c r="O163" s="15" t="s">
        <v>2501</v>
      </c>
      <c r="P163" s="15" t="s">
        <v>82</v>
      </c>
      <c r="Q163" s="15" t="s">
        <v>2947</v>
      </c>
      <c r="R163" s="15"/>
      <c r="S163" s="15"/>
      <c r="T163" s="15" t="s">
        <v>463</v>
      </c>
      <c r="U163" s="15" t="s">
        <v>5382</v>
      </c>
      <c r="V163" s="15" t="s">
        <v>5</v>
      </c>
      <c r="W163" s="15" t="s">
        <v>70</v>
      </c>
      <c r="X163" s="15" t="s">
        <v>7</v>
      </c>
      <c r="Y163" s="15" t="s">
        <v>51</v>
      </c>
      <c r="Z163" s="15"/>
      <c r="AA163" s="15"/>
      <c r="AB163" s="15"/>
      <c r="AC163" s="15"/>
      <c r="AD163" s="15"/>
      <c r="AE163" s="15"/>
      <c r="AF163" s="16">
        <v>6</v>
      </c>
      <c r="AG163" s="16">
        <v>3.75</v>
      </c>
      <c r="AH163" s="16">
        <v>6</v>
      </c>
      <c r="AI163" s="16">
        <v>7</v>
      </c>
      <c r="AJ163" s="16">
        <v>3.5</v>
      </c>
      <c r="AK163" s="16"/>
      <c r="AL163" s="16"/>
      <c r="AM163" s="16">
        <v>3.5</v>
      </c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5" t="s">
        <v>3930</v>
      </c>
      <c r="AY163" s="15" t="s">
        <v>4109</v>
      </c>
      <c r="AZ163" s="8">
        <f>IF(AH163&gt;0,BD163+IF(J163="1",1.5,IF(J163="2",0.5,IF(J163="2NT",1,0)))+IF(I163="",0,IF(OR(VALUE(I163)=1,VALUE(I163)=2,VALUE(I163)=3,VALUE(I163)=4),2,IF(OR(VALUE(I163)=5,VALUE(I163)=6,VALUE(I163)=7),1,0))),"")</f>
        <v>20</v>
      </c>
      <c r="BA163" s="8">
        <f>IF(AJ163&gt;0,BE163+IF(J163="1",1.5,IF(J163="2",0.5,IF(J163="2NT",1,0)))+IF(I163="",0,IF(OR(VALUE(I163)=1,VALUE(I163)=2,VALUE(I163)=3,VALUE(I163)=4),2,IF(OR(VALUE(I163)=5,VALUE(I163)=6,VALUE(I163)=7),1,0))),"")</f>
        <v>17.5</v>
      </c>
      <c r="BB163" s="6">
        <f t="shared" si="7"/>
        <v>19</v>
      </c>
      <c r="BC163" s="24">
        <f t="shared" si="8"/>
        <v>16.5</v>
      </c>
      <c r="BD163" s="7">
        <f t="shared" si="6"/>
        <v>19</v>
      </c>
      <c r="BE163" s="7">
        <f t="shared" si="6"/>
        <v>16.5</v>
      </c>
    </row>
    <row r="164" spans="1:57" s="22" customFormat="1" ht="22.5" customHeight="1">
      <c r="A164" s="13">
        <v>156</v>
      </c>
      <c r="B164" s="13" t="s">
        <v>1125</v>
      </c>
      <c r="C164" s="14" t="s">
        <v>1126</v>
      </c>
      <c r="D164" s="13" t="s">
        <v>1127</v>
      </c>
      <c r="E164" s="15" t="s">
        <v>1128</v>
      </c>
      <c r="F164" s="15" t="s">
        <v>397</v>
      </c>
      <c r="G164" s="15" t="s">
        <v>57</v>
      </c>
      <c r="H164" s="15" t="s">
        <v>3716</v>
      </c>
      <c r="I164" s="15"/>
      <c r="J164" s="15" t="s">
        <v>58</v>
      </c>
      <c r="K164" s="15" t="s">
        <v>50</v>
      </c>
      <c r="L164" s="15"/>
      <c r="M164" s="15"/>
      <c r="N164" s="15" t="s">
        <v>322</v>
      </c>
      <c r="O164" s="15" t="s">
        <v>2328</v>
      </c>
      <c r="P164" s="15" t="s">
        <v>649</v>
      </c>
      <c r="Q164" s="15" t="s">
        <v>2329</v>
      </c>
      <c r="R164" s="15"/>
      <c r="S164" s="15"/>
      <c r="T164" s="15" t="s">
        <v>322</v>
      </c>
      <c r="U164" s="15" t="s">
        <v>5250</v>
      </c>
      <c r="V164" s="15" t="s">
        <v>5</v>
      </c>
      <c r="W164" s="15" t="s">
        <v>70</v>
      </c>
      <c r="X164" s="15"/>
      <c r="Y164" s="15"/>
      <c r="Z164" s="15"/>
      <c r="AA164" s="15"/>
      <c r="AB164" s="15"/>
      <c r="AC164" s="15"/>
      <c r="AD164" s="15"/>
      <c r="AE164" s="15"/>
      <c r="AF164" s="16">
        <v>5.75</v>
      </c>
      <c r="AG164" s="16">
        <v>5.5</v>
      </c>
      <c r="AH164" s="16">
        <v>6.75</v>
      </c>
      <c r="AI164" s="16">
        <v>7</v>
      </c>
      <c r="AJ164" s="16"/>
      <c r="AK164" s="16"/>
      <c r="AL164" s="16"/>
      <c r="AM164" s="16">
        <v>3.75</v>
      </c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5" t="s">
        <v>3930</v>
      </c>
      <c r="AY164" s="15" t="s">
        <v>4148</v>
      </c>
      <c r="AZ164" s="8">
        <f>IF(AH164&gt;0,BD164+IF(J164="1",1.5,IF(J164="2",0.5,IF(J164="2NT",1,0)))+IF(I164="",0,IF(OR(VALUE(I164)=1,VALUE(I164)=2,VALUE(I164)=3,VALUE(I164)=4),2,IF(OR(VALUE(I164)=5,VALUE(I164)=6,VALUE(I164)=7),1,0))),"")</f>
        <v>20</v>
      </c>
      <c r="BA164" s="8" t="str">
        <f>IF(AJ164&gt;0,BE164+IF(J164="1",1.5,IF(J164="2",0.5,IF(J164="2NT",1,0)))+IF(I164="",0,IF(OR(VALUE(I164)=1,VALUE(I164)=2,VALUE(I164)=3,VALUE(I164)=4),2,IF(OR(VALUE(I164)=5,VALUE(I164)=6,VALUE(I164)=7),1,0))),"")</f>
        <v/>
      </c>
      <c r="BB164" s="6">
        <f t="shared" si="7"/>
        <v>19.5</v>
      </c>
      <c r="BC164" s="24">
        <f t="shared" si="8"/>
        <v>12.75</v>
      </c>
      <c r="BD164" s="7">
        <f t="shared" si="6"/>
        <v>19.5</v>
      </c>
      <c r="BE164" s="7">
        <f t="shared" si="6"/>
        <v>12.75</v>
      </c>
    </row>
    <row r="165" spans="1:57" s="22" customFormat="1" ht="22.5" customHeight="1">
      <c r="A165" s="13">
        <v>157</v>
      </c>
      <c r="B165" s="13" t="s">
        <v>2737</v>
      </c>
      <c r="C165" s="14" t="s">
        <v>2738</v>
      </c>
      <c r="D165" s="13" t="s">
        <v>1838</v>
      </c>
      <c r="E165" s="15" t="s">
        <v>2739</v>
      </c>
      <c r="F165" s="15" t="s">
        <v>685</v>
      </c>
      <c r="G165" s="15" t="s">
        <v>57</v>
      </c>
      <c r="H165" s="15"/>
      <c r="I165" s="15"/>
      <c r="J165" s="15" t="s">
        <v>49</v>
      </c>
      <c r="K165" s="15" t="s">
        <v>50</v>
      </c>
      <c r="L165" s="15"/>
      <c r="M165" s="15"/>
      <c r="N165" s="15" t="s">
        <v>616</v>
      </c>
      <c r="O165" s="15" t="s">
        <v>2611</v>
      </c>
      <c r="P165" s="15" t="s">
        <v>128</v>
      </c>
      <c r="Q165" s="15" t="s">
        <v>2740</v>
      </c>
      <c r="R165" s="15"/>
      <c r="S165" s="15"/>
      <c r="T165" s="15" t="s">
        <v>616</v>
      </c>
      <c r="U165" s="15" t="s">
        <v>5357</v>
      </c>
      <c r="V165" s="15" t="s">
        <v>5</v>
      </c>
      <c r="W165" s="15" t="s">
        <v>70</v>
      </c>
      <c r="X165" s="15"/>
      <c r="Y165" s="15"/>
      <c r="Z165" s="15"/>
      <c r="AA165" s="15"/>
      <c r="AB165" s="15"/>
      <c r="AC165" s="15"/>
      <c r="AD165" s="15"/>
      <c r="AE165" s="15"/>
      <c r="AF165" s="16">
        <v>6</v>
      </c>
      <c r="AG165" s="16">
        <v>5</v>
      </c>
      <c r="AH165" s="16">
        <v>5.75</v>
      </c>
      <c r="AI165" s="16">
        <v>6.75</v>
      </c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5" t="s">
        <v>3930</v>
      </c>
      <c r="AY165" s="15" t="s">
        <v>3960</v>
      </c>
      <c r="AZ165" s="8">
        <f>IF(AH165&gt;0,BD165+IF(J165="1",1.5,IF(J165="2",0.5,IF(J165="2NT",1,0)))+IF(I165="",0,IF(OR(VALUE(I165)=1,VALUE(I165)=2,VALUE(I165)=3,VALUE(I165)=4),2,IF(OR(VALUE(I165)=5,VALUE(I165)=6,VALUE(I165)=7),1,0))),"")</f>
        <v>20</v>
      </c>
      <c r="BA165" s="8" t="str">
        <f>IF(AJ165&gt;0,BE165+IF(J165="1",1.5,IF(J165="2",0.5,IF(J165="2NT",1,0)))+IF(I165="",0,IF(OR(VALUE(I165)=1,VALUE(I165)=2,VALUE(I165)=3,VALUE(I165)=4),2,IF(OR(VALUE(I165)=5,VALUE(I165)=6,VALUE(I165)=7),1,0))),"")</f>
        <v/>
      </c>
      <c r="BB165" s="6">
        <f t="shared" si="7"/>
        <v>18.5</v>
      </c>
      <c r="BC165" s="24">
        <f t="shared" si="8"/>
        <v>12.75</v>
      </c>
      <c r="BD165" s="7">
        <f t="shared" si="6"/>
        <v>18.5</v>
      </c>
      <c r="BE165" s="7">
        <f t="shared" si="6"/>
        <v>12.75</v>
      </c>
    </row>
    <row r="166" spans="1:57" s="22" customFormat="1" ht="22.5" customHeight="1">
      <c r="A166" s="13">
        <v>158</v>
      </c>
      <c r="B166" s="13" t="s">
        <v>520</v>
      </c>
      <c r="C166" s="14" t="s">
        <v>865</v>
      </c>
      <c r="D166" s="13" t="s">
        <v>866</v>
      </c>
      <c r="E166" s="15" t="s">
        <v>867</v>
      </c>
      <c r="F166" s="15" t="s">
        <v>868</v>
      </c>
      <c r="G166" s="15" t="s">
        <v>57</v>
      </c>
      <c r="H166" s="15"/>
      <c r="I166" s="15"/>
      <c r="J166" s="15" t="s">
        <v>49</v>
      </c>
      <c r="K166" s="15" t="s">
        <v>50</v>
      </c>
      <c r="L166" s="15"/>
      <c r="M166" s="15"/>
      <c r="N166" s="15" t="s">
        <v>322</v>
      </c>
      <c r="O166" s="15" t="s">
        <v>2328</v>
      </c>
      <c r="P166" s="15" t="s">
        <v>2358</v>
      </c>
      <c r="Q166" s="15" t="s">
        <v>2359</v>
      </c>
      <c r="R166" s="15" t="s">
        <v>934</v>
      </c>
      <c r="S166" s="15" t="s">
        <v>3202</v>
      </c>
      <c r="T166" s="15" t="s">
        <v>322</v>
      </c>
      <c r="U166" s="15" t="s">
        <v>5365</v>
      </c>
      <c r="V166" s="15" t="s">
        <v>5</v>
      </c>
      <c r="W166" s="15" t="s">
        <v>70</v>
      </c>
      <c r="X166" s="15"/>
      <c r="Y166" s="15"/>
      <c r="Z166" s="15"/>
      <c r="AA166" s="15"/>
      <c r="AB166" s="15"/>
      <c r="AC166" s="15"/>
      <c r="AD166" s="15"/>
      <c r="AE166" s="15"/>
      <c r="AF166" s="16">
        <v>5.5</v>
      </c>
      <c r="AG166" s="16">
        <v>5.5</v>
      </c>
      <c r="AH166" s="16">
        <v>6.25</v>
      </c>
      <c r="AI166" s="16">
        <v>6.75</v>
      </c>
      <c r="AJ166" s="16"/>
      <c r="AK166" s="16"/>
      <c r="AL166" s="16"/>
      <c r="AM166" s="16">
        <v>3.75</v>
      </c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5" t="s">
        <v>3930</v>
      </c>
      <c r="AY166" s="15" t="s">
        <v>4209</v>
      </c>
      <c r="AZ166" s="8">
        <f>IF(AH166&gt;0,BD166+IF(J166="1",1.5,IF(J166="2",0.5,IF(J166="2NT",1,0)))+IF(I166="",0,IF(OR(VALUE(I166)=1,VALUE(I166)=2,VALUE(I166)=3,VALUE(I166)=4),2,IF(OR(VALUE(I166)=5,VALUE(I166)=6,VALUE(I166)=7),1,0))),"")</f>
        <v>20</v>
      </c>
      <c r="BA166" s="8" t="str">
        <f>IF(AJ166&gt;0,BE166+IF(J166="1",1.5,IF(J166="2",0.5,IF(J166="2NT",1,0)))+IF(I166="",0,IF(OR(VALUE(I166)=1,VALUE(I166)=2,VALUE(I166)=3,VALUE(I166)=4),2,IF(OR(VALUE(I166)=5,VALUE(I166)=6,VALUE(I166)=7),1,0))),"")</f>
        <v/>
      </c>
      <c r="BB166" s="6">
        <f t="shared" si="7"/>
        <v>18.5</v>
      </c>
      <c r="BC166" s="24">
        <f t="shared" si="8"/>
        <v>12.25</v>
      </c>
      <c r="BD166" s="7">
        <f t="shared" si="6"/>
        <v>18.5</v>
      </c>
      <c r="BE166" s="7">
        <f t="shared" si="6"/>
        <v>12.25</v>
      </c>
    </row>
    <row r="167" spans="1:57" s="22" customFormat="1" ht="22.5" customHeight="1">
      <c r="A167" s="13">
        <v>159</v>
      </c>
      <c r="B167" s="13" t="s">
        <v>4528</v>
      </c>
      <c r="C167" s="14" t="s">
        <v>4529</v>
      </c>
      <c r="D167" s="13" t="s">
        <v>78</v>
      </c>
      <c r="E167" s="15" t="s">
        <v>4530</v>
      </c>
      <c r="F167" s="15" t="s">
        <v>1365</v>
      </c>
      <c r="G167" s="15" t="s">
        <v>57</v>
      </c>
      <c r="H167" s="15" t="s">
        <v>4531</v>
      </c>
      <c r="I167" s="15"/>
      <c r="J167" s="15" t="s">
        <v>81</v>
      </c>
      <c r="K167" s="15" t="s">
        <v>50</v>
      </c>
      <c r="L167" s="15"/>
      <c r="M167" s="15"/>
      <c r="N167" s="15" t="s">
        <v>596</v>
      </c>
      <c r="O167" s="15" t="s">
        <v>2588</v>
      </c>
      <c r="P167" s="15" t="s">
        <v>2634</v>
      </c>
      <c r="Q167" s="15" t="s">
        <v>2635</v>
      </c>
      <c r="R167" s="15"/>
      <c r="S167" s="15"/>
      <c r="T167" s="15" t="s">
        <v>596</v>
      </c>
      <c r="U167" s="15" t="s">
        <v>5371</v>
      </c>
      <c r="V167" s="15" t="s">
        <v>5</v>
      </c>
      <c r="W167" s="15" t="s">
        <v>70</v>
      </c>
      <c r="X167" s="15"/>
      <c r="Y167" s="15"/>
      <c r="Z167" s="15"/>
      <c r="AA167" s="15"/>
      <c r="AB167" s="15"/>
      <c r="AC167" s="15"/>
      <c r="AD167" s="15"/>
      <c r="AE167" s="15"/>
      <c r="AF167" s="16">
        <v>6.75</v>
      </c>
      <c r="AG167" s="16">
        <v>5.25</v>
      </c>
      <c r="AH167" s="16">
        <v>5.75</v>
      </c>
      <c r="AI167" s="16">
        <v>6.5</v>
      </c>
      <c r="AJ167" s="16"/>
      <c r="AK167" s="16"/>
      <c r="AL167" s="16"/>
      <c r="AM167" s="16">
        <v>3.25</v>
      </c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5" t="s">
        <v>3930</v>
      </c>
      <c r="AY167" s="15" t="s">
        <v>4522</v>
      </c>
      <c r="AZ167" s="8">
        <f>IF(AH167&gt;0,BD167+IF(J167="1",1.5,IF(J167="2",0.5,IF(J167="2NT",1,0)))+IF(I167="",0,IF(OR(VALUE(I167)=1,VALUE(I167)=2,VALUE(I167)=3,VALUE(I167)=4),2,IF(OR(VALUE(I167)=5,VALUE(I167)=6,VALUE(I167)=7),1,0))),"")</f>
        <v>20</v>
      </c>
      <c r="BA167" s="8" t="str">
        <f>IF(AJ167&gt;0,BE167+IF(J167="1",1.5,IF(J167="2",0.5,IF(J167="2NT",1,0)))+IF(I167="",0,IF(OR(VALUE(I167)=1,VALUE(I167)=2,VALUE(I167)=3,VALUE(I167)=4),2,IF(OR(VALUE(I167)=5,VALUE(I167)=6,VALUE(I167)=7),1,0))),"")</f>
        <v/>
      </c>
      <c r="BB167" s="6">
        <f t="shared" si="7"/>
        <v>19</v>
      </c>
      <c r="BC167" s="24">
        <f t="shared" si="8"/>
        <v>13.25</v>
      </c>
      <c r="BD167" s="7">
        <f t="shared" si="6"/>
        <v>19</v>
      </c>
      <c r="BE167" s="7">
        <f t="shared" si="6"/>
        <v>13.25</v>
      </c>
    </row>
    <row r="168" spans="1:57" s="22" customFormat="1" ht="22.5" customHeight="1">
      <c r="A168" s="13">
        <v>160</v>
      </c>
      <c r="B168" s="13" t="s">
        <v>4965</v>
      </c>
      <c r="C168" s="14" t="s">
        <v>4966</v>
      </c>
      <c r="D168" s="13" t="s">
        <v>4967</v>
      </c>
      <c r="E168" s="15" t="s">
        <v>4968</v>
      </c>
      <c r="F168" s="15" t="s">
        <v>1011</v>
      </c>
      <c r="G168" s="15" t="s">
        <v>57</v>
      </c>
      <c r="H168" s="15" t="s">
        <v>4969</v>
      </c>
      <c r="I168" s="15"/>
      <c r="J168" s="15" t="s">
        <v>49</v>
      </c>
      <c r="K168" s="15" t="s">
        <v>50</v>
      </c>
      <c r="L168" s="15"/>
      <c r="M168" s="15"/>
      <c r="N168" s="15" t="s">
        <v>616</v>
      </c>
      <c r="O168" s="15" t="s">
        <v>2611</v>
      </c>
      <c r="P168" s="15" t="s">
        <v>934</v>
      </c>
      <c r="Q168" s="15" t="s">
        <v>2612</v>
      </c>
      <c r="R168" s="15"/>
      <c r="S168" s="15"/>
      <c r="T168" s="15" t="s">
        <v>616</v>
      </c>
      <c r="U168" s="15" t="s">
        <v>5354</v>
      </c>
      <c r="V168" s="15" t="s">
        <v>5</v>
      </c>
      <c r="W168" s="15" t="s">
        <v>70</v>
      </c>
      <c r="X168" s="15"/>
      <c r="Y168" s="15"/>
      <c r="Z168" s="15"/>
      <c r="AA168" s="15"/>
      <c r="AB168" s="15"/>
      <c r="AC168" s="15"/>
      <c r="AD168" s="15"/>
      <c r="AE168" s="15"/>
      <c r="AF168" s="16">
        <v>6.25</v>
      </c>
      <c r="AG168" s="16">
        <v>5</v>
      </c>
      <c r="AH168" s="16">
        <v>5.75</v>
      </c>
      <c r="AI168" s="16">
        <v>6.5</v>
      </c>
      <c r="AJ168" s="16">
        <v>5</v>
      </c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5" t="s">
        <v>3930</v>
      </c>
      <c r="AY168" s="15" t="s">
        <v>4970</v>
      </c>
      <c r="AZ168" s="8">
        <f>IF(AH168&gt;0,BD168+IF(J168="1",1.5,IF(J168="2",0.5,IF(J168="2NT",1,0)))+IF(I168="",0,IF(OR(VALUE(I168)=1,VALUE(I168)=2,VALUE(I168)=3,VALUE(I168)=4),2,IF(OR(VALUE(I168)=5,VALUE(I168)=6,VALUE(I168)=7),1,0))),"")</f>
        <v>20</v>
      </c>
      <c r="BA168" s="8">
        <f>IF(AJ168&gt;0,BE168+IF(J168="1",1.5,IF(J168="2",0.5,IF(J168="2NT",1,0)))+IF(I168="",0,IF(OR(VALUE(I168)=1,VALUE(I168)=2,VALUE(I168)=3,VALUE(I168)=4),2,IF(OR(VALUE(I168)=5,VALUE(I168)=6,VALUE(I168)=7),1,0))),"")</f>
        <v>19.25</v>
      </c>
      <c r="BB168" s="6">
        <f t="shared" si="7"/>
        <v>18.5</v>
      </c>
      <c r="BC168" s="24">
        <f t="shared" si="8"/>
        <v>17.75</v>
      </c>
      <c r="BD168" s="7">
        <f t="shared" si="6"/>
        <v>18.5</v>
      </c>
      <c r="BE168" s="7">
        <f t="shared" si="6"/>
        <v>17.75</v>
      </c>
    </row>
    <row r="169" spans="1:57" s="22" customFormat="1" ht="22.5" customHeight="1">
      <c r="A169" s="13">
        <v>161</v>
      </c>
      <c r="B169" s="13" t="s">
        <v>1414</v>
      </c>
      <c r="C169" s="14" t="s">
        <v>1415</v>
      </c>
      <c r="D169" s="13" t="s">
        <v>1416</v>
      </c>
      <c r="E169" s="15" t="s">
        <v>1417</v>
      </c>
      <c r="F169" s="15" t="s">
        <v>1418</v>
      </c>
      <c r="G169" s="15" t="s">
        <v>57</v>
      </c>
      <c r="H169" s="15" t="s">
        <v>3483</v>
      </c>
      <c r="I169" s="15"/>
      <c r="J169" s="15" t="s">
        <v>49</v>
      </c>
      <c r="K169" s="15" t="s">
        <v>50</v>
      </c>
      <c r="L169" s="15"/>
      <c r="M169" s="15"/>
      <c r="N169" s="15" t="s">
        <v>1039</v>
      </c>
      <c r="O169" s="15" t="s">
        <v>3022</v>
      </c>
      <c r="P169" s="15" t="s">
        <v>2355</v>
      </c>
      <c r="Q169" s="15" t="s">
        <v>3470</v>
      </c>
      <c r="R169" s="15" t="s">
        <v>934</v>
      </c>
      <c r="S169" s="15" t="s">
        <v>3484</v>
      </c>
      <c r="T169" s="15" t="s">
        <v>1039</v>
      </c>
      <c r="U169" s="15" t="s">
        <v>5369</v>
      </c>
      <c r="V169" s="15" t="s">
        <v>5</v>
      </c>
      <c r="W169" s="15" t="s">
        <v>70</v>
      </c>
      <c r="X169" s="15" t="s">
        <v>9</v>
      </c>
      <c r="Y169" s="15" t="s">
        <v>51</v>
      </c>
      <c r="Z169" s="15" t="s">
        <v>3</v>
      </c>
      <c r="AA169" s="15" t="s">
        <v>51</v>
      </c>
      <c r="AB169" s="15" t="s">
        <v>7</v>
      </c>
      <c r="AC169" s="15" t="s">
        <v>51</v>
      </c>
      <c r="AD169" s="15"/>
      <c r="AE169" s="15"/>
      <c r="AF169" s="16">
        <v>6.25</v>
      </c>
      <c r="AG169" s="16">
        <v>6.5</v>
      </c>
      <c r="AH169" s="16">
        <v>5.75</v>
      </c>
      <c r="AI169" s="16">
        <v>6.5</v>
      </c>
      <c r="AJ169" s="16">
        <v>5.5</v>
      </c>
      <c r="AK169" s="16"/>
      <c r="AL169" s="16"/>
      <c r="AM169" s="16">
        <v>2.75</v>
      </c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5" t="s">
        <v>3930</v>
      </c>
      <c r="AY169" s="15" t="s">
        <v>4056</v>
      </c>
      <c r="AZ169" s="8">
        <f>IF(AH169&gt;0,BD169+IF(J169="1",1.5,IF(J169="2",0.5,IF(J169="2NT",1,0)))+IF(I169="",0,IF(OR(VALUE(I169)=1,VALUE(I169)=2,VALUE(I169)=3,VALUE(I169)=4),2,IF(OR(VALUE(I169)=5,VALUE(I169)=6,VALUE(I169)=7),1,0))),"")</f>
        <v>20</v>
      </c>
      <c r="BA169" s="8">
        <f>IF(AJ169&gt;0,BE169+IF(J169="1",1.5,IF(J169="2",0.5,IF(J169="2NT",1,0)))+IF(I169="",0,IF(OR(VALUE(I169)=1,VALUE(I169)=2,VALUE(I169)=3,VALUE(I169)=4),2,IF(OR(VALUE(I169)=5,VALUE(I169)=6,VALUE(I169)=7),1,0))),"")</f>
        <v>19.75</v>
      </c>
      <c r="BB169" s="6">
        <f t="shared" si="7"/>
        <v>18.5</v>
      </c>
      <c r="BC169" s="24">
        <f t="shared" si="8"/>
        <v>18.25</v>
      </c>
      <c r="BD169" s="7">
        <f t="shared" si="6"/>
        <v>18.5</v>
      </c>
      <c r="BE169" s="7">
        <f t="shared" si="6"/>
        <v>18.25</v>
      </c>
    </row>
    <row r="170" spans="1:57" s="22" customFormat="1" ht="22.5" customHeight="1">
      <c r="A170" s="13">
        <v>162</v>
      </c>
      <c r="B170" s="13" t="s">
        <v>890</v>
      </c>
      <c r="C170" s="14" t="s">
        <v>891</v>
      </c>
      <c r="D170" s="13" t="s">
        <v>892</v>
      </c>
      <c r="E170" s="15" t="s">
        <v>893</v>
      </c>
      <c r="F170" s="15" t="s">
        <v>894</v>
      </c>
      <c r="G170" s="15" t="s">
        <v>57</v>
      </c>
      <c r="H170" s="15"/>
      <c r="I170" s="15"/>
      <c r="J170" s="15" t="s">
        <v>81</v>
      </c>
      <c r="K170" s="15" t="s">
        <v>50</v>
      </c>
      <c r="L170" s="15"/>
      <c r="M170" s="15"/>
      <c r="N170" s="15" t="s">
        <v>322</v>
      </c>
      <c r="O170" s="15" t="s">
        <v>2328</v>
      </c>
      <c r="P170" s="15" t="s">
        <v>2341</v>
      </c>
      <c r="Q170" s="15" t="s">
        <v>2515</v>
      </c>
      <c r="R170" s="15"/>
      <c r="S170" s="15"/>
      <c r="T170" s="15" t="s">
        <v>322</v>
      </c>
      <c r="U170" s="15" t="s">
        <v>5369</v>
      </c>
      <c r="V170" s="15" t="s">
        <v>5</v>
      </c>
      <c r="W170" s="15" t="s">
        <v>70</v>
      </c>
      <c r="X170" s="15"/>
      <c r="Y170" s="15"/>
      <c r="Z170" s="15"/>
      <c r="AA170" s="15"/>
      <c r="AB170" s="15"/>
      <c r="AC170" s="15"/>
      <c r="AD170" s="15"/>
      <c r="AE170" s="15"/>
      <c r="AF170" s="16">
        <v>6</v>
      </c>
      <c r="AG170" s="16">
        <v>6.25</v>
      </c>
      <c r="AH170" s="16">
        <v>6.5</v>
      </c>
      <c r="AI170" s="16">
        <v>6.5</v>
      </c>
      <c r="AJ170" s="16"/>
      <c r="AK170" s="16"/>
      <c r="AL170" s="16"/>
      <c r="AM170" s="16">
        <v>4</v>
      </c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5" t="s">
        <v>3930</v>
      </c>
      <c r="AY170" s="15" t="s">
        <v>4152</v>
      </c>
      <c r="AZ170" s="8">
        <f>IF(AH170&gt;0,BD170+IF(J170="1",1.5,IF(J170="2",0.5,IF(J170="2NT",1,0)))+IF(I170="",0,IF(OR(VALUE(I170)=1,VALUE(I170)=2,VALUE(I170)=3,VALUE(I170)=4),2,IF(OR(VALUE(I170)=5,VALUE(I170)=6,VALUE(I170)=7),1,0))),"")</f>
        <v>20</v>
      </c>
      <c r="BA170" s="8" t="str">
        <f>IF(AJ170&gt;0,BE170+IF(J170="1",1.5,IF(J170="2",0.5,IF(J170="2NT",1,0)))+IF(I170="",0,IF(OR(VALUE(I170)=1,VALUE(I170)=2,VALUE(I170)=3,VALUE(I170)=4),2,IF(OR(VALUE(I170)=5,VALUE(I170)=6,VALUE(I170)=7),1,0))),"")</f>
        <v/>
      </c>
      <c r="BB170" s="6">
        <f t="shared" si="7"/>
        <v>19</v>
      </c>
      <c r="BC170" s="24">
        <f t="shared" si="8"/>
        <v>12.5</v>
      </c>
      <c r="BD170" s="7">
        <f t="shared" si="6"/>
        <v>19</v>
      </c>
      <c r="BE170" s="7">
        <f t="shared" si="6"/>
        <v>12.5</v>
      </c>
    </row>
    <row r="171" spans="1:57" s="22" customFormat="1" ht="22.5" customHeight="1">
      <c r="A171" s="13">
        <v>163</v>
      </c>
      <c r="B171" s="13" t="s">
        <v>561</v>
      </c>
      <c r="C171" s="14" t="s">
        <v>861</v>
      </c>
      <c r="D171" s="13" t="s">
        <v>862</v>
      </c>
      <c r="E171" s="15" t="s">
        <v>863</v>
      </c>
      <c r="F171" s="15" t="s">
        <v>864</v>
      </c>
      <c r="G171" s="15" t="s">
        <v>57</v>
      </c>
      <c r="H171" s="15" t="s">
        <v>3848</v>
      </c>
      <c r="I171" s="15"/>
      <c r="J171" s="15" t="s">
        <v>49</v>
      </c>
      <c r="K171" s="15" t="s">
        <v>50</v>
      </c>
      <c r="L171" s="15"/>
      <c r="M171" s="15"/>
      <c r="N171" s="15" t="s">
        <v>322</v>
      </c>
      <c r="O171" s="15" t="s">
        <v>2328</v>
      </c>
      <c r="P171" s="15" t="s">
        <v>2358</v>
      </c>
      <c r="Q171" s="15" t="s">
        <v>2359</v>
      </c>
      <c r="R171" s="15"/>
      <c r="S171" s="15"/>
      <c r="T171" s="15" t="s">
        <v>322</v>
      </c>
      <c r="U171" s="15" t="s">
        <v>5216</v>
      </c>
      <c r="V171" s="15" t="s">
        <v>5</v>
      </c>
      <c r="W171" s="15" t="s">
        <v>70</v>
      </c>
      <c r="X171" s="15"/>
      <c r="Y171" s="15"/>
      <c r="Z171" s="15"/>
      <c r="AA171" s="15"/>
      <c r="AB171" s="15"/>
      <c r="AC171" s="15"/>
      <c r="AD171" s="15"/>
      <c r="AE171" s="15"/>
      <c r="AF171" s="16">
        <v>5.5</v>
      </c>
      <c r="AG171" s="16">
        <v>5</v>
      </c>
      <c r="AH171" s="16">
        <v>6.5</v>
      </c>
      <c r="AI171" s="16">
        <v>6.5</v>
      </c>
      <c r="AJ171" s="16"/>
      <c r="AK171" s="16"/>
      <c r="AL171" s="16"/>
      <c r="AM171" s="16">
        <v>2.25</v>
      </c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5" t="s">
        <v>3930</v>
      </c>
      <c r="AY171" s="15" t="s">
        <v>4221</v>
      </c>
      <c r="AZ171" s="8">
        <f>IF(AH171&gt;0,BD171+IF(J171="1",1.5,IF(J171="2",0.5,IF(J171="2NT",1,0)))+IF(I171="",0,IF(OR(VALUE(I171)=1,VALUE(I171)=2,VALUE(I171)=3,VALUE(I171)=4),2,IF(OR(VALUE(I171)=5,VALUE(I171)=6,VALUE(I171)=7),1,0))),"")</f>
        <v>20</v>
      </c>
      <c r="BA171" s="8" t="str">
        <f>IF(AJ171&gt;0,BE171+IF(J171="1",1.5,IF(J171="2",0.5,IF(J171="2NT",1,0)))+IF(I171="",0,IF(OR(VALUE(I171)=1,VALUE(I171)=2,VALUE(I171)=3,VALUE(I171)=4),2,IF(OR(VALUE(I171)=5,VALUE(I171)=6,VALUE(I171)=7),1,0))),"")</f>
        <v/>
      </c>
      <c r="BB171" s="6">
        <f t="shared" si="7"/>
        <v>18.5</v>
      </c>
      <c r="BC171" s="24">
        <f t="shared" si="8"/>
        <v>12</v>
      </c>
      <c r="BD171" s="7">
        <f t="shared" si="6"/>
        <v>18.5</v>
      </c>
      <c r="BE171" s="7">
        <f t="shared" si="6"/>
        <v>12</v>
      </c>
    </row>
    <row r="172" spans="1:57" s="22" customFormat="1" ht="22.5" customHeight="1">
      <c r="A172" s="13">
        <v>164</v>
      </c>
      <c r="B172" s="13" t="s">
        <v>342</v>
      </c>
      <c r="C172" s="14" t="s">
        <v>869</v>
      </c>
      <c r="D172" s="13" t="s">
        <v>870</v>
      </c>
      <c r="E172" s="15" t="s">
        <v>871</v>
      </c>
      <c r="F172" s="15" t="s">
        <v>452</v>
      </c>
      <c r="G172" s="15" t="s">
        <v>57</v>
      </c>
      <c r="H172" s="15" t="s">
        <v>3844</v>
      </c>
      <c r="I172" s="15"/>
      <c r="J172" s="15" t="s">
        <v>49</v>
      </c>
      <c r="K172" s="15" t="s">
        <v>50</v>
      </c>
      <c r="L172" s="15"/>
      <c r="M172" s="15"/>
      <c r="N172" s="15" t="s">
        <v>322</v>
      </c>
      <c r="O172" s="15" t="s">
        <v>2328</v>
      </c>
      <c r="P172" s="15" t="s">
        <v>2481</v>
      </c>
      <c r="Q172" s="15" t="s">
        <v>2552</v>
      </c>
      <c r="R172" s="15" t="s">
        <v>2355</v>
      </c>
      <c r="S172" s="15" t="s">
        <v>3161</v>
      </c>
      <c r="T172" s="15" t="s">
        <v>322</v>
      </c>
      <c r="U172" s="15" t="s">
        <v>5162</v>
      </c>
      <c r="V172" s="15" t="s">
        <v>5</v>
      </c>
      <c r="W172" s="15" t="s">
        <v>70</v>
      </c>
      <c r="X172" s="15"/>
      <c r="Y172" s="15"/>
      <c r="Z172" s="15"/>
      <c r="AA172" s="15"/>
      <c r="AB172" s="15"/>
      <c r="AC172" s="15"/>
      <c r="AD172" s="15"/>
      <c r="AE172" s="15"/>
      <c r="AF172" s="16">
        <v>6.75</v>
      </c>
      <c r="AG172" s="16">
        <v>5.75</v>
      </c>
      <c r="AH172" s="16">
        <v>5.5</v>
      </c>
      <c r="AI172" s="16">
        <v>6.25</v>
      </c>
      <c r="AJ172" s="16"/>
      <c r="AK172" s="16"/>
      <c r="AL172" s="16"/>
      <c r="AM172" s="16">
        <v>4</v>
      </c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5" t="s">
        <v>3930</v>
      </c>
      <c r="AY172" s="15" t="s">
        <v>4218</v>
      </c>
      <c r="AZ172" s="8">
        <f>IF(AH172&gt;0,BD172+IF(J172="1",1.5,IF(J172="2",0.5,IF(J172="2NT",1,0)))+IF(I172="",0,IF(OR(VALUE(I172)=1,VALUE(I172)=2,VALUE(I172)=3,VALUE(I172)=4),2,IF(OR(VALUE(I172)=5,VALUE(I172)=6,VALUE(I172)=7),1,0))),"")</f>
        <v>20</v>
      </c>
      <c r="BA172" s="8" t="str">
        <f>IF(AJ172&gt;0,BE172+IF(J172="1",1.5,IF(J172="2",0.5,IF(J172="2NT",1,0)))+IF(I172="",0,IF(OR(VALUE(I172)=1,VALUE(I172)=2,VALUE(I172)=3,VALUE(I172)=4),2,IF(OR(VALUE(I172)=5,VALUE(I172)=6,VALUE(I172)=7),1,0))),"")</f>
        <v/>
      </c>
      <c r="BB172" s="6">
        <f t="shared" si="7"/>
        <v>18.5</v>
      </c>
      <c r="BC172" s="24">
        <f t="shared" si="8"/>
        <v>13</v>
      </c>
      <c r="BD172" s="7">
        <f t="shared" si="6"/>
        <v>18.5</v>
      </c>
      <c r="BE172" s="7">
        <f t="shared" si="6"/>
        <v>13</v>
      </c>
    </row>
    <row r="173" spans="1:57" s="22" customFormat="1" ht="22.5" customHeight="1">
      <c r="A173" s="13">
        <v>165</v>
      </c>
      <c r="B173" s="13" t="s">
        <v>2670</v>
      </c>
      <c r="C173" s="14" t="s">
        <v>2671</v>
      </c>
      <c r="D173" s="13" t="s">
        <v>1774</v>
      </c>
      <c r="E173" s="15" t="s">
        <v>2672</v>
      </c>
      <c r="F173" s="15" t="s">
        <v>1261</v>
      </c>
      <c r="G173" s="15" t="s">
        <v>57</v>
      </c>
      <c r="H173" s="15" t="s">
        <v>2673</v>
      </c>
      <c r="I173" s="15"/>
      <c r="J173" s="15" t="s">
        <v>81</v>
      </c>
      <c r="K173" s="15" t="s">
        <v>50</v>
      </c>
      <c r="L173" s="15"/>
      <c r="M173" s="15"/>
      <c r="N173" s="15" t="s">
        <v>596</v>
      </c>
      <c r="O173" s="15" t="s">
        <v>2588</v>
      </c>
      <c r="P173" s="15" t="s">
        <v>82</v>
      </c>
      <c r="Q173" s="15" t="s">
        <v>2589</v>
      </c>
      <c r="R173" s="15"/>
      <c r="S173" s="15"/>
      <c r="T173" s="15" t="s">
        <v>596</v>
      </c>
      <c r="U173" s="15" t="s">
        <v>5348</v>
      </c>
      <c r="V173" s="15" t="s">
        <v>5</v>
      </c>
      <c r="W173" s="15" t="s">
        <v>70</v>
      </c>
      <c r="X173" s="15"/>
      <c r="Y173" s="15"/>
      <c r="Z173" s="15"/>
      <c r="AA173" s="15"/>
      <c r="AB173" s="15"/>
      <c r="AC173" s="15"/>
      <c r="AD173" s="15"/>
      <c r="AE173" s="15"/>
      <c r="AF173" s="16">
        <v>7.25</v>
      </c>
      <c r="AG173" s="16">
        <v>4.75</v>
      </c>
      <c r="AH173" s="16">
        <v>5.75</v>
      </c>
      <c r="AI173" s="16">
        <v>6</v>
      </c>
      <c r="AJ173" s="16">
        <v>3.75</v>
      </c>
      <c r="AK173" s="16"/>
      <c r="AL173" s="16"/>
      <c r="AM173" s="16">
        <v>2.5</v>
      </c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5" t="s">
        <v>3930</v>
      </c>
      <c r="AY173" s="15" t="s">
        <v>3954</v>
      </c>
      <c r="AZ173" s="8">
        <f>IF(AH173&gt;0,BD173+IF(J173="1",1.5,IF(J173="2",0.5,IF(J173="2NT",1,0)))+IF(I173="",0,IF(OR(VALUE(I173)=1,VALUE(I173)=2,VALUE(I173)=3,VALUE(I173)=4),2,IF(OR(VALUE(I173)=5,VALUE(I173)=6,VALUE(I173)=7),1,0))),"")</f>
        <v>20</v>
      </c>
      <c r="BA173" s="8">
        <f>IF(AJ173&gt;0,BE173+IF(J173="1",1.5,IF(J173="2",0.5,IF(J173="2NT",1,0)))+IF(I173="",0,IF(OR(VALUE(I173)=1,VALUE(I173)=2,VALUE(I173)=3,VALUE(I173)=4),2,IF(OR(VALUE(I173)=5,VALUE(I173)=6,VALUE(I173)=7),1,0))),"")</f>
        <v>18</v>
      </c>
      <c r="BB173" s="6">
        <f t="shared" si="7"/>
        <v>19</v>
      </c>
      <c r="BC173" s="24">
        <f t="shared" si="8"/>
        <v>17</v>
      </c>
      <c r="BD173" s="7">
        <f t="shared" si="6"/>
        <v>19</v>
      </c>
      <c r="BE173" s="7">
        <f t="shared" si="6"/>
        <v>17</v>
      </c>
    </row>
    <row r="174" spans="1:57" s="22" customFormat="1" ht="22.5" customHeight="1">
      <c r="A174" s="13">
        <v>166</v>
      </c>
      <c r="B174" s="13" t="s">
        <v>2695</v>
      </c>
      <c r="C174" s="14" t="s">
        <v>2696</v>
      </c>
      <c r="D174" s="13" t="s">
        <v>2697</v>
      </c>
      <c r="E174" s="15" t="s">
        <v>2698</v>
      </c>
      <c r="F174" s="15" t="s">
        <v>1469</v>
      </c>
      <c r="G174" s="15" t="s">
        <v>57</v>
      </c>
      <c r="H174" s="15" t="s">
        <v>2699</v>
      </c>
      <c r="I174" s="15"/>
      <c r="J174" s="15" t="s">
        <v>49</v>
      </c>
      <c r="K174" s="15" t="s">
        <v>50</v>
      </c>
      <c r="L174" s="15"/>
      <c r="M174" s="15"/>
      <c r="N174" s="15" t="s">
        <v>616</v>
      </c>
      <c r="O174" s="15" t="s">
        <v>2611</v>
      </c>
      <c r="P174" s="15" t="s">
        <v>76</v>
      </c>
      <c r="Q174" s="15" t="s">
        <v>2700</v>
      </c>
      <c r="R174" s="15"/>
      <c r="S174" s="15"/>
      <c r="T174" s="15" t="s">
        <v>616</v>
      </c>
      <c r="U174" s="15" t="s">
        <v>5358</v>
      </c>
      <c r="V174" s="15" t="s">
        <v>5</v>
      </c>
      <c r="W174" s="15" t="s">
        <v>70</v>
      </c>
      <c r="X174" s="15"/>
      <c r="Y174" s="15"/>
      <c r="Z174" s="15"/>
      <c r="AA174" s="15"/>
      <c r="AB174" s="15"/>
      <c r="AC174" s="15"/>
      <c r="AD174" s="15"/>
      <c r="AE174" s="15"/>
      <c r="AF174" s="16">
        <v>6</v>
      </c>
      <c r="AG174" s="16">
        <v>4.75</v>
      </c>
      <c r="AH174" s="16">
        <v>6.5</v>
      </c>
      <c r="AI174" s="16">
        <v>6</v>
      </c>
      <c r="AJ174" s="16">
        <v>4.5</v>
      </c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5" t="s">
        <v>3930</v>
      </c>
      <c r="AY174" s="15" t="s">
        <v>3957</v>
      </c>
      <c r="AZ174" s="8">
        <f>IF(AH174&gt;0,BD174+IF(J174="1",1.5,IF(J174="2",0.5,IF(J174="2NT",1,0)))+IF(I174="",0,IF(OR(VALUE(I174)=1,VALUE(I174)=2,VALUE(I174)=3,VALUE(I174)=4),2,IF(OR(VALUE(I174)=5,VALUE(I174)=6,VALUE(I174)=7),1,0))),"")</f>
        <v>20</v>
      </c>
      <c r="BA174" s="8">
        <f>IF(AJ174&gt;0,BE174+IF(J174="1",1.5,IF(J174="2",0.5,IF(J174="2NT",1,0)))+IF(I174="",0,IF(OR(VALUE(I174)=1,VALUE(I174)=2,VALUE(I174)=3,VALUE(I174)=4),2,IF(OR(VALUE(I174)=5,VALUE(I174)=6,VALUE(I174)=7),1,0))),"")</f>
        <v>18</v>
      </c>
      <c r="BB174" s="6">
        <f t="shared" si="7"/>
        <v>18.5</v>
      </c>
      <c r="BC174" s="24">
        <f t="shared" si="8"/>
        <v>16.5</v>
      </c>
      <c r="BD174" s="7">
        <f t="shared" si="6"/>
        <v>18.5</v>
      </c>
      <c r="BE174" s="7">
        <f t="shared" si="6"/>
        <v>16.5</v>
      </c>
    </row>
    <row r="175" spans="1:57" s="22" customFormat="1" ht="22.5" customHeight="1">
      <c r="A175" s="13">
        <v>167</v>
      </c>
      <c r="B175" s="13" t="s">
        <v>2731</v>
      </c>
      <c r="C175" s="14" t="s">
        <v>2732</v>
      </c>
      <c r="D175" s="13" t="s">
        <v>2733</v>
      </c>
      <c r="E175" s="15" t="s">
        <v>2734</v>
      </c>
      <c r="F175" s="15" t="s">
        <v>1002</v>
      </c>
      <c r="G175" s="15" t="s">
        <v>57</v>
      </c>
      <c r="H175" s="15" t="s">
        <v>2735</v>
      </c>
      <c r="I175" s="15"/>
      <c r="J175" s="15" t="s">
        <v>49</v>
      </c>
      <c r="K175" s="15" t="s">
        <v>50</v>
      </c>
      <c r="L175" s="15"/>
      <c r="M175" s="15"/>
      <c r="N175" s="15" t="s">
        <v>493</v>
      </c>
      <c r="O175" s="15" t="s">
        <v>2340</v>
      </c>
      <c r="P175" s="15" t="s">
        <v>2358</v>
      </c>
      <c r="Q175" s="15" t="s">
        <v>2637</v>
      </c>
      <c r="R175" s="15" t="s">
        <v>649</v>
      </c>
      <c r="S175" s="15" t="s">
        <v>2736</v>
      </c>
      <c r="T175" s="15" t="s">
        <v>493</v>
      </c>
      <c r="U175" s="15" t="s">
        <v>5256</v>
      </c>
      <c r="V175" s="15" t="s">
        <v>5</v>
      </c>
      <c r="W175" s="15" t="s">
        <v>70</v>
      </c>
      <c r="X175" s="15"/>
      <c r="Y175" s="15"/>
      <c r="Z175" s="15"/>
      <c r="AA175" s="15"/>
      <c r="AB175" s="15"/>
      <c r="AC175" s="15"/>
      <c r="AD175" s="15"/>
      <c r="AE175" s="15"/>
      <c r="AF175" s="16">
        <v>6</v>
      </c>
      <c r="AG175" s="16">
        <v>5.5</v>
      </c>
      <c r="AH175" s="16">
        <v>6.5</v>
      </c>
      <c r="AI175" s="16">
        <v>6</v>
      </c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5" t="s">
        <v>3930</v>
      </c>
      <c r="AY175" s="15" t="s">
        <v>3959</v>
      </c>
      <c r="AZ175" s="8">
        <f>IF(AH175&gt;0,BD175+IF(J175="1",1.5,IF(J175="2",0.5,IF(J175="2NT",1,0)))+IF(I175="",0,IF(OR(VALUE(I175)=1,VALUE(I175)=2,VALUE(I175)=3,VALUE(I175)=4),2,IF(OR(VALUE(I175)=5,VALUE(I175)=6,VALUE(I175)=7),1,0))),"")</f>
        <v>20</v>
      </c>
      <c r="BA175" s="8" t="str">
        <f>IF(AJ175&gt;0,BE175+IF(J175="1",1.5,IF(J175="2",0.5,IF(J175="2NT",1,0)))+IF(I175="",0,IF(OR(VALUE(I175)=1,VALUE(I175)=2,VALUE(I175)=3,VALUE(I175)=4),2,IF(OR(VALUE(I175)=5,VALUE(I175)=6,VALUE(I175)=7),1,0))),"")</f>
        <v/>
      </c>
      <c r="BB175" s="6">
        <f t="shared" si="7"/>
        <v>18.5</v>
      </c>
      <c r="BC175" s="24">
        <f t="shared" si="8"/>
        <v>12</v>
      </c>
      <c r="BD175" s="7">
        <f t="shared" si="6"/>
        <v>18.5</v>
      </c>
      <c r="BE175" s="7">
        <f t="shared" si="6"/>
        <v>12</v>
      </c>
    </row>
    <row r="176" spans="1:57" s="22" customFormat="1" ht="22.5" customHeight="1">
      <c r="A176" s="13">
        <v>168</v>
      </c>
      <c r="B176" s="13" t="s">
        <v>2457</v>
      </c>
      <c r="C176" s="14" t="s">
        <v>2458</v>
      </c>
      <c r="D176" s="13" t="s">
        <v>2459</v>
      </c>
      <c r="E176" s="15" t="s">
        <v>2460</v>
      </c>
      <c r="F176" s="15" t="s">
        <v>2461</v>
      </c>
      <c r="G176" s="15" t="s">
        <v>57</v>
      </c>
      <c r="H176" s="15" t="s">
        <v>2462</v>
      </c>
      <c r="I176" s="15"/>
      <c r="J176" s="15" t="s">
        <v>49</v>
      </c>
      <c r="K176" s="15" t="s">
        <v>59</v>
      </c>
      <c r="L176" s="15"/>
      <c r="M176" s="15"/>
      <c r="N176" s="15" t="s">
        <v>322</v>
      </c>
      <c r="O176" s="15" t="s">
        <v>2328</v>
      </c>
      <c r="P176" s="15" t="s">
        <v>2358</v>
      </c>
      <c r="Q176" s="15" t="s">
        <v>2359</v>
      </c>
      <c r="R176" s="15" t="s">
        <v>649</v>
      </c>
      <c r="S176" s="15" t="s">
        <v>2463</v>
      </c>
      <c r="T176" s="15" t="s">
        <v>322</v>
      </c>
      <c r="U176" s="15" t="s">
        <v>5216</v>
      </c>
      <c r="V176" s="15" t="s">
        <v>5</v>
      </c>
      <c r="W176" s="15" t="s">
        <v>70</v>
      </c>
      <c r="X176" s="15" t="s">
        <v>7</v>
      </c>
      <c r="Y176" s="15" t="s">
        <v>51</v>
      </c>
      <c r="Z176" s="15"/>
      <c r="AA176" s="15"/>
      <c r="AB176" s="15"/>
      <c r="AC176" s="15"/>
      <c r="AD176" s="15"/>
      <c r="AE176" s="15"/>
      <c r="AF176" s="16">
        <v>6.25</v>
      </c>
      <c r="AG176" s="16"/>
      <c r="AH176" s="16">
        <v>6.5</v>
      </c>
      <c r="AI176" s="16">
        <v>5.75</v>
      </c>
      <c r="AJ176" s="16">
        <v>4</v>
      </c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5" t="s">
        <v>3930</v>
      </c>
      <c r="AY176" s="15" t="s">
        <v>3941</v>
      </c>
      <c r="AZ176" s="8">
        <f>IF(AH176&gt;0,BD176+IF(J176="1",1.5,IF(J176="2",0.5,IF(J176="2NT",1,0)))+IF(I176="",0,IF(OR(VALUE(I176)=1,VALUE(I176)=2,VALUE(I176)=3,VALUE(I176)=4),2,IF(OR(VALUE(I176)=5,VALUE(I176)=6,VALUE(I176)=7),1,0))),"")</f>
        <v>20</v>
      </c>
      <c r="BA176" s="8">
        <f>IF(AJ176&gt;0,BE176+IF(J176="1",1.5,IF(J176="2",0.5,IF(J176="2NT",1,0)))+IF(I176="",0,IF(OR(VALUE(I176)=1,VALUE(I176)=2,VALUE(I176)=3,VALUE(I176)=4),2,IF(OR(VALUE(I176)=5,VALUE(I176)=6,VALUE(I176)=7),1,0))),"")</f>
        <v>17.5</v>
      </c>
      <c r="BB176" s="6">
        <f t="shared" si="7"/>
        <v>18.5</v>
      </c>
      <c r="BC176" s="24">
        <f t="shared" si="8"/>
        <v>16</v>
      </c>
      <c r="BD176" s="7">
        <f t="shared" si="6"/>
        <v>18.5</v>
      </c>
      <c r="BE176" s="7">
        <f t="shared" si="6"/>
        <v>16</v>
      </c>
    </row>
    <row r="177" spans="1:57" s="22" customFormat="1" ht="22.5" customHeight="1">
      <c r="A177" s="13">
        <v>169</v>
      </c>
      <c r="B177" s="13" t="s">
        <v>4532</v>
      </c>
      <c r="C177" s="14" t="s">
        <v>4533</v>
      </c>
      <c r="D177" s="13" t="s">
        <v>4534</v>
      </c>
      <c r="E177" s="15" t="s">
        <v>4535</v>
      </c>
      <c r="F177" s="15" t="s">
        <v>467</v>
      </c>
      <c r="G177" s="15" t="s">
        <v>57</v>
      </c>
      <c r="H177" s="15"/>
      <c r="I177" s="15"/>
      <c r="J177" s="15" t="s">
        <v>81</v>
      </c>
      <c r="K177" s="15" t="s">
        <v>50</v>
      </c>
      <c r="L177" s="15"/>
      <c r="M177" s="15"/>
      <c r="N177" s="15" t="s">
        <v>463</v>
      </c>
      <c r="O177" s="15" t="s">
        <v>2501</v>
      </c>
      <c r="P177" s="15" t="s">
        <v>76</v>
      </c>
      <c r="Q177" s="15" t="s">
        <v>2628</v>
      </c>
      <c r="R177" s="15"/>
      <c r="S177" s="15"/>
      <c r="T177" s="15" t="s">
        <v>463</v>
      </c>
      <c r="U177" s="15" t="s">
        <v>5349</v>
      </c>
      <c r="V177" s="15" t="s">
        <v>5</v>
      </c>
      <c r="W177" s="15" t="s">
        <v>70</v>
      </c>
      <c r="X177" s="15"/>
      <c r="Y177" s="15"/>
      <c r="Z177" s="15"/>
      <c r="AA177" s="15"/>
      <c r="AB177" s="15"/>
      <c r="AC177" s="15"/>
      <c r="AD177" s="15"/>
      <c r="AE177" s="15"/>
      <c r="AF177" s="16">
        <v>7</v>
      </c>
      <c r="AG177" s="16">
        <v>5</v>
      </c>
      <c r="AH177" s="16">
        <v>6.5</v>
      </c>
      <c r="AI177" s="16">
        <v>5.5</v>
      </c>
      <c r="AJ177" s="16">
        <v>4</v>
      </c>
      <c r="AK177" s="16"/>
      <c r="AL177" s="16"/>
      <c r="AM177" s="16">
        <v>2</v>
      </c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5" t="s">
        <v>3930</v>
      </c>
      <c r="AY177" s="15" t="s">
        <v>4536</v>
      </c>
      <c r="AZ177" s="8">
        <f>IF(AH177&gt;0,BD177+IF(J177="1",1.5,IF(J177="2",0.5,IF(J177="2NT",1,0)))+IF(I177="",0,IF(OR(VALUE(I177)=1,VALUE(I177)=2,VALUE(I177)=3,VALUE(I177)=4),2,IF(OR(VALUE(I177)=5,VALUE(I177)=6,VALUE(I177)=7),1,0))),"")</f>
        <v>20</v>
      </c>
      <c r="BA177" s="8">
        <f>IF(AJ177&gt;0,BE177+IF(J177="1",1.5,IF(J177="2",0.5,IF(J177="2NT",1,0)))+IF(I177="",0,IF(OR(VALUE(I177)=1,VALUE(I177)=2,VALUE(I177)=3,VALUE(I177)=4),2,IF(OR(VALUE(I177)=5,VALUE(I177)=6,VALUE(I177)=7),1,0))),"")</f>
        <v>17.5</v>
      </c>
      <c r="BB177" s="6">
        <f t="shared" si="7"/>
        <v>19</v>
      </c>
      <c r="BC177" s="24">
        <f t="shared" si="8"/>
        <v>16.5</v>
      </c>
      <c r="BD177" s="7">
        <f t="shared" si="6"/>
        <v>19</v>
      </c>
      <c r="BE177" s="7">
        <f t="shared" si="6"/>
        <v>16.5</v>
      </c>
    </row>
    <row r="178" spans="1:57" s="22" customFormat="1" ht="22.5" customHeight="1">
      <c r="A178" s="13">
        <v>170</v>
      </c>
      <c r="B178" s="13" t="s">
        <v>5425</v>
      </c>
      <c r="C178" s="14" t="s">
        <v>5426</v>
      </c>
      <c r="D178" s="13" t="s">
        <v>5427</v>
      </c>
      <c r="E178" s="15" t="s">
        <v>5428</v>
      </c>
      <c r="F178" s="15" t="s">
        <v>395</v>
      </c>
      <c r="G178" s="15" t="s">
        <v>57</v>
      </c>
      <c r="H178" s="15" t="s">
        <v>5429</v>
      </c>
      <c r="I178" s="15"/>
      <c r="J178" s="15" t="s">
        <v>49</v>
      </c>
      <c r="K178" s="15" t="s">
        <v>50</v>
      </c>
      <c r="L178" s="15"/>
      <c r="M178" s="15"/>
      <c r="N178" s="15" t="s">
        <v>616</v>
      </c>
      <c r="O178" s="15" t="s">
        <v>2611</v>
      </c>
      <c r="P178" s="15" t="s">
        <v>351</v>
      </c>
      <c r="Q178" s="15" t="s">
        <v>2970</v>
      </c>
      <c r="R178" s="15"/>
      <c r="S178" s="15"/>
      <c r="T178" s="15" t="s">
        <v>616</v>
      </c>
      <c r="U178" s="15" t="s">
        <v>5210</v>
      </c>
      <c r="V178" s="15" t="s">
        <v>5</v>
      </c>
      <c r="W178" s="15" t="s">
        <v>70</v>
      </c>
      <c r="X178" s="15"/>
      <c r="Y178" s="15"/>
      <c r="Z178" s="15"/>
      <c r="AA178" s="15"/>
      <c r="AB178" s="15"/>
      <c r="AC178" s="15"/>
      <c r="AD178" s="15"/>
      <c r="AE178" s="15"/>
      <c r="AF178" s="16">
        <v>6</v>
      </c>
      <c r="AG178" s="16">
        <v>4.75</v>
      </c>
      <c r="AH178" s="16">
        <v>7</v>
      </c>
      <c r="AI178" s="16">
        <v>5.5</v>
      </c>
      <c r="AJ178" s="16">
        <v>6</v>
      </c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5" t="s">
        <v>3930</v>
      </c>
      <c r="AY178" s="15" t="s">
        <v>5430</v>
      </c>
      <c r="AZ178" s="8">
        <f>IF(AH178&gt;0,BD178+IF(J178="1",1.5,IF(J178="2",0.5,IF(J178="2NT",1,0)))+IF(I178="",0,IF(OR(VALUE(I178)=1,VALUE(I178)=2,VALUE(I178)=3,VALUE(I178)=4),2,IF(OR(VALUE(I178)=5,VALUE(I178)=6,VALUE(I178)=7),1,0))),"")</f>
        <v>20</v>
      </c>
      <c r="BA178" s="8">
        <f>IF(AJ178&gt;0,BE178+IF(J178="1",1.5,IF(J178="2",0.5,IF(J178="2NT",1,0)))+IF(I178="",0,IF(OR(VALUE(I178)=1,VALUE(I178)=2,VALUE(I178)=3,VALUE(I178)=4),2,IF(OR(VALUE(I178)=5,VALUE(I178)=6,VALUE(I178)=7),1,0))),"")</f>
        <v>19</v>
      </c>
      <c r="BB178" s="6">
        <f t="shared" si="7"/>
        <v>18.5</v>
      </c>
      <c r="BC178" s="24">
        <f t="shared" si="8"/>
        <v>17.5</v>
      </c>
      <c r="BD178" s="7">
        <f t="shared" si="6"/>
        <v>18.5</v>
      </c>
      <c r="BE178" s="7">
        <f t="shared" si="6"/>
        <v>17.5</v>
      </c>
    </row>
    <row r="179" spans="1:57" s="22" customFormat="1" ht="22.5" customHeight="1">
      <c r="A179" s="13">
        <v>171</v>
      </c>
      <c r="B179" s="13" t="s">
        <v>1713</v>
      </c>
      <c r="C179" s="14" t="s">
        <v>1848</v>
      </c>
      <c r="D179" s="13" t="s">
        <v>1849</v>
      </c>
      <c r="E179" s="15" t="s">
        <v>1850</v>
      </c>
      <c r="F179" s="15" t="s">
        <v>290</v>
      </c>
      <c r="G179" s="15" t="s">
        <v>57</v>
      </c>
      <c r="H179" s="15" t="s">
        <v>3605</v>
      </c>
      <c r="I179" s="15"/>
      <c r="J179" s="15" t="s">
        <v>81</v>
      </c>
      <c r="K179" s="15" t="s">
        <v>50</v>
      </c>
      <c r="L179" s="15"/>
      <c r="M179" s="15"/>
      <c r="N179" s="15" t="s">
        <v>493</v>
      </c>
      <c r="O179" s="15" t="s">
        <v>2340</v>
      </c>
      <c r="P179" s="15" t="s">
        <v>2341</v>
      </c>
      <c r="Q179" s="15" t="s">
        <v>2342</v>
      </c>
      <c r="R179" s="15"/>
      <c r="S179" s="15"/>
      <c r="T179" s="15" t="s">
        <v>493</v>
      </c>
      <c r="U179" s="15" t="s">
        <v>5368</v>
      </c>
      <c r="V179" s="15" t="s">
        <v>5</v>
      </c>
      <c r="W179" s="15" t="s">
        <v>70</v>
      </c>
      <c r="X179" s="15"/>
      <c r="Y179" s="15"/>
      <c r="Z179" s="15"/>
      <c r="AA179" s="15"/>
      <c r="AB179" s="15"/>
      <c r="AC179" s="15"/>
      <c r="AD179" s="15"/>
      <c r="AE179" s="15"/>
      <c r="AF179" s="16">
        <v>7</v>
      </c>
      <c r="AG179" s="16">
        <v>2.5</v>
      </c>
      <c r="AH179" s="16">
        <v>6.75</v>
      </c>
      <c r="AI179" s="16">
        <v>5.25</v>
      </c>
      <c r="AJ179" s="16">
        <v>4.75</v>
      </c>
      <c r="AK179" s="16"/>
      <c r="AL179" s="16"/>
      <c r="AM179" s="16">
        <v>3</v>
      </c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5" t="s">
        <v>3930</v>
      </c>
      <c r="AY179" s="15" t="s">
        <v>4105</v>
      </c>
      <c r="AZ179" s="8">
        <f>IF(AH179&gt;0,BD179+IF(J179="1",1.5,IF(J179="2",0.5,IF(J179="2NT",1,0)))+IF(I179="",0,IF(OR(VALUE(I179)=1,VALUE(I179)=2,VALUE(I179)=3,VALUE(I179)=4),2,IF(OR(VALUE(I179)=5,VALUE(I179)=6,VALUE(I179)=7),1,0))),"")</f>
        <v>20</v>
      </c>
      <c r="BA179" s="8">
        <f>IF(AJ179&gt;0,BE179+IF(J179="1",1.5,IF(J179="2",0.5,IF(J179="2NT",1,0)))+IF(I179="",0,IF(OR(VALUE(I179)=1,VALUE(I179)=2,VALUE(I179)=3,VALUE(I179)=4),2,IF(OR(VALUE(I179)=5,VALUE(I179)=6,VALUE(I179)=7),1,0))),"")</f>
        <v>18</v>
      </c>
      <c r="BB179" s="6">
        <f t="shared" si="7"/>
        <v>19</v>
      </c>
      <c r="BC179" s="24">
        <f t="shared" si="8"/>
        <v>17</v>
      </c>
      <c r="BD179" s="7">
        <f t="shared" si="6"/>
        <v>19</v>
      </c>
      <c r="BE179" s="7">
        <f t="shared" si="6"/>
        <v>17</v>
      </c>
    </row>
    <row r="180" spans="1:57" s="22" customFormat="1" ht="22.5" customHeight="1">
      <c r="A180" s="13">
        <v>172</v>
      </c>
      <c r="B180" s="13" t="s">
        <v>4936</v>
      </c>
      <c r="C180" s="14" t="s">
        <v>4937</v>
      </c>
      <c r="D180" s="13" t="s">
        <v>4938</v>
      </c>
      <c r="E180" s="15" t="s">
        <v>4939</v>
      </c>
      <c r="F180" s="15" t="s">
        <v>4940</v>
      </c>
      <c r="G180" s="15" t="s">
        <v>57</v>
      </c>
      <c r="H180" s="15"/>
      <c r="I180" s="15"/>
      <c r="J180" s="15" t="s">
        <v>49</v>
      </c>
      <c r="K180" s="15" t="s">
        <v>50</v>
      </c>
      <c r="L180" s="15"/>
      <c r="M180" s="15"/>
      <c r="N180" s="15" t="s">
        <v>665</v>
      </c>
      <c r="O180" s="15" t="s">
        <v>2522</v>
      </c>
      <c r="P180" s="15" t="s">
        <v>2355</v>
      </c>
      <c r="Q180" s="15" t="s">
        <v>3395</v>
      </c>
      <c r="R180" s="15"/>
      <c r="S180" s="15"/>
      <c r="T180" s="15" t="s">
        <v>665</v>
      </c>
      <c r="U180" s="15" t="s">
        <v>5210</v>
      </c>
      <c r="V180" s="15" t="s">
        <v>5</v>
      </c>
      <c r="W180" s="15" t="s">
        <v>70</v>
      </c>
      <c r="X180" s="15" t="s">
        <v>7</v>
      </c>
      <c r="Y180" s="15" t="s">
        <v>51</v>
      </c>
      <c r="Z180" s="15"/>
      <c r="AA180" s="15"/>
      <c r="AB180" s="15"/>
      <c r="AC180" s="15"/>
      <c r="AD180" s="15"/>
      <c r="AE180" s="15"/>
      <c r="AF180" s="16">
        <v>6</v>
      </c>
      <c r="AG180" s="16">
        <v>5</v>
      </c>
      <c r="AH180" s="16">
        <v>7.25</v>
      </c>
      <c r="AI180" s="16">
        <v>5.25</v>
      </c>
      <c r="AJ180" s="16">
        <v>4.5</v>
      </c>
      <c r="AK180" s="16"/>
      <c r="AL180" s="16"/>
      <c r="AM180" s="16">
        <v>3</v>
      </c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5" t="s">
        <v>3930</v>
      </c>
      <c r="AY180" s="15" t="s">
        <v>4931</v>
      </c>
      <c r="AZ180" s="8">
        <f>IF(AH180&gt;0,BD180+IF(J180="1",1.5,IF(J180="2",0.5,IF(J180="2NT",1,0)))+IF(I180="",0,IF(OR(VALUE(I180)=1,VALUE(I180)=2,VALUE(I180)=3,VALUE(I180)=4),2,IF(OR(VALUE(I180)=5,VALUE(I180)=6,VALUE(I180)=7),1,0))),"")</f>
        <v>20</v>
      </c>
      <c r="BA180" s="8">
        <f>IF(AJ180&gt;0,BE180+IF(J180="1",1.5,IF(J180="2",0.5,IF(J180="2NT",1,0)))+IF(I180="",0,IF(OR(VALUE(I180)=1,VALUE(I180)=2,VALUE(I180)=3,VALUE(I180)=4),2,IF(OR(VALUE(I180)=5,VALUE(I180)=6,VALUE(I180)=7),1,0))),"")</f>
        <v>17.25</v>
      </c>
      <c r="BB180" s="6">
        <f t="shared" si="7"/>
        <v>18.5</v>
      </c>
      <c r="BC180" s="24">
        <f t="shared" si="8"/>
        <v>15.75</v>
      </c>
      <c r="BD180" s="7">
        <f t="shared" si="6"/>
        <v>18.5</v>
      </c>
      <c r="BE180" s="7">
        <f t="shared" si="6"/>
        <v>15.75</v>
      </c>
    </row>
    <row r="181" spans="1:57" s="22" customFormat="1" ht="22.5" customHeight="1">
      <c r="A181" s="13">
        <v>173</v>
      </c>
      <c r="B181" s="13" t="s">
        <v>5431</v>
      </c>
      <c r="C181" s="14" t="s">
        <v>5432</v>
      </c>
      <c r="D181" s="13" t="s">
        <v>5433</v>
      </c>
      <c r="E181" s="15" t="s">
        <v>5434</v>
      </c>
      <c r="F181" s="15" t="s">
        <v>5435</v>
      </c>
      <c r="G181" s="15" t="s">
        <v>57</v>
      </c>
      <c r="H181" s="15" t="s">
        <v>5436</v>
      </c>
      <c r="I181" s="15" t="s">
        <v>649</v>
      </c>
      <c r="J181" s="15" t="s">
        <v>49</v>
      </c>
      <c r="K181" s="15" t="s">
        <v>50</v>
      </c>
      <c r="L181" s="15"/>
      <c r="M181" s="15"/>
      <c r="N181" s="15" t="s">
        <v>665</v>
      </c>
      <c r="O181" s="15" t="s">
        <v>2522</v>
      </c>
      <c r="P181" s="15" t="s">
        <v>934</v>
      </c>
      <c r="Q181" s="15" t="s">
        <v>3128</v>
      </c>
      <c r="R181" s="15"/>
      <c r="S181" s="15"/>
      <c r="T181" s="15" t="s">
        <v>665</v>
      </c>
      <c r="U181" s="15" t="s">
        <v>5173</v>
      </c>
      <c r="V181" s="15" t="s">
        <v>5</v>
      </c>
      <c r="W181" s="15" t="s">
        <v>70</v>
      </c>
      <c r="X181" s="15"/>
      <c r="Y181" s="15"/>
      <c r="Z181" s="15"/>
      <c r="AA181" s="15"/>
      <c r="AB181" s="15"/>
      <c r="AC181" s="15"/>
      <c r="AD181" s="15"/>
      <c r="AE181" s="15"/>
      <c r="AF181" s="16">
        <v>5.75</v>
      </c>
      <c r="AG181" s="16">
        <v>4.75</v>
      </c>
      <c r="AH181" s="16">
        <v>5.75</v>
      </c>
      <c r="AI181" s="16">
        <v>5</v>
      </c>
      <c r="AJ181" s="16">
        <v>4.5</v>
      </c>
      <c r="AK181" s="16"/>
      <c r="AL181" s="16"/>
      <c r="AM181" s="16">
        <v>4.25</v>
      </c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5" t="s">
        <v>3930</v>
      </c>
      <c r="AY181" s="15" t="s">
        <v>5419</v>
      </c>
      <c r="AZ181" s="8">
        <f>IF(AH181&gt;0,BD181+IF(J181="1",1.5,IF(J181="2",0.5,IF(J181="2NT",1,0)))+IF(I181="",0,IF(OR(VALUE(I181)=1,VALUE(I181)=2,VALUE(I181)=3,VALUE(I181)=4),2,IF(OR(VALUE(I181)=5,VALUE(I181)=6,VALUE(I181)=7),1,0))),"")</f>
        <v>20</v>
      </c>
      <c r="BA181" s="8">
        <f>IF(AJ181&gt;0,BE181+IF(J181="1",1.5,IF(J181="2",0.5,IF(J181="2NT",1,0)))+IF(I181="",0,IF(OR(VALUE(I181)=1,VALUE(I181)=2,VALUE(I181)=3,VALUE(I181)=4),2,IF(OR(VALUE(I181)=5,VALUE(I181)=6,VALUE(I181)=7),1,0))),"")</f>
        <v>18.75</v>
      </c>
      <c r="BB181" s="6">
        <f t="shared" si="7"/>
        <v>16.5</v>
      </c>
      <c r="BC181" s="24">
        <f t="shared" si="8"/>
        <v>15.25</v>
      </c>
      <c r="BD181" s="7">
        <f t="shared" si="6"/>
        <v>16.5</v>
      </c>
      <c r="BE181" s="7">
        <f t="shared" si="6"/>
        <v>15.25</v>
      </c>
    </row>
    <row r="182" spans="1:57" s="22" customFormat="1" ht="22.5" customHeight="1">
      <c r="A182" s="13">
        <v>174</v>
      </c>
      <c r="B182" s="13" t="s">
        <v>1355</v>
      </c>
      <c r="C182" s="14" t="s">
        <v>1356</v>
      </c>
      <c r="D182" s="13" t="s">
        <v>1357</v>
      </c>
      <c r="E182" s="15" t="s">
        <v>1358</v>
      </c>
      <c r="F182" s="15" t="s">
        <v>145</v>
      </c>
      <c r="G182" s="15" t="s">
        <v>57</v>
      </c>
      <c r="H182" s="15" t="s">
        <v>3467</v>
      </c>
      <c r="I182" s="15"/>
      <c r="J182" s="15" t="s">
        <v>49</v>
      </c>
      <c r="K182" s="15" t="s">
        <v>50</v>
      </c>
      <c r="L182" s="15"/>
      <c r="M182" s="15"/>
      <c r="N182" s="15" t="s">
        <v>322</v>
      </c>
      <c r="O182" s="15" t="s">
        <v>2328</v>
      </c>
      <c r="P182" s="15" t="s">
        <v>2355</v>
      </c>
      <c r="Q182" s="15" t="s">
        <v>2356</v>
      </c>
      <c r="R182" s="15" t="s">
        <v>934</v>
      </c>
      <c r="S182" s="15" t="s">
        <v>2432</v>
      </c>
      <c r="T182" s="15" t="s">
        <v>322</v>
      </c>
      <c r="U182" s="15" t="s">
        <v>5350</v>
      </c>
      <c r="V182" s="15" t="s">
        <v>5</v>
      </c>
      <c r="W182" s="15" t="s">
        <v>70</v>
      </c>
      <c r="X182" s="15"/>
      <c r="Y182" s="15"/>
      <c r="Z182" s="15"/>
      <c r="AA182" s="15"/>
      <c r="AB182" s="15"/>
      <c r="AC182" s="15"/>
      <c r="AD182" s="15"/>
      <c r="AE182" s="15"/>
      <c r="AF182" s="16">
        <v>6.75</v>
      </c>
      <c r="AG182" s="16">
        <v>4.25</v>
      </c>
      <c r="AH182" s="16">
        <v>4</v>
      </c>
      <c r="AI182" s="16">
        <v>7.5</v>
      </c>
      <c r="AJ182" s="16">
        <v>5</v>
      </c>
      <c r="AK182" s="16"/>
      <c r="AL182" s="16"/>
      <c r="AM182" s="16">
        <v>2.25</v>
      </c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5" t="s">
        <v>3930</v>
      </c>
      <c r="AY182" s="15" t="s">
        <v>4049</v>
      </c>
      <c r="AZ182" s="8">
        <f>IF(AH182&gt;0,BD182+IF(J182="1",1.5,IF(J182="2",0.5,IF(J182="2NT",1,0)))+IF(I182="",0,IF(OR(VALUE(I182)=1,VALUE(I182)=2,VALUE(I182)=3,VALUE(I182)=4),2,IF(OR(VALUE(I182)=5,VALUE(I182)=6,VALUE(I182)=7),1,0))),"")</f>
        <v>19.75</v>
      </c>
      <c r="BA182" s="8">
        <f>IF(AJ182&gt;0,BE182+IF(J182="1",1.5,IF(J182="2",0.5,IF(J182="2NT",1,0)))+IF(I182="",0,IF(OR(VALUE(I182)=1,VALUE(I182)=2,VALUE(I182)=3,VALUE(I182)=4),2,IF(OR(VALUE(I182)=5,VALUE(I182)=6,VALUE(I182)=7),1,0))),"")</f>
        <v>20.75</v>
      </c>
      <c r="BB182" s="6">
        <f t="shared" si="7"/>
        <v>18.25</v>
      </c>
      <c r="BC182" s="24">
        <f t="shared" si="8"/>
        <v>19.25</v>
      </c>
      <c r="BD182" s="7">
        <f t="shared" si="6"/>
        <v>18.25</v>
      </c>
      <c r="BE182" s="7">
        <f t="shared" si="6"/>
        <v>19.25</v>
      </c>
    </row>
    <row r="183" spans="1:57" s="22" customFormat="1" ht="22.5" customHeight="1">
      <c r="A183" s="13">
        <v>175</v>
      </c>
      <c r="B183" s="13" t="s">
        <v>3066</v>
      </c>
      <c r="C183" s="14" t="s">
        <v>3270</v>
      </c>
      <c r="D183" s="13" t="s">
        <v>3271</v>
      </c>
      <c r="E183" s="15" t="s">
        <v>3272</v>
      </c>
      <c r="F183" s="15" t="s">
        <v>3273</v>
      </c>
      <c r="G183" s="15" t="s">
        <v>48</v>
      </c>
      <c r="H183" s="15" t="s">
        <v>3274</v>
      </c>
      <c r="I183" s="15"/>
      <c r="J183" s="15" t="s">
        <v>58</v>
      </c>
      <c r="K183" s="15" t="s">
        <v>285</v>
      </c>
      <c r="L183" s="15"/>
      <c r="M183" s="15"/>
      <c r="N183" s="15" t="s">
        <v>322</v>
      </c>
      <c r="O183" s="15" t="s">
        <v>2328</v>
      </c>
      <c r="P183" s="15" t="s">
        <v>649</v>
      </c>
      <c r="Q183" s="15" t="s">
        <v>2329</v>
      </c>
      <c r="R183" s="15"/>
      <c r="S183" s="15"/>
      <c r="T183" s="15" t="s">
        <v>322</v>
      </c>
      <c r="U183" s="15" t="s">
        <v>5194</v>
      </c>
      <c r="V183" s="15" t="s">
        <v>5</v>
      </c>
      <c r="W183" s="15" t="s">
        <v>70</v>
      </c>
      <c r="X183" s="15"/>
      <c r="Y183" s="15"/>
      <c r="Z183" s="15"/>
      <c r="AA183" s="15"/>
      <c r="AB183" s="15"/>
      <c r="AC183" s="15"/>
      <c r="AD183" s="15"/>
      <c r="AE183" s="15"/>
      <c r="AF183" s="16">
        <v>5.5</v>
      </c>
      <c r="AG183" s="16"/>
      <c r="AH183" s="16">
        <v>6.5</v>
      </c>
      <c r="AI183" s="16">
        <v>7.25</v>
      </c>
      <c r="AJ183" s="16"/>
      <c r="AK183" s="16"/>
      <c r="AL183" s="16"/>
      <c r="AM183" s="16">
        <v>4</v>
      </c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5" t="s">
        <v>3930</v>
      </c>
      <c r="AY183" s="15" t="s">
        <v>4010</v>
      </c>
      <c r="AZ183" s="8">
        <f>IF(AH183&gt;0,BD183+IF(J183="1",1.5,IF(J183="2",0.5,IF(J183="2NT",1,0)))+IF(I183="",0,IF(OR(VALUE(I183)=1,VALUE(I183)=2,VALUE(I183)=3,VALUE(I183)=4),2,IF(OR(VALUE(I183)=5,VALUE(I183)=6,VALUE(I183)=7),1,0))),"")</f>
        <v>19.75</v>
      </c>
      <c r="BA183" s="8" t="str">
        <f>IF(AJ183&gt;0,BE183+IF(J183="1",1.5,IF(J183="2",0.5,IF(J183="2NT",1,0)))+IF(I183="",0,IF(OR(VALUE(I183)=1,VALUE(I183)=2,VALUE(I183)=3,VALUE(I183)=4),2,IF(OR(VALUE(I183)=5,VALUE(I183)=6,VALUE(I183)=7),1,0))),"")</f>
        <v/>
      </c>
      <c r="BB183" s="6">
        <f t="shared" si="7"/>
        <v>19.25</v>
      </c>
      <c r="BC183" s="24">
        <f t="shared" si="8"/>
        <v>12.75</v>
      </c>
      <c r="BD183" s="7">
        <f t="shared" si="6"/>
        <v>19.25</v>
      </c>
      <c r="BE183" s="7">
        <f t="shared" si="6"/>
        <v>12.75</v>
      </c>
    </row>
    <row r="184" spans="1:57" s="22" customFormat="1" ht="22.5" customHeight="1">
      <c r="A184" s="13">
        <v>176</v>
      </c>
      <c r="B184" s="13" t="s">
        <v>5978</v>
      </c>
      <c r="C184" s="14" t="s">
        <v>5979</v>
      </c>
      <c r="D184" s="13" t="s">
        <v>5980</v>
      </c>
      <c r="E184" s="15" t="s">
        <v>5981</v>
      </c>
      <c r="F184" s="15" t="s">
        <v>5982</v>
      </c>
      <c r="G184" s="15" t="s">
        <v>48</v>
      </c>
      <c r="H184" s="15" t="s">
        <v>5983</v>
      </c>
      <c r="I184" s="15"/>
      <c r="J184" s="15" t="s">
        <v>58</v>
      </c>
      <c r="K184" s="15" t="s">
        <v>285</v>
      </c>
      <c r="L184" s="15"/>
      <c r="M184" s="15"/>
      <c r="N184" s="15" t="s">
        <v>322</v>
      </c>
      <c r="O184" s="15" t="s">
        <v>2328</v>
      </c>
      <c r="P184" s="15" t="s">
        <v>649</v>
      </c>
      <c r="Q184" s="15" t="s">
        <v>2329</v>
      </c>
      <c r="R184" s="15"/>
      <c r="S184" s="15"/>
      <c r="T184" s="15" t="s">
        <v>322</v>
      </c>
      <c r="U184" s="15" t="s">
        <v>5152</v>
      </c>
      <c r="V184" s="15" t="s">
        <v>5</v>
      </c>
      <c r="W184" s="15" t="s">
        <v>70</v>
      </c>
      <c r="X184" s="15" t="s">
        <v>3</v>
      </c>
      <c r="Y184" s="15" t="s">
        <v>51</v>
      </c>
      <c r="Z184" s="15" t="s">
        <v>7</v>
      </c>
      <c r="AA184" s="15" t="s">
        <v>51</v>
      </c>
      <c r="AB184" s="15"/>
      <c r="AC184" s="15"/>
      <c r="AD184" s="15"/>
      <c r="AE184" s="15"/>
      <c r="AF184" s="16">
        <v>5.5</v>
      </c>
      <c r="AG184" s="16"/>
      <c r="AH184" s="16">
        <v>6.75</v>
      </c>
      <c r="AI184" s="16">
        <v>7</v>
      </c>
      <c r="AJ184" s="16">
        <v>7.5</v>
      </c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5" t="s">
        <v>3930</v>
      </c>
      <c r="AY184" s="15" t="s">
        <v>5977</v>
      </c>
      <c r="AZ184" s="8">
        <f>IF(AH184&gt;0,BD184+IF(J184="1",1.5,IF(J184="2",0.5,IF(J184="2NT",1,0)))+IF(I184="",0,IF(OR(VALUE(I184)=1,VALUE(I184)=2,VALUE(I184)=3,VALUE(I184)=4),2,IF(OR(VALUE(I184)=5,VALUE(I184)=6,VALUE(I184)=7),1,0))),"")</f>
        <v>19.75</v>
      </c>
      <c r="BA184" s="8">
        <f>IF(AJ184&gt;0,BE184+IF(J184="1",1.5,IF(J184="2",0.5,IF(J184="2NT",1,0)))+IF(I184="",0,IF(OR(VALUE(I184)=1,VALUE(I184)=2,VALUE(I184)=3,VALUE(I184)=4),2,IF(OR(VALUE(I184)=5,VALUE(I184)=6,VALUE(I184)=7),1,0))),"")</f>
        <v>20.5</v>
      </c>
      <c r="BB184" s="6">
        <f t="shared" si="7"/>
        <v>19.25</v>
      </c>
      <c r="BC184" s="24">
        <f t="shared" si="8"/>
        <v>20</v>
      </c>
      <c r="BD184" s="7">
        <f t="shared" si="6"/>
        <v>19.25</v>
      </c>
      <c r="BE184" s="7">
        <f t="shared" si="6"/>
        <v>20</v>
      </c>
    </row>
    <row r="185" spans="1:57" s="22" customFormat="1" ht="22.5" customHeight="1">
      <c r="A185" s="13">
        <v>177</v>
      </c>
      <c r="B185" s="13" t="s">
        <v>1568</v>
      </c>
      <c r="C185" s="14" t="s">
        <v>1569</v>
      </c>
      <c r="D185" s="13" t="s">
        <v>1570</v>
      </c>
      <c r="E185" s="15" t="s">
        <v>1571</v>
      </c>
      <c r="F185" s="15" t="s">
        <v>1572</v>
      </c>
      <c r="G185" s="15" t="s">
        <v>57</v>
      </c>
      <c r="H185" s="15" t="s">
        <v>3527</v>
      </c>
      <c r="I185" s="15"/>
      <c r="J185" s="15" t="s">
        <v>58</v>
      </c>
      <c r="K185" s="15" t="s">
        <v>50</v>
      </c>
      <c r="L185" s="15"/>
      <c r="M185" s="15"/>
      <c r="N185" s="15" t="s">
        <v>322</v>
      </c>
      <c r="O185" s="15" t="s">
        <v>2328</v>
      </c>
      <c r="P185" s="15" t="s">
        <v>2358</v>
      </c>
      <c r="Q185" s="15" t="s">
        <v>2359</v>
      </c>
      <c r="R185" s="15"/>
      <c r="S185" s="15"/>
      <c r="T185" s="15" t="s">
        <v>322</v>
      </c>
      <c r="U185" s="15" t="s">
        <v>5371</v>
      </c>
      <c r="V185" s="15" t="s">
        <v>5</v>
      </c>
      <c r="W185" s="15" t="s">
        <v>70</v>
      </c>
      <c r="X185" s="15"/>
      <c r="Y185" s="15"/>
      <c r="Z185" s="15"/>
      <c r="AA185" s="15"/>
      <c r="AB185" s="15"/>
      <c r="AC185" s="15"/>
      <c r="AD185" s="15"/>
      <c r="AE185" s="15"/>
      <c r="AF185" s="16">
        <v>7</v>
      </c>
      <c r="AG185" s="16">
        <v>6.25</v>
      </c>
      <c r="AH185" s="16">
        <v>5.5</v>
      </c>
      <c r="AI185" s="16">
        <v>6.75</v>
      </c>
      <c r="AJ185" s="16"/>
      <c r="AK185" s="16"/>
      <c r="AL185" s="16"/>
      <c r="AM185" s="16">
        <v>2</v>
      </c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5" t="s">
        <v>3930</v>
      </c>
      <c r="AY185" s="15" t="s">
        <v>4075</v>
      </c>
      <c r="AZ185" s="8">
        <f>IF(AH185&gt;0,BD185+IF(J185="1",1.5,IF(J185="2",0.5,IF(J185="2NT",1,0)))+IF(I185="",0,IF(OR(VALUE(I185)=1,VALUE(I185)=2,VALUE(I185)=3,VALUE(I185)=4),2,IF(OR(VALUE(I185)=5,VALUE(I185)=6,VALUE(I185)=7),1,0))),"")</f>
        <v>19.75</v>
      </c>
      <c r="BA185" s="8" t="str">
        <f>IF(AJ185&gt;0,BE185+IF(J185="1",1.5,IF(J185="2",0.5,IF(J185="2NT",1,0)))+IF(I185="",0,IF(OR(VALUE(I185)=1,VALUE(I185)=2,VALUE(I185)=3,VALUE(I185)=4),2,IF(OR(VALUE(I185)=5,VALUE(I185)=6,VALUE(I185)=7),1,0))),"")</f>
        <v/>
      </c>
      <c r="BB185" s="6">
        <f t="shared" si="7"/>
        <v>19.25</v>
      </c>
      <c r="BC185" s="24">
        <f t="shared" si="8"/>
        <v>13.75</v>
      </c>
      <c r="BD185" s="7">
        <f t="shared" si="6"/>
        <v>19.25</v>
      </c>
      <c r="BE185" s="7">
        <f t="shared" si="6"/>
        <v>13.75</v>
      </c>
    </row>
    <row r="186" spans="1:57" s="22" customFormat="1" ht="22.5" customHeight="1">
      <c r="A186" s="13">
        <v>178</v>
      </c>
      <c r="B186" s="13" t="s">
        <v>2826</v>
      </c>
      <c r="C186" s="14" t="s">
        <v>2827</v>
      </c>
      <c r="D186" s="13" t="s">
        <v>2828</v>
      </c>
      <c r="E186" s="15" t="s">
        <v>2829</v>
      </c>
      <c r="F186" s="15" t="s">
        <v>1289</v>
      </c>
      <c r="G186" s="15" t="s">
        <v>57</v>
      </c>
      <c r="H186" s="15" t="s">
        <v>2830</v>
      </c>
      <c r="I186" s="15"/>
      <c r="J186" s="15" t="s">
        <v>49</v>
      </c>
      <c r="K186" s="15" t="s">
        <v>50</v>
      </c>
      <c r="L186" s="15"/>
      <c r="M186" s="15"/>
      <c r="N186" s="15" t="s">
        <v>493</v>
      </c>
      <c r="O186" s="15" t="s">
        <v>2340</v>
      </c>
      <c r="P186" s="15" t="s">
        <v>2355</v>
      </c>
      <c r="Q186" s="15" t="s">
        <v>2438</v>
      </c>
      <c r="R186" s="15" t="s">
        <v>934</v>
      </c>
      <c r="S186" s="15" t="s">
        <v>2831</v>
      </c>
      <c r="T186" s="15" t="s">
        <v>493</v>
      </c>
      <c r="U186" s="15" t="s">
        <v>5130</v>
      </c>
      <c r="V186" s="15" t="s">
        <v>5</v>
      </c>
      <c r="W186" s="15" t="s">
        <v>70</v>
      </c>
      <c r="X186" s="15"/>
      <c r="Y186" s="15"/>
      <c r="Z186" s="15"/>
      <c r="AA186" s="15"/>
      <c r="AB186" s="15"/>
      <c r="AC186" s="15"/>
      <c r="AD186" s="15"/>
      <c r="AE186" s="15"/>
      <c r="AF186" s="16">
        <v>6.25</v>
      </c>
      <c r="AG186" s="16">
        <v>3</v>
      </c>
      <c r="AH186" s="16">
        <v>5.25</v>
      </c>
      <c r="AI186" s="16">
        <v>6.75</v>
      </c>
      <c r="AJ186" s="16"/>
      <c r="AK186" s="16"/>
      <c r="AL186" s="16"/>
      <c r="AM186" s="16">
        <v>3.75</v>
      </c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5" t="s">
        <v>3930</v>
      </c>
      <c r="AY186" s="15" t="s">
        <v>3967</v>
      </c>
      <c r="AZ186" s="8">
        <f>IF(AH186&gt;0,BD186+IF(J186="1",1.5,IF(J186="2",0.5,IF(J186="2NT",1,0)))+IF(I186="",0,IF(OR(VALUE(I186)=1,VALUE(I186)=2,VALUE(I186)=3,VALUE(I186)=4),2,IF(OR(VALUE(I186)=5,VALUE(I186)=6,VALUE(I186)=7),1,0))),"")</f>
        <v>19.75</v>
      </c>
      <c r="BA186" s="8" t="str">
        <f>IF(AJ186&gt;0,BE186+IF(J186="1",1.5,IF(J186="2",0.5,IF(J186="2NT",1,0)))+IF(I186="",0,IF(OR(VALUE(I186)=1,VALUE(I186)=2,VALUE(I186)=3,VALUE(I186)=4),2,IF(OR(VALUE(I186)=5,VALUE(I186)=6,VALUE(I186)=7),1,0))),"")</f>
        <v/>
      </c>
      <c r="BB186" s="6">
        <f t="shared" si="7"/>
        <v>18.25</v>
      </c>
      <c r="BC186" s="24">
        <f t="shared" si="8"/>
        <v>13</v>
      </c>
      <c r="BD186" s="7">
        <f t="shared" si="6"/>
        <v>18.25</v>
      </c>
      <c r="BE186" s="7">
        <f t="shared" si="6"/>
        <v>13</v>
      </c>
    </row>
    <row r="187" spans="1:57" s="22" customFormat="1" ht="22.5" customHeight="1">
      <c r="A187" s="13">
        <v>179</v>
      </c>
      <c r="B187" s="13" t="s">
        <v>2167</v>
      </c>
      <c r="C187" s="14" t="s">
        <v>2168</v>
      </c>
      <c r="D187" s="13" t="s">
        <v>2169</v>
      </c>
      <c r="E187" s="15" t="s">
        <v>2170</v>
      </c>
      <c r="F187" s="15" t="s">
        <v>2171</v>
      </c>
      <c r="G187" s="15" t="s">
        <v>57</v>
      </c>
      <c r="H187" s="15" t="s">
        <v>3399</v>
      </c>
      <c r="I187" s="15"/>
      <c r="J187" s="15" t="s">
        <v>49</v>
      </c>
      <c r="K187" s="15" t="s">
        <v>50</v>
      </c>
      <c r="L187" s="15"/>
      <c r="M187" s="15"/>
      <c r="N187" s="15" t="s">
        <v>616</v>
      </c>
      <c r="O187" s="15" t="s">
        <v>2611</v>
      </c>
      <c r="P187" s="15" t="s">
        <v>2341</v>
      </c>
      <c r="Q187" s="15" t="s">
        <v>3384</v>
      </c>
      <c r="R187" s="15"/>
      <c r="S187" s="15"/>
      <c r="T187" s="15" t="s">
        <v>616</v>
      </c>
      <c r="U187" s="15" t="s">
        <v>5216</v>
      </c>
      <c r="V187" s="15" t="s">
        <v>5</v>
      </c>
      <c r="W187" s="15" t="s">
        <v>70</v>
      </c>
      <c r="X187" s="15" t="s">
        <v>3</v>
      </c>
      <c r="Y187" s="15" t="s">
        <v>51</v>
      </c>
      <c r="Z187" s="15"/>
      <c r="AA187" s="15"/>
      <c r="AB187" s="15"/>
      <c r="AC187" s="15"/>
      <c r="AD187" s="15"/>
      <c r="AE187" s="15"/>
      <c r="AF187" s="16">
        <v>6</v>
      </c>
      <c r="AG187" s="16">
        <v>5</v>
      </c>
      <c r="AH187" s="16">
        <v>5.5</v>
      </c>
      <c r="AI187" s="16">
        <v>6.75</v>
      </c>
      <c r="AJ187" s="16">
        <v>5.5</v>
      </c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5" t="s">
        <v>3930</v>
      </c>
      <c r="AY187" s="15" t="s">
        <v>4027</v>
      </c>
      <c r="AZ187" s="8">
        <f>IF(AH187&gt;0,BD187+IF(J187="1",1.5,IF(J187="2",0.5,IF(J187="2NT",1,0)))+IF(I187="",0,IF(OR(VALUE(I187)=1,VALUE(I187)=2,VALUE(I187)=3,VALUE(I187)=4),2,IF(OR(VALUE(I187)=5,VALUE(I187)=6,VALUE(I187)=7),1,0))),"")</f>
        <v>19.75</v>
      </c>
      <c r="BA187" s="8">
        <f>IF(AJ187&gt;0,BE187+IF(J187="1",1.5,IF(J187="2",0.5,IF(J187="2NT",1,0)))+IF(I187="",0,IF(OR(VALUE(I187)=1,VALUE(I187)=2,VALUE(I187)=3,VALUE(I187)=4),2,IF(OR(VALUE(I187)=5,VALUE(I187)=6,VALUE(I187)=7),1,0))),"")</f>
        <v>19.75</v>
      </c>
      <c r="BB187" s="6">
        <f t="shared" si="7"/>
        <v>18.25</v>
      </c>
      <c r="BC187" s="24">
        <f t="shared" si="8"/>
        <v>18.25</v>
      </c>
      <c r="BD187" s="7">
        <f t="shared" si="6"/>
        <v>18.25</v>
      </c>
      <c r="BE187" s="7">
        <f t="shared" si="6"/>
        <v>18.25</v>
      </c>
    </row>
    <row r="188" spans="1:57" s="22" customFormat="1" ht="22.5" customHeight="1">
      <c r="A188" s="13">
        <v>180</v>
      </c>
      <c r="B188" s="13" t="s">
        <v>386</v>
      </c>
      <c r="C188" s="14" t="s">
        <v>832</v>
      </c>
      <c r="D188" s="13" t="s">
        <v>833</v>
      </c>
      <c r="E188" s="15" t="s">
        <v>834</v>
      </c>
      <c r="F188" s="15" t="s">
        <v>835</v>
      </c>
      <c r="G188" s="15" t="s">
        <v>57</v>
      </c>
      <c r="H188" s="15" t="s">
        <v>3749</v>
      </c>
      <c r="I188" s="15"/>
      <c r="J188" s="15" t="s">
        <v>58</v>
      </c>
      <c r="K188" s="15" t="s">
        <v>59</v>
      </c>
      <c r="L188" s="15"/>
      <c r="M188" s="15"/>
      <c r="N188" s="15" t="s">
        <v>376</v>
      </c>
      <c r="O188" s="15" t="s">
        <v>2348</v>
      </c>
      <c r="P188" s="15" t="s">
        <v>649</v>
      </c>
      <c r="Q188" s="15" t="s">
        <v>2510</v>
      </c>
      <c r="R188" s="15"/>
      <c r="S188" s="15"/>
      <c r="T188" s="15" t="s">
        <v>376</v>
      </c>
      <c r="U188" s="15" t="s">
        <v>5194</v>
      </c>
      <c r="V188" s="15" t="s">
        <v>5</v>
      </c>
      <c r="W188" s="15" t="s">
        <v>70</v>
      </c>
      <c r="X188" s="15"/>
      <c r="Y188" s="15"/>
      <c r="Z188" s="15"/>
      <c r="AA188" s="15"/>
      <c r="AB188" s="15"/>
      <c r="AC188" s="15"/>
      <c r="AD188" s="15"/>
      <c r="AE188" s="15"/>
      <c r="AF188" s="16">
        <v>6</v>
      </c>
      <c r="AG188" s="16"/>
      <c r="AH188" s="16">
        <v>6.5</v>
      </c>
      <c r="AI188" s="16">
        <v>6.75</v>
      </c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5" t="s">
        <v>3930</v>
      </c>
      <c r="AY188" s="15" t="s">
        <v>4166</v>
      </c>
      <c r="AZ188" s="8">
        <f>IF(AH188&gt;0,BD188+IF(J188="1",1.5,IF(J188="2",0.5,IF(J188="2NT",1,0)))+IF(I188="",0,IF(OR(VALUE(I188)=1,VALUE(I188)=2,VALUE(I188)=3,VALUE(I188)=4),2,IF(OR(VALUE(I188)=5,VALUE(I188)=6,VALUE(I188)=7),1,0))),"")</f>
        <v>19.75</v>
      </c>
      <c r="BA188" s="8" t="str">
        <f>IF(AJ188&gt;0,BE188+IF(J188="1",1.5,IF(J188="2",0.5,IF(J188="2NT",1,0)))+IF(I188="",0,IF(OR(VALUE(I188)=1,VALUE(I188)=2,VALUE(I188)=3,VALUE(I188)=4),2,IF(OR(VALUE(I188)=5,VALUE(I188)=6,VALUE(I188)=7),1,0))),"")</f>
        <v/>
      </c>
      <c r="BB188" s="6">
        <f t="shared" si="7"/>
        <v>19.25</v>
      </c>
      <c r="BC188" s="24">
        <f t="shared" si="8"/>
        <v>12.75</v>
      </c>
      <c r="BD188" s="7">
        <f t="shared" si="6"/>
        <v>19.25</v>
      </c>
      <c r="BE188" s="7">
        <f t="shared" si="6"/>
        <v>12.75</v>
      </c>
    </row>
    <row r="189" spans="1:57" s="22" customFormat="1" ht="22.5" customHeight="1">
      <c r="A189" s="13">
        <v>181</v>
      </c>
      <c r="B189" s="13" t="s">
        <v>2938</v>
      </c>
      <c r="C189" s="14" t="s">
        <v>3233</v>
      </c>
      <c r="D189" s="13" t="s">
        <v>3234</v>
      </c>
      <c r="E189" s="15" t="s">
        <v>3235</v>
      </c>
      <c r="F189" s="15" t="s">
        <v>212</v>
      </c>
      <c r="G189" s="15" t="s">
        <v>48</v>
      </c>
      <c r="H189" s="15" t="s">
        <v>3236</v>
      </c>
      <c r="I189" s="15"/>
      <c r="J189" s="15" t="s">
        <v>81</v>
      </c>
      <c r="K189" s="15" t="s">
        <v>50</v>
      </c>
      <c r="L189" s="15"/>
      <c r="M189" s="15"/>
      <c r="N189" s="15" t="s">
        <v>493</v>
      </c>
      <c r="O189" s="15" t="s">
        <v>2340</v>
      </c>
      <c r="P189" s="15" t="s">
        <v>351</v>
      </c>
      <c r="Q189" s="15" t="s">
        <v>2451</v>
      </c>
      <c r="R189" s="15"/>
      <c r="S189" s="15"/>
      <c r="T189" s="15" t="s">
        <v>493</v>
      </c>
      <c r="U189" s="15" t="s">
        <v>5360</v>
      </c>
      <c r="V189" s="15" t="s">
        <v>5</v>
      </c>
      <c r="W189" s="15" t="s">
        <v>70</v>
      </c>
      <c r="X189" s="15" t="s">
        <v>3</v>
      </c>
      <c r="Y189" s="15" t="s">
        <v>51</v>
      </c>
      <c r="Z189" s="15"/>
      <c r="AA189" s="15"/>
      <c r="AB189" s="15"/>
      <c r="AC189" s="15"/>
      <c r="AD189" s="15"/>
      <c r="AE189" s="15"/>
      <c r="AF189" s="16">
        <v>6.5</v>
      </c>
      <c r="AG189" s="16">
        <v>5.5</v>
      </c>
      <c r="AH189" s="16">
        <v>5.75</v>
      </c>
      <c r="AI189" s="16">
        <v>6.5</v>
      </c>
      <c r="AJ189" s="16">
        <v>4</v>
      </c>
      <c r="AK189" s="16"/>
      <c r="AL189" s="16"/>
      <c r="AM189" s="16">
        <v>2.75</v>
      </c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5" t="s">
        <v>3930</v>
      </c>
      <c r="AY189" s="15" t="s">
        <v>4005</v>
      </c>
      <c r="AZ189" s="8">
        <f>IF(AH189&gt;0,BD189+IF(J189="1",1.5,IF(J189="2",0.5,IF(J189="2NT",1,0)))+IF(I189="",0,IF(OR(VALUE(I189)=1,VALUE(I189)=2,VALUE(I189)=3,VALUE(I189)=4),2,IF(OR(VALUE(I189)=5,VALUE(I189)=6,VALUE(I189)=7),1,0))),"")</f>
        <v>19.75</v>
      </c>
      <c r="BA189" s="8">
        <f>IF(AJ189&gt;0,BE189+IF(J189="1",1.5,IF(J189="2",0.5,IF(J189="2NT",1,0)))+IF(I189="",0,IF(OR(VALUE(I189)=1,VALUE(I189)=2,VALUE(I189)=3,VALUE(I189)=4),2,IF(OR(VALUE(I189)=5,VALUE(I189)=6,VALUE(I189)=7),1,0))),"")</f>
        <v>18</v>
      </c>
      <c r="BB189" s="6">
        <f t="shared" si="7"/>
        <v>18.75</v>
      </c>
      <c r="BC189" s="24">
        <f t="shared" si="8"/>
        <v>17</v>
      </c>
      <c r="BD189" s="7">
        <f t="shared" si="6"/>
        <v>18.75</v>
      </c>
      <c r="BE189" s="7">
        <f t="shared" si="6"/>
        <v>17</v>
      </c>
    </row>
    <row r="190" spans="1:57" s="22" customFormat="1" ht="22.5" customHeight="1">
      <c r="A190" s="13">
        <v>182</v>
      </c>
      <c r="B190" s="13" t="s">
        <v>5437</v>
      </c>
      <c r="C190" s="14" t="s">
        <v>5438</v>
      </c>
      <c r="D190" s="13" t="s">
        <v>5439</v>
      </c>
      <c r="E190" s="15" t="s">
        <v>5440</v>
      </c>
      <c r="F190" s="15" t="s">
        <v>4792</v>
      </c>
      <c r="G190" s="15" t="s">
        <v>57</v>
      </c>
      <c r="H190" s="15" t="s">
        <v>5441</v>
      </c>
      <c r="I190" s="15"/>
      <c r="J190" s="15" t="s">
        <v>49</v>
      </c>
      <c r="K190" s="15" t="s">
        <v>50</v>
      </c>
      <c r="L190" s="15"/>
      <c r="M190" s="15"/>
      <c r="N190" s="15" t="s">
        <v>493</v>
      </c>
      <c r="O190" s="15" t="s">
        <v>2340</v>
      </c>
      <c r="P190" s="15" t="s">
        <v>351</v>
      </c>
      <c r="Q190" s="15" t="s">
        <v>2451</v>
      </c>
      <c r="R190" s="15" t="s">
        <v>934</v>
      </c>
      <c r="S190" s="15" t="s">
        <v>3560</v>
      </c>
      <c r="T190" s="15" t="s">
        <v>493</v>
      </c>
      <c r="U190" s="15" t="s">
        <v>5355</v>
      </c>
      <c r="V190" s="15" t="s">
        <v>5</v>
      </c>
      <c r="W190" s="15" t="s">
        <v>70</v>
      </c>
      <c r="X190" s="15"/>
      <c r="Y190" s="15"/>
      <c r="Z190" s="15"/>
      <c r="AA190" s="15"/>
      <c r="AB190" s="15"/>
      <c r="AC190" s="15"/>
      <c r="AD190" s="15"/>
      <c r="AE190" s="15"/>
      <c r="AF190" s="16">
        <v>5.75</v>
      </c>
      <c r="AG190" s="16">
        <v>6</v>
      </c>
      <c r="AH190" s="16">
        <v>6</v>
      </c>
      <c r="AI190" s="16">
        <v>6.5</v>
      </c>
      <c r="AJ190" s="16">
        <v>3.5</v>
      </c>
      <c r="AK190" s="16"/>
      <c r="AL190" s="16"/>
      <c r="AM190" s="16">
        <v>4</v>
      </c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5" t="s">
        <v>3930</v>
      </c>
      <c r="AY190" s="15" t="s">
        <v>5442</v>
      </c>
      <c r="AZ190" s="8">
        <f>IF(AH190&gt;0,BD190+IF(J190="1",1.5,IF(J190="2",0.5,IF(J190="2NT",1,0)))+IF(I190="",0,IF(OR(VALUE(I190)=1,VALUE(I190)=2,VALUE(I190)=3,VALUE(I190)=4),2,IF(OR(VALUE(I190)=5,VALUE(I190)=6,VALUE(I190)=7),1,0))),"")</f>
        <v>19.75</v>
      </c>
      <c r="BA190" s="8">
        <f>IF(AJ190&gt;0,BE190+IF(J190="1",1.5,IF(J190="2",0.5,IF(J190="2NT",1,0)))+IF(I190="",0,IF(OR(VALUE(I190)=1,VALUE(I190)=2,VALUE(I190)=3,VALUE(I190)=4),2,IF(OR(VALUE(I190)=5,VALUE(I190)=6,VALUE(I190)=7),1,0))),"")</f>
        <v>17.25</v>
      </c>
      <c r="BB190" s="6">
        <f t="shared" si="7"/>
        <v>18.25</v>
      </c>
      <c r="BC190" s="24">
        <f t="shared" si="8"/>
        <v>15.75</v>
      </c>
      <c r="BD190" s="7">
        <f t="shared" si="6"/>
        <v>18.25</v>
      </c>
      <c r="BE190" s="7">
        <f t="shared" si="6"/>
        <v>15.75</v>
      </c>
    </row>
    <row r="191" spans="1:57" s="22" customFormat="1" ht="22.5" customHeight="1">
      <c r="A191" s="13">
        <v>183</v>
      </c>
      <c r="B191" s="13" t="s">
        <v>463</v>
      </c>
      <c r="C191" s="14" t="s">
        <v>824</v>
      </c>
      <c r="D191" s="13" t="s">
        <v>825</v>
      </c>
      <c r="E191" s="15" t="s">
        <v>826</v>
      </c>
      <c r="F191" s="15" t="s">
        <v>827</v>
      </c>
      <c r="G191" s="15" t="s">
        <v>48</v>
      </c>
      <c r="H191" s="15" t="s">
        <v>3869</v>
      </c>
      <c r="I191" s="15"/>
      <c r="J191" s="15" t="s">
        <v>58</v>
      </c>
      <c r="K191" s="15" t="s">
        <v>50</v>
      </c>
      <c r="L191" s="15"/>
      <c r="M191" s="15"/>
      <c r="N191" s="15" t="s">
        <v>322</v>
      </c>
      <c r="O191" s="15" t="s">
        <v>2328</v>
      </c>
      <c r="P191" s="15" t="s">
        <v>649</v>
      </c>
      <c r="Q191" s="15" t="s">
        <v>2329</v>
      </c>
      <c r="R191" s="15"/>
      <c r="S191" s="15"/>
      <c r="T191" s="15" t="s">
        <v>322</v>
      </c>
      <c r="U191" s="15" t="s">
        <v>5249</v>
      </c>
      <c r="V191" s="15" t="s">
        <v>5</v>
      </c>
      <c r="W191" s="15" t="s">
        <v>70</v>
      </c>
      <c r="X191" s="15"/>
      <c r="Y191" s="15"/>
      <c r="Z191" s="15"/>
      <c r="AA191" s="15"/>
      <c r="AB191" s="15"/>
      <c r="AC191" s="15"/>
      <c r="AD191" s="15"/>
      <c r="AE191" s="15"/>
      <c r="AF191" s="16">
        <v>5</v>
      </c>
      <c r="AG191" s="16">
        <v>4.5</v>
      </c>
      <c r="AH191" s="16">
        <v>7.75</v>
      </c>
      <c r="AI191" s="16">
        <v>6.5</v>
      </c>
      <c r="AJ191" s="16"/>
      <c r="AK191" s="16"/>
      <c r="AL191" s="16"/>
      <c r="AM191" s="16">
        <v>2.5</v>
      </c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5" t="s">
        <v>3930</v>
      </c>
      <c r="AY191" s="15" t="s">
        <v>4235</v>
      </c>
      <c r="AZ191" s="8">
        <f>IF(AH191&gt;0,BD191+IF(J191="1",1.5,IF(J191="2",0.5,IF(J191="2NT",1,0)))+IF(I191="",0,IF(OR(VALUE(I191)=1,VALUE(I191)=2,VALUE(I191)=3,VALUE(I191)=4),2,IF(OR(VALUE(I191)=5,VALUE(I191)=6,VALUE(I191)=7),1,0))),"")</f>
        <v>19.75</v>
      </c>
      <c r="BA191" s="8" t="str">
        <f>IF(AJ191&gt;0,BE191+IF(J191="1",1.5,IF(J191="2",0.5,IF(J191="2NT",1,0)))+IF(I191="",0,IF(OR(VALUE(I191)=1,VALUE(I191)=2,VALUE(I191)=3,VALUE(I191)=4),2,IF(OR(VALUE(I191)=5,VALUE(I191)=6,VALUE(I191)=7),1,0))),"")</f>
        <v/>
      </c>
      <c r="BB191" s="6">
        <f t="shared" si="7"/>
        <v>19.25</v>
      </c>
      <c r="BC191" s="24">
        <f t="shared" si="8"/>
        <v>11.5</v>
      </c>
      <c r="BD191" s="7">
        <f t="shared" si="6"/>
        <v>19.25</v>
      </c>
      <c r="BE191" s="7">
        <f t="shared" si="6"/>
        <v>11.5</v>
      </c>
    </row>
    <row r="192" spans="1:57" s="22" customFormat="1" ht="22.5" customHeight="1">
      <c r="A192" s="13">
        <v>184</v>
      </c>
      <c r="B192" s="13" t="s">
        <v>5093</v>
      </c>
      <c r="C192" s="14" t="s">
        <v>5094</v>
      </c>
      <c r="D192" s="13" t="s">
        <v>5095</v>
      </c>
      <c r="E192" s="15" t="s">
        <v>5096</v>
      </c>
      <c r="F192" s="15" t="s">
        <v>1878</v>
      </c>
      <c r="G192" s="15" t="s">
        <v>48</v>
      </c>
      <c r="H192" s="15" t="s">
        <v>5097</v>
      </c>
      <c r="I192" s="15"/>
      <c r="J192" s="15" t="s">
        <v>58</v>
      </c>
      <c r="K192" s="15" t="s">
        <v>50</v>
      </c>
      <c r="L192" s="15"/>
      <c r="M192" s="15"/>
      <c r="N192" s="15" t="s">
        <v>322</v>
      </c>
      <c r="O192" s="15" t="s">
        <v>2328</v>
      </c>
      <c r="P192" s="15" t="s">
        <v>649</v>
      </c>
      <c r="Q192" s="15" t="s">
        <v>2329</v>
      </c>
      <c r="R192" s="15"/>
      <c r="S192" s="15"/>
      <c r="T192" s="15" t="s">
        <v>322</v>
      </c>
      <c r="U192" s="15" t="s">
        <v>5356</v>
      </c>
      <c r="V192" s="15" t="s">
        <v>5</v>
      </c>
      <c r="W192" s="15" t="s">
        <v>70</v>
      </c>
      <c r="X192" s="15" t="s">
        <v>7</v>
      </c>
      <c r="Y192" s="15" t="s">
        <v>51</v>
      </c>
      <c r="Z192" s="15" t="s">
        <v>3</v>
      </c>
      <c r="AA192" s="15" t="s">
        <v>51</v>
      </c>
      <c r="AB192" s="15"/>
      <c r="AC192" s="15"/>
      <c r="AD192" s="15"/>
      <c r="AE192" s="15"/>
      <c r="AF192" s="16">
        <v>6.25</v>
      </c>
      <c r="AG192" s="16">
        <v>7.25</v>
      </c>
      <c r="AH192" s="16">
        <v>6.75</v>
      </c>
      <c r="AI192" s="16">
        <v>6.25</v>
      </c>
      <c r="AJ192" s="16">
        <v>5.75</v>
      </c>
      <c r="AK192" s="16"/>
      <c r="AL192" s="16"/>
      <c r="AM192" s="16">
        <v>3.25</v>
      </c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5" t="s">
        <v>3930</v>
      </c>
      <c r="AY192" s="15" t="s">
        <v>5092</v>
      </c>
      <c r="AZ192" s="8">
        <f>IF(AH192&gt;0,BD192+IF(J192="1",1.5,IF(J192="2",0.5,IF(J192="2NT",1,0)))+IF(I192="",0,IF(OR(VALUE(I192)=1,VALUE(I192)=2,VALUE(I192)=3,VALUE(I192)=4),2,IF(OR(VALUE(I192)=5,VALUE(I192)=6,VALUE(I192)=7),1,0))),"")</f>
        <v>19.75</v>
      </c>
      <c r="BA192" s="8">
        <f>IF(AJ192&gt;0,BE192+IF(J192="1",1.5,IF(J192="2",0.5,IF(J192="2NT",1,0)))+IF(I192="",0,IF(OR(VALUE(I192)=1,VALUE(I192)=2,VALUE(I192)=3,VALUE(I192)=4),2,IF(OR(VALUE(I192)=5,VALUE(I192)=6,VALUE(I192)=7),1,0))),"")</f>
        <v>18.75</v>
      </c>
      <c r="BB192" s="6">
        <f t="shared" si="7"/>
        <v>19.25</v>
      </c>
      <c r="BC192" s="24">
        <f t="shared" si="8"/>
        <v>18.25</v>
      </c>
      <c r="BD192" s="7">
        <f t="shared" si="6"/>
        <v>19.25</v>
      </c>
      <c r="BE192" s="7">
        <f t="shared" si="6"/>
        <v>18.25</v>
      </c>
    </row>
    <row r="193" spans="1:57" s="22" customFormat="1" ht="22.5" customHeight="1">
      <c r="A193" s="13">
        <v>185</v>
      </c>
      <c r="B193" s="13" t="s">
        <v>1507</v>
      </c>
      <c r="C193" s="14" t="s">
        <v>1580</v>
      </c>
      <c r="D193" s="13" t="s">
        <v>1581</v>
      </c>
      <c r="E193" s="15" t="s">
        <v>1582</v>
      </c>
      <c r="F193" s="15" t="s">
        <v>1194</v>
      </c>
      <c r="G193" s="15" t="s">
        <v>48</v>
      </c>
      <c r="H193" s="15" t="s">
        <v>3529</v>
      </c>
      <c r="I193" s="15"/>
      <c r="J193" s="15" t="s">
        <v>49</v>
      </c>
      <c r="K193" s="15" t="s">
        <v>50</v>
      </c>
      <c r="L193" s="15"/>
      <c r="M193" s="15"/>
      <c r="N193" s="15" t="s">
        <v>322</v>
      </c>
      <c r="O193" s="15" t="s">
        <v>2328</v>
      </c>
      <c r="P193" s="15" t="s">
        <v>2481</v>
      </c>
      <c r="Q193" s="15" t="s">
        <v>2552</v>
      </c>
      <c r="R193" s="15" t="s">
        <v>2481</v>
      </c>
      <c r="S193" s="15" t="s">
        <v>3530</v>
      </c>
      <c r="T193" s="15" t="s">
        <v>322</v>
      </c>
      <c r="U193" s="15" t="s">
        <v>5162</v>
      </c>
      <c r="V193" s="15" t="s">
        <v>5</v>
      </c>
      <c r="W193" s="15" t="s">
        <v>70</v>
      </c>
      <c r="X193" s="15"/>
      <c r="Y193" s="15"/>
      <c r="Z193" s="15"/>
      <c r="AA193" s="15"/>
      <c r="AB193" s="15"/>
      <c r="AC193" s="15"/>
      <c r="AD193" s="15"/>
      <c r="AE193" s="15"/>
      <c r="AF193" s="16">
        <v>5.5</v>
      </c>
      <c r="AG193" s="16">
        <v>4.25</v>
      </c>
      <c r="AH193" s="16">
        <v>6.5</v>
      </c>
      <c r="AI193" s="16">
        <v>6.25</v>
      </c>
      <c r="AJ193" s="16"/>
      <c r="AK193" s="16"/>
      <c r="AL193" s="16"/>
      <c r="AM193" s="16">
        <v>3.25</v>
      </c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5" t="s">
        <v>3930</v>
      </c>
      <c r="AY193" s="15" t="s">
        <v>4076</v>
      </c>
      <c r="AZ193" s="8">
        <f>IF(AH193&gt;0,BD193+IF(J193="1",1.5,IF(J193="2",0.5,IF(J193="2NT",1,0)))+IF(I193="",0,IF(OR(VALUE(I193)=1,VALUE(I193)=2,VALUE(I193)=3,VALUE(I193)=4),2,IF(OR(VALUE(I193)=5,VALUE(I193)=6,VALUE(I193)=7),1,0))),"")</f>
        <v>19.75</v>
      </c>
      <c r="BA193" s="8" t="str">
        <f>IF(AJ193&gt;0,BE193+IF(J193="1",1.5,IF(J193="2",0.5,IF(J193="2NT",1,0)))+IF(I193="",0,IF(OR(VALUE(I193)=1,VALUE(I193)=2,VALUE(I193)=3,VALUE(I193)=4),2,IF(OR(VALUE(I193)=5,VALUE(I193)=6,VALUE(I193)=7),1,0))),"")</f>
        <v/>
      </c>
      <c r="BB193" s="6">
        <f t="shared" si="7"/>
        <v>18.25</v>
      </c>
      <c r="BC193" s="24">
        <f t="shared" si="8"/>
        <v>11.75</v>
      </c>
      <c r="BD193" s="7">
        <f t="shared" si="6"/>
        <v>18.25</v>
      </c>
      <c r="BE193" s="7">
        <f t="shared" si="6"/>
        <v>11.75</v>
      </c>
    </row>
    <row r="194" spans="1:57" s="22" customFormat="1" ht="22.5" customHeight="1">
      <c r="A194" s="13">
        <v>186</v>
      </c>
      <c r="B194" s="13" t="s">
        <v>5322</v>
      </c>
      <c r="C194" s="14" t="s">
        <v>5323</v>
      </c>
      <c r="D194" s="13" t="s">
        <v>5260</v>
      </c>
      <c r="E194" s="15" t="s">
        <v>5324</v>
      </c>
      <c r="F194" s="15" t="s">
        <v>5325</v>
      </c>
      <c r="G194" s="15" t="s">
        <v>57</v>
      </c>
      <c r="H194" s="15" t="s">
        <v>5326</v>
      </c>
      <c r="I194" s="15"/>
      <c r="J194" s="15" t="s">
        <v>58</v>
      </c>
      <c r="K194" s="15" t="s">
        <v>50</v>
      </c>
      <c r="L194" s="15"/>
      <c r="M194" s="15"/>
      <c r="N194" s="15" t="s">
        <v>376</v>
      </c>
      <c r="O194" s="15" t="s">
        <v>2348</v>
      </c>
      <c r="P194" s="15" t="s">
        <v>934</v>
      </c>
      <c r="Q194" s="15" t="s">
        <v>2811</v>
      </c>
      <c r="R194" s="15"/>
      <c r="S194" s="15"/>
      <c r="T194" s="15" t="s">
        <v>376</v>
      </c>
      <c r="U194" s="15" t="s">
        <v>5309</v>
      </c>
      <c r="V194" s="15" t="s">
        <v>5</v>
      </c>
      <c r="W194" s="15" t="s">
        <v>70</v>
      </c>
      <c r="X194" s="15"/>
      <c r="Y194" s="15"/>
      <c r="Z194" s="15"/>
      <c r="AA194" s="15"/>
      <c r="AB194" s="15"/>
      <c r="AC194" s="15"/>
      <c r="AD194" s="15"/>
      <c r="AE194" s="15"/>
      <c r="AF194" s="16">
        <v>6.75</v>
      </c>
      <c r="AG194" s="16">
        <v>5.5</v>
      </c>
      <c r="AH194" s="16">
        <v>6.75</v>
      </c>
      <c r="AI194" s="16">
        <v>5.75</v>
      </c>
      <c r="AJ194" s="16">
        <v>3</v>
      </c>
      <c r="AK194" s="16"/>
      <c r="AL194" s="16"/>
      <c r="AM194" s="16">
        <v>3.75</v>
      </c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5" t="s">
        <v>3930</v>
      </c>
      <c r="AY194" s="15" t="s">
        <v>5321</v>
      </c>
      <c r="AZ194" s="8">
        <f>IF(AH194&gt;0,BD194+IF(J194="1",1.5,IF(J194="2",0.5,IF(J194="2NT",1,0)))+IF(I194="",0,IF(OR(VALUE(I194)=1,VALUE(I194)=2,VALUE(I194)=3,VALUE(I194)=4),2,IF(OR(VALUE(I194)=5,VALUE(I194)=6,VALUE(I194)=7),1,0))),"")</f>
        <v>19.75</v>
      </c>
      <c r="BA194" s="8">
        <f>IF(AJ194&gt;0,BE194+IF(J194="1",1.5,IF(J194="2",0.5,IF(J194="2NT",1,0)))+IF(I194="",0,IF(OR(VALUE(I194)=1,VALUE(I194)=2,VALUE(I194)=3,VALUE(I194)=4),2,IF(OR(VALUE(I194)=5,VALUE(I194)=6,VALUE(I194)=7),1,0))),"")</f>
        <v>16</v>
      </c>
      <c r="BB194" s="6">
        <f t="shared" si="7"/>
        <v>19.25</v>
      </c>
      <c r="BC194" s="24">
        <f t="shared" si="8"/>
        <v>15.5</v>
      </c>
      <c r="BD194" s="7">
        <f t="shared" si="6"/>
        <v>19.25</v>
      </c>
      <c r="BE194" s="7">
        <f t="shared" si="6"/>
        <v>15.5</v>
      </c>
    </row>
    <row r="195" spans="1:57" s="22" customFormat="1" ht="22.5" customHeight="1">
      <c r="A195" s="13">
        <v>187</v>
      </c>
      <c r="B195" s="13" t="s">
        <v>4543</v>
      </c>
      <c r="C195" s="14" t="s">
        <v>4544</v>
      </c>
      <c r="D195" s="13" t="s">
        <v>4545</v>
      </c>
      <c r="E195" s="15" t="s">
        <v>4546</v>
      </c>
      <c r="F195" s="15" t="s">
        <v>4547</v>
      </c>
      <c r="G195" s="15" t="s">
        <v>57</v>
      </c>
      <c r="H195" s="15" t="s">
        <v>4548</v>
      </c>
      <c r="I195" s="15"/>
      <c r="J195" s="15" t="s">
        <v>49</v>
      </c>
      <c r="K195" s="15" t="s">
        <v>59</v>
      </c>
      <c r="L195" s="15"/>
      <c r="M195" s="15"/>
      <c r="N195" s="15" t="s">
        <v>493</v>
      </c>
      <c r="O195" s="15" t="s">
        <v>2340</v>
      </c>
      <c r="P195" s="15" t="s">
        <v>2358</v>
      </c>
      <c r="Q195" s="15" t="s">
        <v>2637</v>
      </c>
      <c r="R195" s="15"/>
      <c r="S195" s="15"/>
      <c r="T195" s="15" t="s">
        <v>493</v>
      </c>
      <c r="U195" s="15" t="s">
        <v>5256</v>
      </c>
      <c r="V195" s="15" t="s">
        <v>5</v>
      </c>
      <c r="W195" s="15" t="s">
        <v>70</v>
      </c>
      <c r="X195" s="15"/>
      <c r="Y195" s="15"/>
      <c r="Z195" s="15"/>
      <c r="AA195" s="15"/>
      <c r="AB195" s="15"/>
      <c r="AC195" s="15"/>
      <c r="AD195" s="15"/>
      <c r="AE195" s="15"/>
      <c r="AF195" s="16">
        <v>6</v>
      </c>
      <c r="AG195" s="16"/>
      <c r="AH195" s="16">
        <v>6.5</v>
      </c>
      <c r="AI195" s="16">
        <v>5.75</v>
      </c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5" t="s">
        <v>3930</v>
      </c>
      <c r="AY195" s="15" t="s">
        <v>4549</v>
      </c>
      <c r="AZ195" s="8">
        <f>IF(AH195&gt;0,BD195+IF(J195="1",1.5,IF(J195="2",0.5,IF(J195="2NT",1,0)))+IF(I195="",0,IF(OR(VALUE(I195)=1,VALUE(I195)=2,VALUE(I195)=3,VALUE(I195)=4),2,IF(OR(VALUE(I195)=5,VALUE(I195)=6,VALUE(I195)=7),1,0))),"")</f>
        <v>19.75</v>
      </c>
      <c r="BA195" s="8" t="str">
        <f>IF(AJ195&gt;0,BE195+IF(J195="1",1.5,IF(J195="2",0.5,IF(J195="2NT",1,0)))+IF(I195="",0,IF(OR(VALUE(I195)=1,VALUE(I195)=2,VALUE(I195)=3,VALUE(I195)=4),2,IF(OR(VALUE(I195)=5,VALUE(I195)=6,VALUE(I195)=7),1,0))),"")</f>
        <v/>
      </c>
      <c r="BB195" s="6">
        <f t="shared" si="7"/>
        <v>18.25</v>
      </c>
      <c r="BC195" s="24">
        <f t="shared" si="8"/>
        <v>11.75</v>
      </c>
      <c r="BD195" s="7">
        <f t="shared" si="6"/>
        <v>18.25</v>
      </c>
      <c r="BE195" s="7">
        <f t="shared" si="6"/>
        <v>11.75</v>
      </c>
    </row>
    <row r="196" spans="1:57" s="22" customFormat="1" ht="22.5" customHeight="1">
      <c r="A196" s="13">
        <v>188</v>
      </c>
      <c r="B196" s="13" t="s">
        <v>4822</v>
      </c>
      <c r="C196" s="14" t="s">
        <v>4823</v>
      </c>
      <c r="D196" s="13" t="s">
        <v>4824</v>
      </c>
      <c r="E196" s="15" t="s">
        <v>4825</v>
      </c>
      <c r="F196" s="15" t="s">
        <v>380</v>
      </c>
      <c r="G196" s="15" t="s">
        <v>57</v>
      </c>
      <c r="H196" s="15" t="s">
        <v>4826</v>
      </c>
      <c r="I196" s="15"/>
      <c r="J196" s="15" t="s">
        <v>49</v>
      </c>
      <c r="K196" s="15" t="s">
        <v>50</v>
      </c>
      <c r="L196" s="15"/>
      <c r="M196" s="15"/>
      <c r="N196" s="15" t="s">
        <v>376</v>
      </c>
      <c r="O196" s="15" t="s">
        <v>2348</v>
      </c>
      <c r="P196" s="15" t="s">
        <v>2481</v>
      </c>
      <c r="Q196" s="15" t="s">
        <v>2489</v>
      </c>
      <c r="R196" s="15" t="s">
        <v>2355</v>
      </c>
      <c r="S196" s="15" t="s">
        <v>4827</v>
      </c>
      <c r="T196" s="15" t="s">
        <v>376</v>
      </c>
      <c r="U196" s="15" t="s">
        <v>5210</v>
      </c>
      <c r="V196" s="15" t="s">
        <v>5</v>
      </c>
      <c r="W196" s="15" t="s">
        <v>70</v>
      </c>
      <c r="X196" s="15"/>
      <c r="Y196" s="15"/>
      <c r="Z196" s="15"/>
      <c r="AA196" s="15"/>
      <c r="AB196" s="15"/>
      <c r="AC196" s="15"/>
      <c r="AD196" s="15"/>
      <c r="AE196" s="15"/>
      <c r="AF196" s="16">
        <v>6</v>
      </c>
      <c r="AG196" s="16">
        <v>5</v>
      </c>
      <c r="AH196" s="16">
        <v>6.5</v>
      </c>
      <c r="AI196" s="16">
        <v>5.75</v>
      </c>
      <c r="AJ196" s="16"/>
      <c r="AK196" s="16"/>
      <c r="AL196" s="16"/>
      <c r="AM196" s="16">
        <v>2.25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5" t="s">
        <v>3930</v>
      </c>
      <c r="AY196" s="15" t="s">
        <v>4821</v>
      </c>
      <c r="AZ196" s="8">
        <f>IF(AH196&gt;0,BD196+IF(J196="1",1.5,IF(J196="2",0.5,IF(J196="2NT",1,0)))+IF(I196="",0,IF(OR(VALUE(I196)=1,VALUE(I196)=2,VALUE(I196)=3,VALUE(I196)=4),2,IF(OR(VALUE(I196)=5,VALUE(I196)=6,VALUE(I196)=7),1,0))),"")</f>
        <v>19.75</v>
      </c>
      <c r="BA196" s="8" t="str">
        <f>IF(AJ196&gt;0,BE196+IF(J196="1",1.5,IF(J196="2",0.5,IF(J196="2NT",1,0)))+IF(I196="",0,IF(OR(VALUE(I196)=1,VALUE(I196)=2,VALUE(I196)=3,VALUE(I196)=4),2,IF(OR(VALUE(I196)=5,VALUE(I196)=6,VALUE(I196)=7),1,0))),"")</f>
        <v/>
      </c>
      <c r="BB196" s="6">
        <f t="shared" si="7"/>
        <v>18.25</v>
      </c>
      <c r="BC196" s="24">
        <f t="shared" si="8"/>
        <v>11.75</v>
      </c>
      <c r="BD196" s="7">
        <f t="shared" si="6"/>
        <v>18.25</v>
      </c>
      <c r="BE196" s="7">
        <f t="shared" si="6"/>
        <v>11.75</v>
      </c>
    </row>
    <row r="197" spans="1:57" s="22" customFormat="1" ht="22.5" customHeight="1">
      <c r="A197" s="13">
        <v>189</v>
      </c>
      <c r="B197" s="13" t="s">
        <v>4848</v>
      </c>
      <c r="C197" s="14" t="s">
        <v>4849</v>
      </c>
      <c r="D197" s="13" t="s">
        <v>4850</v>
      </c>
      <c r="E197" s="15" t="s">
        <v>4851</v>
      </c>
      <c r="F197" s="15" t="s">
        <v>2051</v>
      </c>
      <c r="G197" s="15" t="s">
        <v>57</v>
      </c>
      <c r="H197" s="15" t="s">
        <v>4852</v>
      </c>
      <c r="I197" s="15"/>
      <c r="J197" s="15" t="s">
        <v>49</v>
      </c>
      <c r="K197" s="15" t="s">
        <v>50</v>
      </c>
      <c r="L197" s="15"/>
      <c r="M197" s="15"/>
      <c r="N197" s="15" t="s">
        <v>322</v>
      </c>
      <c r="O197" s="15" t="s">
        <v>2328</v>
      </c>
      <c r="P197" s="15" t="s">
        <v>2341</v>
      </c>
      <c r="Q197" s="15" t="s">
        <v>2515</v>
      </c>
      <c r="R197" s="15" t="s">
        <v>102</v>
      </c>
      <c r="S197" s="15" t="s">
        <v>3446</v>
      </c>
      <c r="T197" s="15" t="s">
        <v>322</v>
      </c>
      <c r="U197" s="15" t="s">
        <v>5360</v>
      </c>
      <c r="V197" s="15" t="s">
        <v>5</v>
      </c>
      <c r="W197" s="15" t="s">
        <v>70</v>
      </c>
      <c r="X197" s="15"/>
      <c r="Y197" s="15"/>
      <c r="Z197" s="15"/>
      <c r="AA197" s="15"/>
      <c r="AB197" s="15"/>
      <c r="AC197" s="15"/>
      <c r="AD197" s="15"/>
      <c r="AE197" s="15"/>
      <c r="AF197" s="16">
        <v>6.5</v>
      </c>
      <c r="AG197" s="16">
        <v>5.75</v>
      </c>
      <c r="AH197" s="16">
        <v>6.25</v>
      </c>
      <c r="AI197" s="16">
        <v>5.5</v>
      </c>
      <c r="AJ197" s="16"/>
      <c r="AK197" s="16"/>
      <c r="AL197" s="16"/>
      <c r="AM197" s="16">
        <v>3.5</v>
      </c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5" t="s">
        <v>3930</v>
      </c>
      <c r="AY197" s="15" t="s">
        <v>4843</v>
      </c>
      <c r="AZ197" s="8">
        <f>IF(AH197&gt;0,BD197+IF(J197="1",1.5,IF(J197="2",0.5,IF(J197="2NT",1,0)))+IF(I197="",0,IF(OR(VALUE(I197)=1,VALUE(I197)=2,VALUE(I197)=3,VALUE(I197)=4),2,IF(OR(VALUE(I197)=5,VALUE(I197)=6,VALUE(I197)=7),1,0))),"")</f>
        <v>19.75</v>
      </c>
      <c r="BA197" s="8" t="str">
        <f>IF(AJ197&gt;0,BE197+IF(J197="1",1.5,IF(J197="2",0.5,IF(J197="2NT",1,0)))+IF(I197="",0,IF(OR(VALUE(I197)=1,VALUE(I197)=2,VALUE(I197)=3,VALUE(I197)=4),2,IF(OR(VALUE(I197)=5,VALUE(I197)=6,VALUE(I197)=7),1,0))),"")</f>
        <v/>
      </c>
      <c r="BB197" s="6">
        <f t="shared" si="7"/>
        <v>18.25</v>
      </c>
      <c r="BC197" s="24">
        <f t="shared" si="8"/>
        <v>12</v>
      </c>
      <c r="BD197" s="7">
        <f t="shared" si="6"/>
        <v>18.25</v>
      </c>
      <c r="BE197" s="7">
        <f t="shared" si="6"/>
        <v>12</v>
      </c>
    </row>
    <row r="198" spans="1:57" s="22" customFormat="1" ht="22.5" customHeight="1">
      <c r="A198" s="13">
        <v>190</v>
      </c>
      <c r="B198" s="13" t="s">
        <v>1777</v>
      </c>
      <c r="C198" s="14" t="s">
        <v>1887</v>
      </c>
      <c r="D198" s="13" t="s">
        <v>1888</v>
      </c>
      <c r="E198" s="15" t="s">
        <v>1889</v>
      </c>
      <c r="F198" s="15" t="s">
        <v>1890</v>
      </c>
      <c r="G198" s="15" t="s">
        <v>57</v>
      </c>
      <c r="H198" s="15" t="s">
        <v>3619</v>
      </c>
      <c r="I198" s="15"/>
      <c r="J198" s="15" t="s">
        <v>49</v>
      </c>
      <c r="K198" s="15" t="s">
        <v>50</v>
      </c>
      <c r="L198" s="15"/>
      <c r="M198" s="15"/>
      <c r="N198" s="15" t="s">
        <v>665</v>
      </c>
      <c r="O198" s="15" t="s">
        <v>2522</v>
      </c>
      <c r="P198" s="15" t="s">
        <v>2389</v>
      </c>
      <c r="Q198" s="15" t="s">
        <v>3404</v>
      </c>
      <c r="R198" s="15"/>
      <c r="S198" s="15"/>
      <c r="T198" s="15" t="s">
        <v>665</v>
      </c>
      <c r="U198" s="15" t="s">
        <v>5365</v>
      </c>
      <c r="V198" s="15" t="s">
        <v>5</v>
      </c>
      <c r="W198" s="15" t="s">
        <v>70</v>
      </c>
      <c r="X198" s="15"/>
      <c r="Y198" s="15"/>
      <c r="Z198" s="15"/>
      <c r="AA198" s="15"/>
      <c r="AB198" s="15"/>
      <c r="AC198" s="15"/>
      <c r="AD198" s="15"/>
      <c r="AE198" s="15"/>
      <c r="AF198" s="16">
        <v>6.25</v>
      </c>
      <c r="AG198" s="16">
        <v>7.5</v>
      </c>
      <c r="AH198" s="16">
        <v>6.5</v>
      </c>
      <c r="AI198" s="16">
        <v>5.5</v>
      </c>
      <c r="AJ198" s="16"/>
      <c r="AK198" s="16"/>
      <c r="AL198" s="16">
        <v>9</v>
      </c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5" t="s">
        <v>3930</v>
      </c>
      <c r="AY198" s="15" t="s">
        <v>4110</v>
      </c>
      <c r="AZ198" s="8">
        <f>IF(AH198&gt;0,BD198+IF(J198="1",1.5,IF(J198="2",0.5,IF(J198="2NT",1,0)))+IF(I198="",0,IF(OR(VALUE(I198)=1,VALUE(I198)=2,VALUE(I198)=3,VALUE(I198)=4),2,IF(OR(VALUE(I198)=5,VALUE(I198)=6,VALUE(I198)=7),1,0))),"")</f>
        <v>19.75</v>
      </c>
      <c r="BA198" s="8" t="str">
        <f>IF(AJ198&gt;0,BE198+IF(J198="1",1.5,IF(J198="2",0.5,IF(J198="2NT",1,0)))+IF(I198="",0,IF(OR(VALUE(I198)=1,VALUE(I198)=2,VALUE(I198)=3,VALUE(I198)=4),2,IF(OR(VALUE(I198)=5,VALUE(I198)=6,VALUE(I198)=7),1,0))),"")</f>
        <v/>
      </c>
      <c r="BB198" s="6">
        <f t="shared" si="7"/>
        <v>18.25</v>
      </c>
      <c r="BC198" s="24">
        <f t="shared" si="8"/>
        <v>11.75</v>
      </c>
      <c r="BD198" s="7">
        <f t="shared" si="6"/>
        <v>18.25</v>
      </c>
      <c r="BE198" s="7">
        <f t="shared" si="6"/>
        <v>11.75</v>
      </c>
    </row>
    <row r="199" spans="1:57" s="22" customFormat="1" ht="22.5" customHeight="1">
      <c r="A199" s="13">
        <v>191</v>
      </c>
      <c r="B199" s="13" t="s">
        <v>391</v>
      </c>
      <c r="C199" s="14" t="s">
        <v>876</v>
      </c>
      <c r="D199" s="13" t="s">
        <v>877</v>
      </c>
      <c r="E199" s="15" t="s">
        <v>878</v>
      </c>
      <c r="F199" s="15" t="s">
        <v>879</v>
      </c>
      <c r="G199" s="15" t="s">
        <v>48</v>
      </c>
      <c r="H199" s="15" t="s">
        <v>3833</v>
      </c>
      <c r="I199" s="15"/>
      <c r="J199" s="15" t="s">
        <v>58</v>
      </c>
      <c r="K199" s="15" t="s">
        <v>50</v>
      </c>
      <c r="L199" s="15"/>
      <c r="M199" s="15"/>
      <c r="N199" s="15" t="s">
        <v>322</v>
      </c>
      <c r="O199" s="15" t="s">
        <v>2328</v>
      </c>
      <c r="P199" s="15" t="s">
        <v>649</v>
      </c>
      <c r="Q199" s="15" t="s">
        <v>2329</v>
      </c>
      <c r="R199" s="15"/>
      <c r="S199" s="15"/>
      <c r="T199" s="15" t="s">
        <v>322</v>
      </c>
      <c r="U199" s="15" t="s">
        <v>5356</v>
      </c>
      <c r="V199" s="15" t="s">
        <v>5</v>
      </c>
      <c r="W199" s="15" t="s">
        <v>70</v>
      </c>
      <c r="X199" s="15" t="s">
        <v>7</v>
      </c>
      <c r="Y199" s="15" t="s">
        <v>51</v>
      </c>
      <c r="Z199" s="15" t="s">
        <v>3</v>
      </c>
      <c r="AA199" s="15" t="s">
        <v>51</v>
      </c>
      <c r="AB199" s="15"/>
      <c r="AC199" s="15"/>
      <c r="AD199" s="15"/>
      <c r="AE199" s="15"/>
      <c r="AF199" s="16">
        <v>5</v>
      </c>
      <c r="AG199" s="16">
        <v>2.75</v>
      </c>
      <c r="AH199" s="16">
        <v>6.5</v>
      </c>
      <c r="AI199" s="16">
        <v>7.5</v>
      </c>
      <c r="AJ199" s="16">
        <v>3.75</v>
      </c>
      <c r="AK199" s="16"/>
      <c r="AL199" s="16"/>
      <c r="AM199" s="16">
        <v>2</v>
      </c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5" t="s">
        <v>3930</v>
      </c>
      <c r="AY199" s="15" t="s">
        <v>4211</v>
      </c>
      <c r="AZ199" s="8">
        <f>IF(AH199&gt;0,BD199+IF(J199="1",1.5,IF(J199="2",0.5,IF(J199="2NT",1,0)))+IF(I199="",0,IF(OR(VALUE(I199)=1,VALUE(I199)=2,VALUE(I199)=3,VALUE(I199)=4),2,IF(OR(VALUE(I199)=5,VALUE(I199)=6,VALUE(I199)=7),1,0))),"")</f>
        <v>19.5</v>
      </c>
      <c r="BA199" s="8">
        <f>IF(AJ199&gt;0,BE199+IF(J199="1",1.5,IF(J199="2",0.5,IF(J199="2NT",1,0)))+IF(I199="",0,IF(OR(VALUE(I199)=1,VALUE(I199)=2,VALUE(I199)=3,VALUE(I199)=4),2,IF(OR(VALUE(I199)=5,VALUE(I199)=6,VALUE(I199)=7),1,0))),"")</f>
        <v>16.75</v>
      </c>
      <c r="BB199" s="6">
        <f t="shared" si="7"/>
        <v>19</v>
      </c>
      <c r="BC199" s="24">
        <f t="shared" si="8"/>
        <v>16.25</v>
      </c>
      <c r="BD199" s="7">
        <f t="shared" si="6"/>
        <v>19</v>
      </c>
      <c r="BE199" s="7">
        <f t="shared" si="6"/>
        <v>16.25</v>
      </c>
    </row>
    <row r="200" spans="1:57" s="22" customFormat="1" ht="22.5" customHeight="1">
      <c r="A200" s="13">
        <v>192</v>
      </c>
      <c r="B200" s="13" t="s">
        <v>5828</v>
      </c>
      <c r="C200" s="14" t="s">
        <v>5829</v>
      </c>
      <c r="D200" s="13" t="s">
        <v>339</v>
      </c>
      <c r="E200" s="15" t="s">
        <v>5830</v>
      </c>
      <c r="F200" s="15" t="s">
        <v>3214</v>
      </c>
      <c r="G200" s="15" t="s">
        <v>57</v>
      </c>
      <c r="H200" s="15" t="s">
        <v>5831</v>
      </c>
      <c r="I200" s="15"/>
      <c r="J200" s="15" t="s">
        <v>49</v>
      </c>
      <c r="K200" s="15" t="s">
        <v>50</v>
      </c>
      <c r="L200" s="15"/>
      <c r="M200" s="15"/>
      <c r="N200" s="15" t="s">
        <v>616</v>
      </c>
      <c r="O200" s="15" t="s">
        <v>2611</v>
      </c>
      <c r="P200" s="15" t="s">
        <v>2634</v>
      </c>
      <c r="Q200" s="15" t="s">
        <v>3111</v>
      </c>
      <c r="R200" s="15"/>
      <c r="S200" s="15"/>
      <c r="T200" s="15" t="s">
        <v>616</v>
      </c>
      <c r="U200" s="15" t="s">
        <v>5350</v>
      </c>
      <c r="V200" s="15" t="s">
        <v>5</v>
      </c>
      <c r="W200" s="15" t="s">
        <v>70</v>
      </c>
      <c r="X200" s="15"/>
      <c r="Y200" s="15"/>
      <c r="Z200" s="15"/>
      <c r="AA200" s="15"/>
      <c r="AB200" s="15"/>
      <c r="AC200" s="15"/>
      <c r="AD200" s="15"/>
      <c r="AE200" s="15"/>
      <c r="AF200" s="16">
        <v>5.5</v>
      </c>
      <c r="AG200" s="16">
        <v>4.75</v>
      </c>
      <c r="AH200" s="16">
        <v>5.5</v>
      </c>
      <c r="AI200" s="16">
        <v>7</v>
      </c>
      <c r="AJ200" s="16">
        <v>5.25</v>
      </c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5" t="s">
        <v>3930</v>
      </c>
      <c r="AY200" s="15" t="s">
        <v>5832</v>
      </c>
      <c r="AZ200" s="8">
        <f>IF(AH200&gt;0,BD200+IF(J200="1",1.5,IF(J200="2",0.5,IF(J200="2NT",1,0)))+IF(I200="",0,IF(OR(VALUE(I200)=1,VALUE(I200)=2,VALUE(I200)=3,VALUE(I200)=4),2,IF(OR(VALUE(I200)=5,VALUE(I200)=6,VALUE(I200)=7),1,0))),"")</f>
        <v>19.5</v>
      </c>
      <c r="BA200" s="8">
        <f>IF(AJ200&gt;0,BE200+IF(J200="1",1.5,IF(J200="2",0.5,IF(J200="2NT",1,0)))+IF(I200="",0,IF(OR(VALUE(I200)=1,VALUE(I200)=2,VALUE(I200)=3,VALUE(I200)=4),2,IF(OR(VALUE(I200)=5,VALUE(I200)=6,VALUE(I200)=7),1,0))),"")</f>
        <v>19.25</v>
      </c>
      <c r="BB200" s="6">
        <f t="shared" si="7"/>
        <v>18</v>
      </c>
      <c r="BC200" s="24">
        <f t="shared" si="8"/>
        <v>17.75</v>
      </c>
      <c r="BD200" s="7">
        <f t="shared" ref="BD200:BE263" si="9">BB200</f>
        <v>18</v>
      </c>
      <c r="BE200" s="7">
        <f t="shared" si="9"/>
        <v>17.75</v>
      </c>
    </row>
    <row r="201" spans="1:57" s="22" customFormat="1" ht="22.5" customHeight="1">
      <c r="A201" s="13">
        <v>193</v>
      </c>
      <c r="B201" s="13" t="s">
        <v>5781</v>
      </c>
      <c r="C201" s="14" t="s">
        <v>5782</v>
      </c>
      <c r="D201" s="13" t="s">
        <v>5783</v>
      </c>
      <c r="E201" s="15" t="s">
        <v>5784</v>
      </c>
      <c r="F201" s="15" t="s">
        <v>681</v>
      </c>
      <c r="G201" s="15" t="s">
        <v>57</v>
      </c>
      <c r="H201" s="15" t="s">
        <v>5785</v>
      </c>
      <c r="I201" s="15"/>
      <c r="J201" s="15" t="s">
        <v>58</v>
      </c>
      <c r="K201" s="15" t="s">
        <v>50</v>
      </c>
      <c r="L201" s="15"/>
      <c r="M201" s="15"/>
      <c r="N201" s="15" t="s">
        <v>322</v>
      </c>
      <c r="O201" s="15" t="s">
        <v>2328</v>
      </c>
      <c r="P201" s="15" t="s">
        <v>649</v>
      </c>
      <c r="Q201" s="15" t="s">
        <v>2329</v>
      </c>
      <c r="R201" s="15"/>
      <c r="S201" s="15"/>
      <c r="T201" s="15" t="s">
        <v>322</v>
      </c>
      <c r="U201" s="15" t="s">
        <v>5378</v>
      </c>
      <c r="V201" s="15" t="s">
        <v>5</v>
      </c>
      <c r="W201" s="15" t="s">
        <v>70</v>
      </c>
      <c r="X201" s="15"/>
      <c r="Y201" s="15"/>
      <c r="Z201" s="15"/>
      <c r="AA201" s="15"/>
      <c r="AB201" s="15"/>
      <c r="AC201" s="15"/>
      <c r="AD201" s="15"/>
      <c r="AE201" s="15"/>
      <c r="AF201" s="16">
        <v>6.5</v>
      </c>
      <c r="AG201" s="16">
        <v>5.5</v>
      </c>
      <c r="AH201" s="16">
        <v>5.75</v>
      </c>
      <c r="AI201" s="16">
        <v>6.75</v>
      </c>
      <c r="AJ201" s="16"/>
      <c r="AK201" s="16"/>
      <c r="AL201" s="16"/>
      <c r="AM201" s="16">
        <v>2.5</v>
      </c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5" t="s">
        <v>3930</v>
      </c>
      <c r="AY201" s="15" t="s">
        <v>5780</v>
      </c>
      <c r="AZ201" s="8">
        <f>IF(AH201&gt;0,BD201+IF(J201="1",1.5,IF(J201="2",0.5,IF(J201="2NT",1,0)))+IF(I201="",0,IF(OR(VALUE(I201)=1,VALUE(I201)=2,VALUE(I201)=3,VALUE(I201)=4),2,IF(OR(VALUE(I201)=5,VALUE(I201)=6,VALUE(I201)=7),1,0))),"")</f>
        <v>19.5</v>
      </c>
      <c r="BA201" s="8" t="str">
        <f>IF(AJ201&gt;0,BE201+IF(J201="1",1.5,IF(J201="2",0.5,IF(J201="2NT",1,0)))+IF(I201="",0,IF(OR(VALUE(I201)=1,VALUE(I201)=2,VALUE(I201)=3,VALUE(I201)=4),2,IF(OR(VALUE(I201)=5,VALUE(I201)=6,VALUE(I201)=7),1,0))),"")</f>
        <v/>
      </c>
      <c r="BB201" s="6">
        <f t="shared" ref="BB201:BB264" si="10">AF201+AH201+AI201</f>
        <v>19</v>
      </c>
      <c r="BC201" s="24">
        <f t="shared" ref="BC201:BC264" si="11">+AJ201+AI201+AF201</f>
        <v>13.25</v>
      </c>
      <c r="BD201" s="7">
        <f t="shared" si="9"/>
        <v>19</v>
      </c>
      <c r="BE201" s="7">
        <f t="shared" si="9"/>
        <v>13.25</v>
      </c>
    </row>
    <row r="202" spans="1:57" s="22" customFormat="1" ht="22.5" customHeight="1">
      <c r="A202" s="13">
        <v>194</v>
      </c>
      <c r="B202" s="13" t="s">
        <v>1807</v>
      </c>
      <c r="C202" s="14" t="s">
        <v>1922</v>
      </c>
      <c r="D202" s="13" t="s">
        <v>1923</v>
      </c>
      <c r="E202" s="15" t="s">
        <v>1924</v>
      </c>
      <c r="F202" s="15" t="s">
        <v>473</v>
      </c>
      <c r="G202" s="15" t="s">
        <v>48</v>
      </c>
      <c r="H202" s="15" t="s">
        <v>3630</v>
      </c>
      <c r="I202" s="15"/>
      <c r="J202" s="15" t="s">
        <v>58</v>
      </c>
      <c r="K202" s="15" t="s">
        <v>50</v>
      </c>
      <c r="L202" s="15"/>
      <c r="M202" s="15"/>
      <c r="N202" s="15" t="s">
        <v>322</v>
      </c>
      <c r="O202" s="15" t="s">
        <v>2328</v>
      </c>
      <c r="P202" s="15" t="s">
        <v>649</v>
      </c>
      <c r="Q202" s="15" t="s">
        <v>2329</v>
      </c>
      <c r="R202" s="15"/>
      <c r="S202" s="15"/>
      <c r="T202" s="15" t="s">
        <v>322</v>
      </c>
      <c r="U202" s="15" t="s">
        <v>5142</v>
      </c>
      <c r="V202" s="15" t="s">
        <v>5</v>
      </c>
      <c r="W202" s="15" t="s">
        <v>70</v>
      </c>
      <c r="X202" s="15"/>
      <c r="Y202" s="15"/>
      <c r="Z202" s="15"/>
      <c r="AA202" s="15"/>
      <c r="AB202" s="15"/>
      <c r="AC202" s="15"/>
      <c r="AD202" s="15"/>
      <c r="AE202" s="15"/>
      <c r="AF202" s="16">
        <v>6.5</v>
      </c>
      <c r="AG202" s="16">
        <v>6.75</v>
      </c>
      <c r="AH202" s="16">
        <v>5.75</v>
      </c>
      <c r="AI202" s="16">
        <v>6.75</v>
      </c>
      <c r="AJ202" s="16"/>
      <c r="AK202" s="16"/>
      <c r="AL202" s="16"/>
      <c r="AM202" s="16">
        <v>3</v>
      </c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5" t="s">
        <v>3930</v>
      </c>
      <c r="AY202" s="15" t="s">
        <v>4115</v>
      </c>
      <c r="AZ202" s="8">
        <f>IF(AH202&gt;0,BD202+IF(J202="1",1.5,IF(J202="2",0.5,IF(J202="2NT",1,0)))+IF(I202="",0,IF(OR(VALUE(I202)=1,VALUE(I202)=2,VALUE(I202)=3,VALUE(I202)=4),2,IF(OR(VALUE(I202)=5,VALUE(I202)=6,VALUE(I202)=7),1,0))),"")</f>
        <v>19.5</v>
      </c>
      <c r="BA202" s="8" t="str">
        <f>IF(AJ202&gt;0,BE202+IF(J202="1",1.5,IF(J202="2",0.5,IF(J202="2NT",1,0)))+IF(I202="",0,IF(OR(VALUE(I202)=1,VALUE(I202)=2,VALUE(I202)=3,VALUE(I202)=4),2,IF(OR(VALUE(I202)=5,VALUE(I202)=6,VALUE(I202)=7),1,0))),"")</f>
        <v/>
      </c>
      <c r="BB202" s="6">
        <f t="shared" si="10"/>
        <v>19</v>
      </c>
      <c r="BC202" s="24">
        <f t="shared" si="11"/>
        <v>13.25</v>
      </c>
      <c r="BD202" s="7">
        <f t="shared" si="9"/>
        <v>19</v>
      </c>
      <c r="BE202" s="7">
        <f t="shared" si="9"/>
        <v>13.25</v>
      </c>
    </row>
    <row r="203" spans="1:57" s="22" customFormat="1" ht="22.5" customHeight="1">
      <c r="A203" s="13">
        <v>195</v>
      </c>
      <c r="B203" s="13" t="s">
        <v>1990</v>
      </c>
      <c r="C203" s="14" t="s">
        <v>2035</v>
      </c>
      <c r="D203" s="13" t="s">
        <v>1788</v>
      </c>
      <c r="E203" s="15" t="s">
        <v>2036</v>
      </c>
      <c r="F203" s="15" t="s">
        <v>775</v>
      </c>
      <c r="G203" s="15" t="s">
        <v>57</v>
      </c>
      <c r="H203" s="15" t="s">
        <v>3664</v>
      </c>
      <c r="I203" s="15"/>
      <c r="J203" s="15" t="s">
        <v>81</v>
      </c>
      <c r="K203" s="15" t="s">
        <v>50</v>
      </c>
      <c r="L203" s="15"/>
      <c r="M203" s="15"/>
      <c r="N203" s="15" t="s">
        <v>322</v>
      </c>
      <c r="O203" s="15" t="s">
        <v>2328</v>
      </c>
      <c r="P203" s="15" t="s">
        <v>2358</v>
      </c>
      <c r="Q203" s="15" t="s">
        <v>2359</v>
      </c>
      <c r="R203" s="15"/>
      <c r="S203" s="15"/>
      <c r="T203" s="15" t="s">
        <v>322</v>
      </c>
      <c r="U203" s="15" t="s">
        <v>5222</v>
      </c>
      <c r="V203" s="15" t="s">
        <v>5</v>
      </c>
      <c r="W203" s="15" t="s">
        <v>70</v>
      </c>
      <c r="X203" s="15"/>
      <c r="Y203" s="15"/>
      <c r="Z203" s="15"/>
      <c r="AA203" s="15"/>
      <c r="AB203" s="15"/>
      <c r="AC203" s="15"/>
      <c r="AD203" s="15"/>
      <c r="AE203" s="15"/>
      <c r="AF203" s="16">
        <v>6.5</v>
      </c>
      <c r="AG203" s="16">
        <v>4.75</v>
      </c>
      <c r="AH203" s="16">
        <v>5.25</v>
      </c>
      <c r="AI203" s="16">
        <v>6.75</v>
      </c>
      <c r="AJ203" s="16"/>
      <c r="AK203" s="16"/>
      <c r="AL203" s="16"/>
      <c r="AM203" s="16">
        <v>3</v>
      </c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5" t="s">
        <v>3930</v>
      </c>
      <c r="AY203" s="15" t="s">
        <v>4130</v>
      </c>
      <c r="AZ203" s="8">
        <f>IF(AH203&gt;0,BD203+IF(J203="1",1.5,IF(J203="2",0.5,IF(J203="2NT",1,0)))+IF(I203="",0,IF(OR(VALUE(I203)=1,VALUE(I203)=2,VALUE(I203)=3,VALUE(I203)=4),2,IF(OR(VALUE(I203)=5,VALUE(I203)=6,VALUE(I203)=7),1,0))),"")</f>
        <v>19.5</v>
      </c>
      <c r="BA203" s="8" t="str">
        <f>IF(AJ203&gt;0,BE203+IF(J203="1",1.5,IF(J203="2",0.5,IF(J203="2NT",1,0)))+IF(I203="",0,IF(OR(VALUE(I203)=1,VALUE(I203)=2,VALUE(I203)=3,VALUE(I203)=4),2,IF(OR(VALUE(I203)=5,VALUE(I203)=6,VALUE(I203)=7),1,0))),"")</f>
        <v/>
      </c>
      <c r="BB203" s="6">
        <f t="shared" si="10"/>
        <v>18.5</v>
      </c>
      <c r="BC203" s="24">
        <f t="shared" si="11"/>
        <v>13.25</v>
      </c>
      <c r="BD203" s="7">
        <f t="shared" si="9"/>
        <v>18.5</v>
      </c>
      <c r="BE203" s="7">
        <f t="shared" si="9"/>
        <v>13.25</v>
      </c>
    </row>
    <row r="204" spans="1:57" s="22" customFormat="1" ht="22.5" customHeight="1">
      <c r="A204" s="13">
        <v>196</v>
      </c>
      <c r="B204" s="13" t="s">
        <v>4729</v>
      </c>
      <c r="C204" s="14" t="s">
        <v>4730</v>
      </c>
      <c r="D204" s="13" t="s">
        <v>4731</v>
      </c>
      <c r="E204" s="15" t="s">
        <v>4732</v>
      </c>
      <c r="F204" s="15" t="s">
        <v>2194</v>
      </c>
      <c r="G204" s="15" t="s">
        <v>48</v>
      </c>
      <c r="H204" s="15" t="s">
        <v>2546</v>
      </c>
      <c r="I204" s="15"/>
      <c r="J204" s="15" t="s">
        <v>81</v>
      </c>
      <c r="K204" s="15" t="s">
        <v>50</v>
      </c>
      <c r="L204" s="15"/>
      <c r="M204" s="15"/>
      <c r="N204" s="15" t="s">
        <v>322</v>
      </c>
      <c r="O204" s="15" t="s">
        <v>2328</v>
      </c>
      <c r="P204" s="15" t="s">
        <v>2341</v>
      </c>
      <c r="Q204" s="15" t="s">
        <v>2515</v>
      </c>
      <c r="R204" s="15"/>
      <c r="S204" s="15"/>
      <c r="T204" s="15" t="s">
        <v>322</v>
      </c>
      <c r="U204" s="15" t="s">
        <v>5355</v>
      </c>
      <c r="V204" s="15" t="s">
        <v>5</v>
      </c>
      <c r="W204" s="15" t="s">
        <v>70</v>
      </c>
      <c r="X204" s="15"/>
      <c r="Y204" s="15"/>
      <c r="Z204" s="15"/>
      <c r="AA204" s="15"/>
      <c r="AB204" s="15"/>
      <c r="AC204" s="15"/>
      <c r="AD204" s="15"/>
      <c r="AE204" s="15"/>
      <c r="AF204" s="16">
        <v>6</v>
      </c>
      <c r="AG204" s="16">
        <v>4</v>
      </c>
      <c r="AH204" s="16">
        <v>5.75</v>
      </c>
      <c r="AI204" s="16">
        <v>6.75</v>
      </c>
      <c r="AJ204" s="16">
        <v>3.5</v>
      </c>
      <c r="AK204" s="16"/>
      <c r="AL204" s="16"/>
      <c r="AM204" s="16">
        <v>3.5</v>
      </c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5" t="s">
        <v>3930</v>
      </c>
      <c r="AY204" s="15" t="s">
        <v>4728</v>
      </c>
      <c r="AZ204" s="8">
        <f>IF(AH204&gt;0,BD204+IF(J204="1",1.5,IF(J204="2",0.5,IF(J204="2NT",1,0)))+IF(I204="",0,IF(OR(VALUE(I204)=1,VALUE(I204)=2,VALUE(I204)=3,VALUE(I204)=4),2,IF(OR(VALUE(I204)=5,VALUE(I204)=6,VALUE(I204)=7),1,0))),"")</f>
        <v>19.5</v>
      </c>
      <c r="BA204" s="8">
        <f>IF(AJ204&gt;0,BE204+IF(J204="1",1.5,IF(J204="2",0.5,IF(J204="2NT",1,0)))+IF(I204="",0,IF(OR(VALUE(I204)=1,VALUE(I204)=2,VALUE(I204)=3,VALUE(I204)=4),2,IF(OR(VALUE(I204)=5,VALUE(I204)=6,VALUE(I204)=7),1,0))),"")</f>
        <v>17.25</v>
      </c>
      <c r="BB204" s="6">
        <f t="shared" si="10"/>
        <v>18.5</v>
      </c>
      <c r="BC204" s="24">
        <f t="shared" si="11"/>
        <v>16.25</v>
      </c>
      <c r="BD204" s="7">
        <f t="shared" si="9"/>
        <v>18.5</v>
      </c>
      <c r="BE204" s="7">
        <f t="shared" si="9"/>
        <v>16.25</v>
      </c>
    </row>
    <row r="205" spans="1:57" s="22" customFormat="1" ht="22.5" customHeight="1">
      <c r="A205" s="13">
        <v>197</v>
      </c>
      <c r="B205" s="13" t="s">
        <v>639</v>
      </c>
      <c r="C205" s="14" t="s">
        <v>883</v>
      </c>
      <c r="D205" s="13" t="s">
        <v>884</v>
      </c>
      <c r="E205" s="15" t="s">
        <v>885</v>
      </c>
      <c r="F205" s="15" t="s">
        <v>886</v>
      </c>
      <c r="G205" s="15" t="s">
        <v>57</v>
      </c>
      <c r="H205" s="15" t="s">
        <v>3801</v>
      </c>
      <c r="I205" s="15"/>
      <c r="J205" s="15" t="s">
        <v>49</v>
      </c>
      <c r="K205" s="15" t="s">
        <v>50</v>
      </c>
      <c r="L205" s="15"/>
      <c r="M205" s="15"/>
      <c r="N205" s="15" t="s">
        <v>322</v>
      </c>
      <c r="O205" s="15" t="s">
        <v>2328</v>
      </c>
      <c r="P205" s="15" t="s">
        <v>2341</v>
      </c>
      <c r="Q205" s="15" t="s">
        <v>2515</v>
      </c>
      <c r="R205" s="15" t="s">
        <v>102</v>
      </c>
      <c r="S205" s="15" t="s">
        <v>3446</v>
      </c>
      <c r="T205" s="15" t="s">
        <v>322</v>
      </c>
      <c r="U205" s="15" t="s">
        <v>5360</v>
      </c>
      <c r="V205" s="15" t="s">
        <v>5</v>
      </c>
      <c r="W205" s="15" t="s">
        <v>70</v>
      </c>
      <c r="X205" s="15"/>
      <c r="Y205" s="15"/>
      <c r="Z205" s="15"/>
      <c r="AA205" s="15"/>
      <c r="AB205" s="15"/>
      <c r="AC205" s="15"/>
      <c r="AD205" s="15"/>
      <c r="AE205" s="15"/>
      <c r="AF205" s="16">
        <v>4.5</v>
      </c>
      <c r="AG205" s="16">
        <v>4.75</v>
      </c>
      <c r="AH205" s="16">
        <v>6.75</v>
      </c>
      <c r="AI205" s="16">
        <v>6.75</v>
      </c>
      <c r="AJ205" s="16"/>
      <c r="AK205" s="16"/>
      <c r="AL205" s="16"/>
      <c r="AM205" s="16">
        <v>2.75</v>
      </c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5" t="s">
        <v>3930</v>
      </c>
      <c r="AY205" s="15" t="s">
        <v>4194</v>
      </c>
      <c r="AZ205" s="8">
        <f>IF(AH205&gt;0,BD205+IF(J205="1",1.5,IF(J205="2",0.5,IF(J205="2NT",1,0)))+IF(I205="",0,IF(OR(VALUE(I205)=1,VALUE(I205)=2,VALUE(I205)=3,VALUE(I205)=4),2,IF(OR(VALUE(I205)=5,VALUE(I205)=6,VALUE(I205)=7),1,0))),"")</f>
        <v>19.5</v>
      </c>
      <c r="BA205" s="8" t="str">
        <f>IF(AJ205&gt;0,BE205+IF(J205="1",1.5,IF(J205="2",0.5,IF(J205="2NT",1,0)))+IF(I205="",0,IF(OR(VALUE(I205)=1,VALUE(I205)=2,VALUE(I205)=3,VALUE(I205)=4),2,IF(OR(VALUE(I205)=5,VALUE(I205)=6,VALUE(I205)=7),1,0))),"")</f>
        <v/>
      </c>
      <c r="BB205" s="6">
        <f t="shared" si="10"/>
        <v>18</v>
      </c>
      <c r="BC205" s="24">
        <f t="shared" si="11"/>
        <v>11.25</v>
      </c>
      <c r="BD205" s="7">
        <f t="shared" si="9"/>
        <v>18</v>
      </c>
      <c r="BE205" s="7">
        <f t="shared" si="9"/>
        <v>11.25</v>
      </c>
    </row>
    <row r="206" spans="1:57" s="22" customFormat="1" ht="22.5" customHeight="1">
      <c r="A206" s="13">
        <v>198</v>
      </c>
      <c r="B206" s="13" t="s">
        <v>3029</v>
      </c>
      <c r="C206" s="14" t="s">
        <v>3347</v>
      </c>
      <c r="D206" s="13" t="s">
        <v>3348</v>
      </c>
      <c r="E206" s="15" t="s">
        <v>3349</v>
      </c>
      <c r="F206" s="15" t="s">
        <v>3350</v>
      </c>
      <c r="G206" s="15" t="s">
        <v>57</v>
      </c>
      <c r="H206" s="15" t="s">
        <v>3351</v>
      </c>
      <c r="I206" s="15"/>
      <c r="J206" s="15" t="s">
        <v>58</v>
      </c>
      <c r="K206" s="15" t="s">
        <v>50</v>
      </c>
      <c r="L206" s="15"/>
      <c r="M206" s="15"/>
      <c r="N206" s="15" t="s">
        <v>322</v>
      </c>
      <c r="O206" s="15" t="s">
        <v>2328</v>
      </c>
      <c r="P206" s="15" t="s">
        <v>351</v>
      </c>
      <c r="Q206" s="15" t="s">
        <v>2377</v>
      </c>
      <c r="R206" s="15"/>
      <c r="S206" s="15"/>
      <c r="T206" s="15" t="s">
        <v>322</v>
      </c>
      <c r="U206" s="15" t="s">
        <v>5180</v>
      </c>
      <c r="V206" s="15" t="s">
        <v>5</v>
      </c>
      <c r="W206" s="15" t="s">
        <v>70</v>
      </c>
      <c r="X206" s="15" t="s">
        <v>7</v>
      </c>
      <c r="Y206" s="15" t="s">
        <v>51</v>
      </c>
      <c r="Z206" s="15" t="s">
        <v>3</v>
      </c>
      <c r="AA206" s="15" t="s">
        <v>51</v>
      </c>
      <c r="AB206" s="15"/>
      <c r="AC206" s="15"/>
      <c r="AD206" s="15"/>
      <c r="AE206" s="15"/>
      <c r="AF206" s="16">
        <v>7</v>
      </c>
      <c r="AG206" s="16">
        <v>7</v>
      </c>
      <c r="AH206" s="16">
        <v>5.5</v>
      </c>
      <c r="AI206" s="16">
        <v>6.5</v>
      </c>
      <c r="AJ206" s="16">
        <v>4.25</v>
      </c>
      <c r="AK206" s="16"/>
      <c r="AL206" s="16"/>
      <c r="AM206" s="16">
        <v>2.75</v>
      </c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5" t="s">
        <v>3930</v>
      </c>
      <c r="AY206" s="15" t="s">
        <v>4017</v>
      </c>
      <c r="AZ206" s="8">
        <f>IF(AH206&gt;0,BD206+IF(J206="1",1.5,IF(J206="2",0.5,IF(J206="2NT",1,0)))+IF(I206="",0,IF(OR(VALUE(I206)=1,VALUE(I206)=2,VALUE(I206)=3,VALUE(I206)=4),2,IF(OR(VALUE(I206)=5,VALUE(I206)=6,VALUE(I206)=7),1,0))),"")</f>
        <v>19.5</v>
      </c>
      <c r="BA206" s="8">
        <f>IF(AJ206&gt;0,BE206+IF(J206="1",1.5,IF(J206="2",0.5,IF(J206="2NT",1,0)))+IF(I206="",0,IF(OR(VALUE(I206)=1,VALUE(I206)=2,VALUE(I206)=3,VALUE(I206)=4),2,IF(OR(VALUE(I206)=5,VALUE(I206)=6,VALUE(I206)=7),1,0))),"")</f>
        <v>18.25</v>
      </c>
      <c r="BB206" s="6">
        <f t="shared" si="10"/>
        <v>19</v>
      </c>
      <c r="BC206" s="24">
        <f t="shared" si="11"/>
        <v>17.75</v>
      </c>
      <c r="BD206" s="7">
        <f t="shared" si="9"/>
        <v>19</v>
      </c>
      <c r="BE206" s="7">
        <f t="shared" si="9"/>
        <v>17.75</v>
      </c>
    </row>
    <row r="207" spans="1:57" s="22" customFormat="1" ht="22.5" customHeight="1">
      <c r="A207" s="13">
        <v>199</v>
      </c>
      <c r="B207" s="13" t="s">
        <v>1780</v>
      </c>
      <c r="C207" s="14" t="s">
        <v>1883</v>
      </c>
      <c r="D207" s="13" t="s">
        <v>1884</v>
      </c>
      <c r="E207" s="15" t="s">
        <v>1885</v>
      </c>
      <c r="F207" s="15" t="s">
        <v>1886</v>
      </c>
      <c r="G207" s="15" t="s">
        <v>57</v>
      </c>
      <c r="H207" s="15" t="s">
        <v>3618</v>
      </c>
      <c r="I207" s="15"/>
      <c r="J207" s="15" t="s">
        <v>58</v>
      </c>
      <c r="K207" s="15" t="s">
        <v>59</v>
      </c>
      <c r="L207" s="15"/>
      <c r="M207" s="15"/>
      <c r="N207" s="15" t="s">
        <v>493</v>
      </c>
      <c r="O207" s="15" t="s">
        <v>2340</v>
      </c>
      <c r="P207" s="15" t="s">
        <v>934</v>
      </c>
      <c r="Q207" s="15" t="s">
        <v>2819</v>
      </c>
      <c r="R207" s="15"/>
      <c r="S207" s="15"/>
      <c r="T207" s="15" t="s">
        <v>493</v>
      </c>
      <c r="U207" s="15" t="s">
        <v>5369</v>
      </c>
      <c r="V207" s="15" t="s">
        <v>5</v>
      </c>
      <c r="W207" s="15" t="s">
        <v>70</v>
      </c>
      <c r="X207" s="15"/>
      <c r="Y207" s="15"/>
      <c r="Z207" s="15"/>
      <c r="AA207" s="15"/>
      <c r="AB207" s="15"/>
      <c r="AC207" s="15"/>
      <c r="AD207" s="15"/>
      <c r="AE207" s="15"/>
      <c r="AF207" s="16">
        <v>6.5</v>
      </c>
      <c r="AG207" s="16"/>
      <c r="AH207" s="16">
        <v>6</v>
      </c>
      <c r="AI207" s="16">
        <v>6.5</v>
      </c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5" t="s">
        <v>3930</v>
      </c>
      <c r="AY207" s="15" t="s">
        <v>4110</v>
      </c>
      <c r="AZ207" s="8">
        <f>IF(AH207&gt;0,BD207+IF(J207="1",1.5,IF(J207="2",0.5,IF(J207="2NT",1,0)))+IF(I207="",0,IF(OR(VALUE(I207)=1,VALUE(I207)=2,VALUE(I207)=3,VALUE(I207)=4),2,IF(OR(VALUE(I207)=5,VALUE(I207)=6,VALUE(I207)=7),1,0))),"")</f>
        <v>19.5</v>
      </c>
      <c r="BA207" s="8" t="str">
        <f>IF(AJ207&gt;0,BE207+IF(J207="1",1.5,IF(J207="2",0.5,IF(J207="2NT",1,0)))+IF(I207="",0,IF(OR(VALUE(I207)=1,VALUE(I207)=2,VALUE(I207)=3,VALUE(I207)=4),2,IF(OR(VALUE(I207)=5,VALUE(I207)=6,VALUE(I207)=7),1,0))),"")</f>
        <v/>
      </c>
      <c r="BB207" s="6">
        <f t="shared" si="10"/>
        <v>19</v>
      </c>
      <c r="BC207" s="24">
        <f t="shared" si="11"/>
        <v>13</v>
      </c>
      <c r="BD207" s="7">
        <f t="shared" si="9"/>
        <v>19</v>
      </c>
      <c r="BE207" s="7">
        <f t="shared" si="9"/>
        <v>13</v>
      </c>
    </row>
    <row r="208" spans="1:57" s="22" customFormat="1" ht="22.5" customHeight="1">
      <c r="A208" s="13">
        <v>200</v>
      </c>
      <c r="B208" s="13" t="s">
        <v>5143</v>
      </c>
      <c r="C208" s="14" t="s">
        <v>5144</v>
      </c>
      <c r="D208" s="13" t="s">
        <v>1656</v>
      </c>
      <c r="E208" s="15" t="s">
        <v>5145</v>
      </c>
      <c r="F208" s="15" t="s">
        <v>2171</v>
      </c>
      <c r="G208" s="15" t="s">
        <v>57</v>
      </c>
      <c r="H208" s="15" t="s">
        <v>5146</v>
      </c>
      <c r="I208" s="15"/>
      <c r="J208" s="15" t="s">
        <v>58</v>
      </c>
      <c r="K208" s="15" t="s">
        <v>50</v>
      </c>
      <c r="L208" s="15"/>
      <c r="M208" s="15"/>
      <c r="N208" s="15" t="s">
        <v>322</v>
      </c>
      <c r="O208" s="15" t="s">
        <v>2328</v>
      </c>
      <c r="P208" s="15" t="s">
        <v>649</v>
      </c>
      <c r="Q208" s="15" t="s">
        <v>2329</v>
      </c>
      <c r="R208" s="15"/>
      <c r="S208" s="15"/>
      <c r="T208" s="15" t="s">
        <v>322</v>
      </c>
      <c r="U208" s="15" t="s">
        <v>5142</v>
      </c>
      <c r="V208" s="15" t="s">
        <v>5</v>
      </c>
      <c r="W208" s="15" t="s">
        <v>70</v>
      </c>
      <c r="X208" s="15" t="s">
        <v>7</v>
      </c>
      <c r="Y208" s="15" t="s">
        <v>51</v>
      </c>
      <c r="Z208" s="15" t="s">
        <v>9</v>
      </c>
      <c r="AA208" s="15" t="s">
        <v>51</v>
      </c>
      <c r="AB208" s="15" t="s">
        <v>3</v>
      </c>
      <c r="AC208" s="15" t="s">
        <v>51</v>
      </c>
      <c r="AD208" s="15"/>
      <c r="AE208" s="15"/>
      <c r="AF208" s="16">
        <v>6</v>
      </c>
      <c r="AG208" s="16">
        <v>5.5</v>
      </c>
      <c r="AH208" s="16">
        <v>6.5</v>
      </c>
      <c r="AI208" s="16">
        <v>6.5</v>
      </c>
      <c r="AJ208" s="16">
        <v>4.5</v>
      </c>
      <c r="AK208" s="16"/>
      <c r="AL208" s="16"/>
      <c r="AM208" s="16">
        <v>2.75</v>
      </c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5" t="s">
        <v>3930</v>
      </c>
      <c r="AY208" s="15" t="s">
        <v>5147</v>
      </c>
      <c r="AZ208" s="8">
        <f>IF(AH208&gt;0,BD208+IF(J208="1",1.5,IF(J208="2",0.5,IF(J208="2NT",1,0)))+IF(I208="",0,IF(OR(VALUE(I208)=1,VALUE(I208)=2,VALUE(I208)=3,VALUE(I208)=4),2,IF(OR(VALUE(I208)=5,VALUE(I208)=6,VALUE(I208)=7),1,0))),"")</f>
        <v>19.5</v>
      </c>
      <c r="BA208" s="8">
        <f>IF(AJ208&gt;0,BE208+IF(J208="1",1.5,IF(J208="2",0.5,IF(J208="2NT",1,0)))+IF(I208="",0,IF(OR(VALUE(I208)=1,VALUE(I208)=2,VALUE(I208)=3,VALUE(I208)=4),2,IF(OR(VALUE(I208)=5,VALUE(I208)=6,VALUE(I208)=7),1,0))),"")</f>
        <v>17.5</v>
      </c>
      <c r="BB208" s="6">
        <f t="shared" si="10"/>
        <v>19</v>
      </c>
      <c r="BC208" s="24">
        <f t="shared" si="11"/>
        <v>17</v>
      </c>
      <c r="BD208" s="7">
        <f t="shared" si="9"/>
        <v>19</v>
      </c>
      <c r="BE208" s="7">
        <f t="shared" si="9"/>
        <v>17</v>
      </c>
    </row>
    <row r="209" spans="1:57" s="22" customFormat="1" ht="22.5" customHeight="1">
      <c r="A209" s="13">
        <v>201</v>
      </c>
      <c r="B209" s="13" t="s">
        <v>5303</v>
      </c>
      <c r="C209" s="14" t="s">
        <v>5304</v>
      </c>
      <c r="D209" s="13" t="s">
        <v>5305</v>
      </c>
      <c r="E209" s="15" t="s">
        <v>5306</v>
      </c>
      <c r="F209" s="15" t="s">
        <v>5307</v>
      </c>
      <c r="G209" s="15" t="s">
        <v>57</v>
      </c>
      <c r="H209" s="15" t="s">
        <v>5308</v>
      </c>
      <c r="I209" s="15"/>
      <c r="J209" s="15" t="s">
        <v>58</v>
      </c>
      <c r="K209" s="15" t="s">
        <v>59</v>
      </c>
      <c r="L209" s="15"/>
      <c r="M209" s="15"/>
      <c r="N209" s="15" t="s">
        <v>322</v>
      </c>
      <c r="O209" s="15" t="s">
        <v>2328</v>
      </c>
      <c r="P209" s="15" t="s">
        <v>351</v>
      </c>
      <c r="Q209" s="15" t="s">
        <v>2377</v>
      </c>
      <c r="R209" s="15"/>
      <c r="S209" s="15"/>
      <c r="T209" s="15" t="s">
        <v>322</v>
      </c>
      <c r="U209" s="15" t="s">
        <v>5309</v>
      </c>
      <c r="V209" s="15" t="s">
        <v>5</v>
      </c>
      <c r="W209" s="15" t="s">
        <v>70</v>
      </c>
      <c r="X209" s="15" t="s">
        <v>7</v>
      </c>
      <c r="Y209" s="15" t="s">
        <v>51</v>
      </c>
      <c r="Z209" s="15" t="s">
        <v>3</v>
      </c>
      <c r="AA209" s="15" t="s">
        <v>51</v>
      </c>
      <c r="AB209" s="15" t="s">
        <v>9</v>
      </c>
      <c r="AC209" s="15" t="s">
        <v>51</v>
      </c>
      <c r="AD209" s="15"/>
      <c r="AE209" s="15"/>
      <c r="AF209" s="16">
        <v>6</v>
      </c>
      <c r="AG209" s="16"/>
      <c r="AH209" s="16">
        <v>6.5</v>
      </c>
      <c r="AI209" s="16">
        <v>6.5</v>
      </c>
      <c r="AJ209" s="16">
        <v>4.5</v>
      </c>
      <c r="AK209" s="16"/>
      <c r="AL209" s="16"/>
      <c r="AM209" s="16">
        <v>2.75</v>
      </c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5" t="s">
        <v>3930</v>
      </c>
      <c r="AY209" s="15" t="s">
        <v>5302</v>
      </c>
      <c r="AZ209" s="8">
        <f>IF(AH209&gt;0,BD209+IF(J209="1",1.5,IF(J209="2",0.5,IF(J209="2NT",1,0)))+IF(I209="",0,IF(OR(VALUE(I209)=1,VALUE(I209)=2,VALUE(I209)=3,VALUE(I209)=4),2,IF(OR(VALUE(I209)=5,VALUE(I209)=6,VALUE(I209)=7),1,0))),"")</f>
        <v>19.5</v>
      </c>
      <c r="BA209" s="8">
        <f>IF(AJ209&gt;0,BE209+IF(J209="1",1.5,IF(J209="2",0.5,IF(J209="2NT",1,0)))+IF(I209="",0,IF(OR(VALUE(I209)=1,VALUE(I209)=2,VALUE(I209)=3,VALUE(I209)=4),2,IF(OR(VALUE(I209)=5,VALUE(I209)=6,VALUE(I209)=7),1,0))),"")</f>
        <v>17.5</v>
      </c>
      <c r="BB209" s="6">
        <f t="shared" si="10"/>
        <v>19</v>
      </c>
      <c r="BC209" s="24">
        <f t="shared" si="11"/>
        <v>17</v>
      </c>
      <c r="BD209" s="7">
        <f t="shared" si="9"/>
        <v>19</v>
      </c>
      <c r="BE209" s="7">
        <f t="shared" si="9"/>
        <v>17</v>
      </c>
    </row>
    <row r="210" spans="1:57" s="22" customFormat="1" ht="22.5" customHeight="1">
      <c r="A210" s="13">
        <v>202</v>
      </c>
      <c r="B210" s="13" t="s">
        <v>5760</v>
      </c>
      <c r="C210" s="14" t="s">
        <v>5761</v>
      </c>
      <c r="D210" s="13" t="s">
        <v>5762</v>
      </c>
      <c r="E210" s="15" t="s">
        <v>5763</v>
      </c>
      <c r="F210" s="15" t="s">
        <v>925</v>
      </c>
      <c r="G210" s="15" t="s">
        <v>57</v>
      </c>
      <c r="H210" s="15" t="s">
        <v>5764</v>
      </c>
      <c r="I210" s="15"/>
      <c r="J210" s="15" t="s">
        <v>49</v>
      </c>
      <c r="K210" s="15" t="s">
        <v>50</v>
      </c>
      <c r="L210" s="15"/>
      <c r="M210" s="15"/>
      <c r="N210" s="15" t="s">
        <v>596</v>
      </c>
      <c r="O210" s="15" t="s">
        <v>2588</v>
      </c>
      <c r="P210" s="15" t="s">
        <v>113</v>
      </c>
      <c r="Q210" s="15" t="s">
        <v>3254</v>
      </c>
      <c r="R210" s="15" t="s">
        <v>2389</v>
      </c>
      <c r="S210" s="15" t="s">
        <v>5765</v>
      </c>
      <c r="T210" s="15" t="s">
        <v>596</v>
      </c>
      <c r="U210" s="15" t="s">
        <v>5194</v>
      </c>
      <c r="V210" s="15" t="s">
        <v>5</v>
      </c>
      <c r="W210" s="15" t="s">
        <v>70</v>
      </c>
      <c r="X210" s="15"/>
      <c r="Y210" s="15"/>
      <c r="Z210" s="15"/>
      <c r="AA210" s="15"/>
      <c r="AB210" s="15"/>
      <c r="AC210" s="15"/>
      <c r="AD210" s="15"/>
      <c r="AE210" s="15"/>
      <c r="AF210" s="16">
        <v>5.75</v>
      </c>
      <c r="AG210" s="16">
        <v>7.25</v>
      </c>
      <c r="AH210" s="16">
        <v>5.75</v>
      </c>
      <c r="AI210" s="16">
        <v>6.5</v>
      </c>
      <c r="AJ210" s="16"/>
      <c r="AK210" s="16"/>
      <c r="AL210" s="16"/>
      <c r="AM210" s="16">
        <v>1.75</v>
      </c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5" t="s">
        <v>3930</v>
      </c>
      <c r="AY210" s="15" t="s">
        <v>5755</v>
      </c>
      <c r="AZ210" s="8">
        <f>IF(AH210&gt;0,BD210+IF(J210="1",1.5,IF(J210="2",0.5,IF(J210="2NT",1,0)))+IF(I210="",0,IF(OR(VALUE(I210)=1,VALUE(I210)=2,VALUE(I210)=3,VALUE(I210)=4),2,IF(OR(VALUE(I210)=5,VALUE(I210)=6,VALUE(I210)=7),1,0))),"")</f>
        <v>19.5</v>
      </c>
      <c r="BA210" s="8" t="str">
        <f>IF(AJ210&gt;0,BE210+IF(J210="1",1.5,IF(J210="2",0.5,IF(J210="2NT",1,0)))+IF(I210="",0,IF(OR(VALUE(I210)=1,VALUE(I210)=2,VALUE(I210)=3,VALUE(I210)=4),2,IF(OR(VALUE(I210)=5,VALUE(I210)=6,VALUE(I210)=7),1,0))),"")</f>
        <v/>
      </c>
      <c r="BB210" s="6">
        <f t="shared" si="10"/>
        <v>18</v>
      </c>
      <c r="BC210" s="24">
        <f t="shared" si="11"/>
        <v>12.25</v>
      </c>
      <c r="BD210" s="7">
        <f t="shared" si="9"/>
        <v>18</v>
      </c>
      <c r="BE210" s="7">
        <f t="shared" si="9"/>
        <v>12.25</v>
      </c>
    </row>
    <row r="211" spans="1:57" s="22" customFormat="1" ht="22.5" customHeight="1">
      <c r="A211" s="13">
        <v>203</v>
      </c>
      <c r="B211" s="13" t="s">
        <v>5288</v>
      </c>
      <c r="C211" s="14" t="s">
        <v>5289</v>
      </c>
      <c r="D211" s="13" t="s">
        <v>5290</v>
      </c>
      <c r="E211" s="15" t="s">
        <v>5291</v>
      </c>
      <c r="F211" s="15" t="s">
        <v>227</v>
      </c>
      <c r="G211" s="15" t="s">
        <v>57</v>
      </c>
      <c r="H211" s="15" t="s">
        <v>5292</v>
      </c>
      <c r="I211" s="15"/>
      <c r="J211" s="15" t="s">
        <v>49</v>
      </c>
      <c r="K211" s="15" t="s">
        <v>50</v>
      </c>
      <c r="L211" s="15"/>
      <c r="M211" s="15"/>
      <c r="N211" s="15" t="s">
        <v>665</v>
      </c>
      <c r="O211" s="15" t="s">
        <v>2522</v>
      </c>
      <c r="P211" s="15" t="s">
        <v>2341</v>
      </c>
      <c r="Q211" s="15" t="s">
        <v>3500</v>
      </c>
      <c r="R211" s="15"/>
      <c r="S211" s="15"/>
      <c r="T211" s="15" t="s">
        <v>665</v>
      </c>
      <c r="U211" s="15" t="s">
        <v>5222</v>
      </c>
      <c r="V211" s="15" t="s">
        <v>5</v>
      </c>
      <c r="W211" s="15" t="s">
        <v>70</v>
      </c>
      <c r="X211" s="15" t="s">
        <v>7</v>
      </c>
      <c r="Y211" s="15" t="s">
        <v>51</v>
      </c>
      <c r="Z211" s="15" t="s">
        <v>3</v>
      </c>
      <c r="AA211" s="15" t="s">
        <v>51</v>
      </c>
      <c r="AB211" s="15"/>
      <c r="AC211" s="15"/>
      <c r="AD211" s="15"/>
      <c r="AE211" s="15"/>
      <c r="AF211" s="16">
        <v>5.5</v>
      </c>
      <c r="AG211" s="16">
        <v>5</v>
      </c>
      <c r="AH211" s="16">
        <v>6</v>
      </c>
      <c r="AI211" s="16">
        <v>6.5</v>
      </c>
      <c r="AJ211" s="16">
        <v>6</v>
      </c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5" t="s">
        <v>3930</v>
      </c>
      <c r="AY211" s="15" t="s">
        <v>5293</v>
      </c>
      <c r="AZ211" s="8">
        <f>IF(AH211&gt;0,BD211+IF(J211="1",1.5,IF(J211="2",0.5,IF(J211="2NT",1,0)))+IF(I211="",0,IF(OR(VALUE(I211)=1,VALUE(I211)=2,VALUE(I211)=3,VALUE(I211)=4),2,IF(OR(VALUE(I211)=5,VALUE(I211)=6,VALUE(I211)=7),1,0))),"")</f>
        <v>19.5</v>
      </c>
      <c r="BA211" s="8">
        <f>IF(AJ211&gt;0,BE211+IF(J211="1",1.5,IF(J211="2",0.5,IF(J211="2NT",1,0)))+IF(I211="",0,IF(OR(VALUE(I211)=1,VALUE(I211)=2,VALUE(I211)=3,VALUE(I211)=4),2,IF(OR(VALUE(I211)=5,VALUE(I211)=6,VALUE(I211)=7),1,0))),"")</f>
        <v>19.5</v>
      </c>
      <c r="BB211" s="6">
        <f t="shared" si="10"/>
        <v>18</v>
      </c>
      <c r="BC211" s="24">
        <f t="shared" si="11"/>
        <v>18</v>
      </c>
      <c r="BD211" s="7">
        <f t="shared" si="9"/>
        <v>18</v>
      </c>
      <c r="BE211" s="7">
        <f t="shared" si="9"/>
        <v>18</v>
      </c>
    </row>
    <row r="212" spans="1:57" s="22" customFormat="1" ht="22.5" customHeight="1">
      <c r="A212" s="13">
        <v>204</v>
      </c>
      <c r="B212" s="13" t="s">
        <v>2720</v>
      </c>
      <c r="C212" s="14" t="s">
        <v>2721</v>
      </c>
      <c r="D212" s="13" t="s">
        <v>2722</v>
      </c>
      <c r="E212" s="15" t="s">
        <v>2723</v>
      </c>
      <c r="F212" s="15" t="s">
        <v>279</v>
      </c>
      <c r="G212" s="15" t="s">
        <v>57</v>
      </c>
      <c r="H212" s="15" t="s">
        <v>2724</v>
      </c>
      <c r="I212" s="15"/>
      <c r="J212" s="15" t="s">
        <v>49</v>
      </c>
      <c r="K212" s="15" t="s">
        <v>50</v>
      </c>
      <c r="L212" s="15"/>
      <c r="M212" s="15"/>
      <c r="N212" s="15" t="s">
        <v>493</v>
      </c>
      <c r="O212" s="15" t="s">
        <v>2340</v>
      </c>
      <c r="P212" s="15" t="s">
        <v>351</v>
      </c>
      <c r="Q212" s="15" t="s">
        <v>2451</v>
      </c>
      <c r="R212" s="15"/>
      <c r="S212" s="15"/>
      <c r="T212" s="15" t="s">
        <v>493</v>
      </c>
      <c r="U212" s="15" t="s">
        <v>5355</v>
      </c>
      <c r="V212" s="15" t="s">
        <v>5</v>
      </c>
      <c r="W212" s="15" t="s">
        <v>70</v>
      </c>
      <c r="X212" s="15" t="s">
        <v>9</v>
      </c>
      <c r="Y212" s="15" t="s">
        <v>51</v>
      </c>
      <c r="Z212" s="15" t="s">
        <v>3</v>
      </c>
      <c r="AA212" s="15" t="s">
        <v>51</v>
      </c>
      <c r="AB212" s="15" t="s">
        <v>7</v>
      </c>
      <c r="AC212" s="15" t="s">
        <v>51</v>
      </c>
      <c r="AD212" s="15"/>
      <c r="AE212" s="15"/>
      <c r="AF212" s="16">
        <v>5.5</v>
      </c>
      <c r="AG212" s="16">
        <v>5.5</v>
      </c>
      <c r="AH212" s="16">
        <v>6</v>
      </c>
      <c r="AI212" s="16">
        <v>6.5</v>
      </c>
      <c r="AJ212" s="16">
        <v>4.5</v>
      </c>
      <c r="AK212" s="16"/>
      <c r="AL212" s="16"/>
      <c r="AM212" s="16">
        <v>3.25</v>
      </c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5" t="s">
        <v>3930</v>
      </c>
      <c r="AY212" s="15" t="s">
        <v>3958</v>
      </c>
      <c r="AZ212" s="8">
        <f>IF(AH212&gt;0,BD212+IF(J212="1",1.5,IF(J212="2",0.5,IF(J212="2NT",1,0)))+IF(I212="",0,IF(OR(VALUE(I212)=1,VALUE(I212)=2,VALUE(I212)=3,VALUE(I212)=4),2,IF(OR(VALUE(I212)=5,VALUE(I212)=6,VALUE(I212)=7),1,0))),"")</f>
        <v>19.5</v>
      </c>
      <c r="BA212" s="8">
        <f>IF(AJ212&gt;0,BE212+IF(J212="1",1.5,IF(J212="2",0.5,IF(J212="2NT",1,0)))+IF(I212="",0,IF(OR(VALUE(I212)=1,VALUE(I212)=2,VALUE(I212)=3,VALUE(I212)=4),2,IF(OR(VALUE(I212)=5,VALUE(I212)=6,VALUE(I212)=7),1,0))),"")</f>
        <v>18</v>
      </c>
      <c r="BB212" s="6">
        <f t="shared" si="10"/>
        <v>18</v>
      </c>
      <c r="BC212" s="24">
        <f t="shared" si="11"/>
        <v>16.5</v>
      </c>
      <c r="BD212" s="7">
        <f t="shared" si="9"/>
        <v>18</v>
      </c>
      <c r="BE212" s="7">
        <f t="shared" si="9"/>
        <v>16.5</v>
      </c>
    </row>
    <row r="213" spans="1:57" s="22" customFormat="1" ht="22.5" customHeight="1">
      <c r="A213" s="13">
        <v>205</v>
      </c>
      <c r="B213" s="13" t="s">
        <v>2943</v>
      </c>
      <c r="C213" s="14" t="s">
        <v>3223</v>
      </c>
      <c r="D213" s="13" t="s">
        <v>3224</v>
      </c>
      <c r="E213" s="15" t="s">
        <v>3225</v>
      </c>
      <c r="F213" s="15" t="s">
        <v>3226</v>
      </c>
      <c r="G213" s="15" t="s">
        <v>48</v>
      </c>
      <c r="H213" s="15"/>
      <c r="I213" s="15" t="s">
        <v>351</v>
      </c>
      <c r="J213" s="15" t="s">
        <v>49</v>
      </c>
      <c r="K213" s="15" t="s">
        <v>50</v>
      </c>
      <c r="L213" s="15"/>
      <c r="M213" s="15"/>
      <c r="N213" s="15" t="s">
        <v>322</v>
      </c>
      <c r="O213" s="15" t="s">
        <v>2328</v>
      </c>
      <c r="P213" s="15" t="s">
        <v>2481</v>
      </c>
      <c r="Q213" s="15" t="s">
        <v>2552</v>
      </c>
      <c r="R213" s="15" t="s">
        <v>2341</v>
      </c>
      <c r="S213" s="15" t="s">
        <v>3227</v>
      </c>
      <c r="T213" s="15" t="s">
        <v>322</v>
      </c>
      <c r="U213" s="15" t="s">
        <v>5390</v>
      </c>
      <c r="V213" s="15" t="s">
        <v>5</v>
      </c>
      <c r="W213" s="15" t="s">
        <v>70</v>
      </c>
      <c r="X213" s="15" t="s">
        <v>7</v>
      </c>
      <c r="Y213" s="15" t="s">
        <v>51</v>
      </c>
      <c r="Z213" s="15"/>
      <c r="AA213" s="15"/>
      <c r="AB213" s="15"/>
      <c r="AC213" s="15"/>
      <c r="AD213" s="15"/>
      <c r="AE213" s="15"/>
      <c r="AF213" s="16">
        <v>5</v>
      </c>
      <c r="AG213" s="16">
        <v>2.75</v>
      </c>
      <c r="AH213" s="16">
        <v>5.5</v>
      </c>
      <c r="AI213" s="16">
        <v>6.5</v>
      </c>
      <c r="AJ213" s="16">
        <v>5.75</v>
      </c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5" t="s">
        <v>3930</v>
      </c>
      <c r="AY213" s="15" t="s">
        <v>4004</v>
      </c>
      <c r="AZ213" s="8">
        <f>IF(AH213&gt;0,BD213+IF(J213="1",1.5,IF(J213="2",0.5,IF(J213="2NT",1,0)))+IF(I213="",0,IF(OR(VALUE(I213)=1,VALUE(I213)=2,VALUE(I213)=3,VALUE(I213)=4),2,IF(OR(VALUE(I213)=5,VALUE(I213)=6,VALUE(I213)=7),1,0))),"")</f>
        <v>19.5</v>
      </c>
      <c r="BA213" s="8">
        <f>IF(AJ213&gt;0,BE213+IF(J213="1",1.5,IF(J213="2",0.5,IF(J213="2NT",1,0)))+IF(I213="",0,IF(OR(VALUE(I213)=1,VALUE(I213)=2,VALUE(I213)=3,VALUE(I213)=4),2,IF(OR(VALUE(I213)=5,VALUE(I213)=6,VALUE(I213)=7),1,0))),"")</f>
        <v>19.75</v>
      </c>
      <c r="BB213" s="6">
        <f t="shared" si="10"/>
        <v>17</v>
      </c>
      <c r="BC213" s="24">
        <f t="shared" si="11"/>
        <v>17.25</v>
      </c>
      <c r="BD213" s="7">
        <f t="shared" si="9"/>
        <v>17</v>
      </c>
      <c r="BE213" s="7">
        <f t="shared" si="9"/>
        <v>17.25</v>
      </c>
    </row>
    <row r="214" spans="1:57" s="22" customFormat="1" ht="22.5" customHeight="1">
      <c r="A214" s="13">
        <v>206</v>
      </c>
      <c r="B214" s="13" t="s">
        <v>322</v>
      </c>
      <c r="C214" s="14" t="s">
        <v>930</v>
      </c>
      <c r="D214" s="13" t="s">
        <v>931</v>
      </c>
      <c r="E214" s="15" t="s">
        <v>932</v>
      </c>
      <c r="F214" s="15" t="s">
        <v>933</v>
      </c>
      <c r="G214" s="15" t="s">
        <v>57</v>
      </c>
      <c r="H214" s="15" t="s">
        <v>3873</v>
      </c>
      <c r="I214" s="15" t="s">
        <v>934</v>
      </c>
      <c r="J214" s="15" t="s">
        <v>58</v>
      </c>
      <c r="K214" s="15" t="s">
        <v>59</v>
      </c>
      <c r="L214" s="15"/>
      <c r="M214" s="15"/>
      <c r="N214" s="15" t="s">
        <v>322</v>
      </c>
      <c r="O214" s="15" t="s">
        <v>2328</v>
      </c>
      <c r="P214" s="15" t="s">
        <v>2481</v>
      </c>
      <c r="Q214" s="15" t="s">
        <v>2552</v>
      </c>
      <c r="R214" s="15" t="s">
        <v>2355</v>
      </c>
      <c r="S214" s="15" t="s">
        <v>3161</v>
      </c>
      <c r="T214" s="15" t="s">
        <v>322</v>
      </c>
      <c r="U214" s="15" t="s">
        <v>5250</v>
      </c>
      <c r="V214" s="15" t="s">
        <v>5</v>
      </c>
      <c r="W214" s="15" t="s">
        <v>70</v>
      </c>
      <c r="X214" s="15" t="s">
        <v>7</v>
      </c>
      <c r="Y214" s="15" t="s">
        <v>51</v>
      </c>
      <c r="Z214" s="15" t="s">
        <v>3</v>
      </c>
      <c r="AA214" s="15" t="s">
        <v>51</v>
      </c>
      <c r="AB214" s="15" t="s">
        <v>9</v>
      </c>
      <c r="AC214" s="15" t="s">
        <v>51</v>
      </c>
      <c r="AD214" s="15"/>
      <c r="AE214" s="15"/>
      <c r="AF214" s="16">
        <v>2.75</v>
      </c>
      <c r="AG214" s="16"/>
      <c r="AH214" s="16">
        <v>7.75</v>
      </c>
      <c r="AI214" s="16">
        <v>6.5</v>
      </c>
      <c r="AJ214" s="16">
        <v>3.75</v>
      </c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5" t="s">
        <v>3930</v>
      </c>
      <c r="AY214" s="15" t="s">
        <v>4238</v>
      </c>
      <c r="AZ214" s="8">
        <f>IF(AH214&gt;0,BD214+IF(J214="1",1.5,IF(J214="2",0.5,IF(J214="2NT",1,0)))+IF(I214="",0,IF(OR(VALUE(I214)=1,VALUE(I214)=2,VALUE(I214)=3,VALUE(I214)=4),2,IF(OR(VALUE(I214)=5,VALUE(I214)=6,VALUE(I214)=7),1,0))),"")</f>
        <v>19.5</v>
      </c>
      <c r="BA214" s="8">
        <f>IF(AJ214&gt;0,BE214+IF(J214="1",1.5,IF(J214="2",0.5,IF(J214="2NT",1,0)))+IF(I214="",0,IF(OR(VALUE(I214)=1,VALUE(I214)=2,VALUE(I214)=3,VALUE(I214)=4),2,IF(OR(VALUE(I214)=5,VALUE(I214)=6,VALUE(I214)=7),1,0))),"")</f>
        <v>15.5</v>
      </c>
      <c r="BB214" s="6">
        <f t="shared" si="10"/>
        <v>17</v>
      </c>
      <c r="BC214" s="24">
        <f t="shared" si="11"/>
        <v>13</v>
      </c>
      <c r="BD214" s="7">
        <f t="shared" si="9"/>
        <v>17</v>
      </c>
      <c r="BE214" s="7">
        <f t="shared" si="9"/>
        <v>13</v>
      </c>
    </row>
    <row r="215" spans="1:57" s="22" customFormat="1" ht="22.5" customHeight="1">
      <c r="A215" s="13">
        <v>207</v>
      </c>
      <c r="B215" s="13" t="s">
        <v>5771</v>
      </c>
      <c r="C215" s="14" t="s">
        <v>5772</v>
      </c>
      <c r="D215" s="13" t="s">
        <v>5773</v>
      </c>
      <c r="E215" s="15" t="s">
        <v>5774</v>
      </c>
      <c r="F215" s="15" t="s">
        <v>831</v>
      </c>
      <c r="G215" s="15" t="s">
        <v>57</v>
      </c>
      <c r="H215" s="15" t="s">
        <v>5775</v>
      </c>
      <c r="I215" s="15"/>
      <c r="J215" s="15" t="s">
        <v>49</v>
      </c>
      <c r="K215" s="15" t="s">
        <v>50</v>
      </c>
      <c r="L215" s="15"/>
      <c r="M215" s="15"/>
      <c r="N215" s="15" t="s">
        <v>665</v>
      </c>
      <c r="O215" s="15" t="s">
        <v>2522</v>
      </c>
      <c r="P215" s="15" t="s">
        <v>649</v>
      </c>
      <c r="Q215" s="15" t="s">
        <v>2598</v>
      </c>
      <c r="R215" s="15"/>
      <c r="S215" s="15"/>
      <c r="T215" s="15" t="s">
        <v>665</v>
      </c>
      <c r="U215" s="15" t="s">
        <v>5359</v>
      </c>
      <c r="V215" s="15" t="s">
        <v>5</v>
      </c>
      <c r="W215" s="15" t="s">
        <v>70</v>
      </c>
      <c r="X215" s="15" t="s">
        <v>7</v>
      </c>
      <c r="Y215" s="15" t="s">
        <v>51</v>
      </c>
      <c r="Z215" s="15" t="s">
        <v>3</v>
      </c>
      <c r="AA215" s="15" t="s">
        <v>51</v>
      </c>
      <c r="AB215" s="15"/>
      <c r="AC215" s="15"/>
      <c r="AD215" s="15"/>
      <c r="AE215" s="15"/>
      <c r="AF215" s="16">
        <v>6.5</v>
      </c>
      <c r="AG215" s="16">
        <v>6.5</v>
      </c>
      <c r="AH215" s="16">
        <v>5.25</v>
      </c>
      <c r="AI215" s="16">
        <v>6.25</v>
      </c>
      <c r="AJ215" s="16">
        <v>5.25</v>
      </c>
      <c r="AK215" s="16"/>
      <c r="AL215" s="16"/>
      <c r="AM215" s="16">
        <v>3.25</v>
      </c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5" t="s">
        <v>3930</v>
      </c>
      <c r="AY215" s="15" t="s">
        <v>5776</v>
      </c>
      <c r="AZ215" s="8">
        <f>IF(AH215&gt;0,BD215+IF(J215="1",1.5,IF(J215="2",0.5,IF(J215="2NT",1,0)))+IF(I215="",0,IF(OR(VALUE(I215)=1,VALUE(I215)=2,VALUE(I215)=3,VALUE(I215)=4),2,IF(OR(VALUE(I215)=5,VALUE(I215)=6,VALUE(I215)=7),1,0))),"")</f>
        <v>19.5</v>
      </c>
      <c r="BA215" s="8">
        <f>IF(AJ215&gt;0,BE215+IF(J215="1",1.5,IF(J215="2",0.5,IF(J215="2NT",1,0)))+IF(I215="",0,IF(OR(VALUE(I215)=1,VALUE(I215)=2,VALUE(I215)=3,VALUE(I215)=4),2,IF(OR(VALUE(I215)=5,VALUE(I215)=6,VALUE(I215)=7),1,0))),"")</f>
        <v>19.5</v>
      </c>
      <c r="BB215" s="6">
        <f t="shared" si="10"/>
        <v>18</v>
      </c>
      <c r="BC215" s="24">
        <f t="shared" si="11"/>
        <v>18</v>
      </c>
      <c r="BD215" s="7">
        <f t="shared" si="9"/>
        <v>18</v>
      </c>
      <c r="BE215" s="7">
        <f t="shared" si="9"/>
        <v>18</v>
      </c>
    </row>
    <row r="216" spans="1:57" s="22" customFormat="1" ht="22.5" customHeight="1">
      <c r="A216" s="13">
        <v>208</v>
      </c>
      <c r="B216" s="13" t="s">
        <v>223</v>
      </c>
      <c r="C216" s="14" t="s">
        <v>872</v>
      </c>
      <c r="D216" s="13" t="s">
        <v>873</v>
      </c>
      <c r="E216" s="15" t="s">
        <v>874</v>
      </c>
      <c r="F216" s="15" t="s">
        <v>875</v>
      </c>
      <c r="G216" s="15" t="s">
        <v>57</v>
      </c>
      <c r="H216" s="15"/>
      <c r="I216" s="15"/>
      <c r="J216" s="15" t="s">
        <v>58</v>
      </c>
      <c r="K216" s="15" t="s">
        <v>50</v>
      </c>
      <c r="L216" s="15"/>
      <c r="M216" s="15"/>
      <c r="N216" s="15" t="s">
        <v>322</v>
      </c>
      <c r="O216" s="15" t="s">
        <v>2328</v>
      </c>
      <c r="P216" s="15" t="s">
        <v>649</v>
      </c>
      <c r="Q216" s="15" t="s">
        <v>2329</v>
      </c>
      <c r="R216" s="15"/>
      <c r="S216" s="15"/>
      <c r="T216" s="15" t="s">
        <v>322</v>
      </c>
      <c r="U216" s="15" t="s">
        <v>5381</v>
      </c>
      <c r="V216" s="15" t="s">
        <v>5</v>
      </c>
      <c r="W216" s="15" t="s">
        <v>70</v>
      </c>
      <c r="X216" s="15" t="s">
        <v>7</v>
      </c>
      <c r="Y216" s="15" t="s">
        <v>51</v>
      </c>
      <c r="Z216" s="15" t="s">
        <v>3</v>
      </c>
      <c r="AA216" s="15" t="s">
        <v>51</v>
      </c>
      <c r="AB216" s="15"/>
      <c r="AC216" s="15"/>
      <c r="AD216" s="15"/>
      <c r="AE216" s="15"/>
      <c r="AF216" s="16">
        <v>6</v>
      </c>
      <c r="AG216" s="16">
        <v>6.5</v>
      </c>
      <c r="AH216" s="16">
        <v>6.75</v>
      </c>
      <c r="AI216" s="16">
        <v>6.25</v>
      </c>
      <c r="AJ216" s="16">
        <v>5.5</v>
      </c>
      <c r="AK216" s="16"/>
      <c r="AL216" s="16"/>
      <c r="AM216" s="16">
        <v>3.75</v>
      </c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5" t="s">
        <v>3930</v>
      </c>
      <c r="AY216" s="15" t="s">
        <v>4168</v>
      </c>
      <c r="AZ216" s="8">
        <f>IF(AH216&gt;0,BD216+IF(J216="1",1.5,IF(J216="2",0.5,IF(J216="2NT",1,0)))+IF(I216="",0,IF(OR(VALUE(I216)=1,VALUE(I216)=2,VALUE(I216)=3,VALUE(I216)=4),2,IF(OR(VALUE(I216)=5,VALUE(I216)=6,VALUE(I216)=7),1,0))),"")</f>
        <v>19.5</v>
      </c>
      <c r="BA216" s="8">
        <f>IF(AJ216&gt;0,BE216+IF(J216="1",1.5,IF(J216="2",0.5,IF(J216="2NT",1,0)))+IF(I216="",0,IF(OR(VALUE(I216)=1,VALUE(I216)=2,VALUE(I216)=3,VALUE(I216)=4),2,IF(OR(VALUE(I216)=5,VALUE(I216)=6,VALUE(I216)=7),1,0))),"")</f>
        <v>18.25</v>
      </c>
      <c r="BB216" s="6">
        <f t="shared" si="10"/>
        <v>19</v>
      </c>
      <c r="BC216" s="24">
        <f t="shared" si="11"/>
        <v>17.75</v>
      </c>
      <c r="BD216" s="7">
        <f t="shared" si="9"/>
        <v>19</v>
      </c>
      <c r="BE216" s="7">
        <f t="shared" si="9"/>
        <v>17.75</v>
      </c>
    </row>
    <row r="217" spans="1:57" s="22" customFormat="1" ht="22.5" customHeight="1">
      <c r="A217" s="13">
        <v>209</v>
      </c>
      <c r="B217" s="13" t="s">
        <v>2251</v>
      </c>
      <c r="C217" s="14" t="s">
        <v>2308</v>
      </c>
      <c r="D217" s="13" t="s">
        <v>2309</v>
      </c>
      <c r="E217" s="15" t="s">
        <v>2310</v>
      </c>
      <c r="F217" s="15" t="s">
        <v>2252</v>
      </c>
      <c r="G217" s="15" t="s">
        <v>57</v>
      </c>
      <c r="H217" s="15"/>
      <c r="I217" s="15"/>
      <c r="J217" s="15" t="s">
        <v>49</v>
      </c>
      <c r="K217" s="15" t="s">
        <v>50</v>
      </c>
      <c r="L217" s="15"/>
      <c r="M217" s="15"/>
      <c r="N217" s="15" t="s">
        <v>322</v>
      </c>
      <c r="O217" s="15" t="s">
        <v>2328</v>
      </c>
      <c r="P217" s="15" t="s">
        <v>2355</v>
      </c>
      <c r="Q217" s="15" t="s">
        <v>2356</v>
      </c>
      <c r="R217" s="15" t="s">
        <v>113</v>
      </c>
      <c r="S217" s="15" t="s">
        <v>2364</v>
      </c>
      <c r="T217" s="15" t="s">
        <v>322</v>
      </c>
      <c r="U217" s="15" t="s">
        <v>5130</v>
      </c>
      <c r="V217" s="15" t="s">
        <v>5</v>
      </c>
      <c r="W217" s="15" t="s">
        <v>70</v>
      </c>
      <c r="X217" s="15"/>
      <c r="Y217" s="15"/>
      <c r="Z217" s="15"/>
      <c r="AA217" s="15"/>
      <c r="AB217" s="15"/>
      <c r="AC217" s="15"/>
      <c r="AD217" s="15"/>
      <c r="AE217" s="15"/>
      <c r="AF217" s="16">
        <v>5.75</v>
      </c>
      <c r="AG217" s="16">
        <v>3</v>
      </c>
      <c r="AH217" s="16">
        <v>6</v>
      </c>
      <c r="AI217" s="16">
        <v>6.25</v>
      </c>
      <c r="AJ217" s="16"/>
      <c r="AK217" s="16"/>
      <c r="AL217" s="16"/>
      <c r="AM217" s="16">
        <v>2.25</v>
      </c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5" t="s">
        <v>3930</v>
      </c>
      <c r="AY217" s="15" t="s">
        <v>4042</v>
      </c>
      <c r="AZ217" s="8">
        <f>IF(AH217&gt;0,BD217+IF(J217="1",1.5,IF(J217="2",0.5,IF(J217="2NT",1,0)))+IF(I217="",0,IF(OR(VALUE(I217)=1,VALUE(I217)=2,VALUE(I217)=3,VALUE(I217)=4),2,IF(OR(VALUE(I217)=5,VALUE(I217)=6,VALUE(I217)=7),1,0))),"")</f>
        <v>19.5</v>
      </c>
      <c r="BA217" s="8" t="str">
        <f>IF(AJ217&gt;0,BE217+IF(J217="1",1.5,IF(J217="2",0.5,IF(J217="2NT",1,0)))+IF(I217="",0,IF(OR(VALUE(I217)=1,VALUE(I217)=2,VALUE(I217)=3,VALUE(I217)=4),2,IF(OR(VALUE(I217)=5,VALUE(I217)=6,VALUE(I217)=7),1,0))),"")</f>
        <v/>
      </c>
      <c r="BB217" s="6">
        <f t="shared" si="10"/>
        <v>18</v>
      </c>
      <c r="BC217" s="24">
        <f t="shared" si="11"/>
        <v>12</v>
      </c>
      <c r="BD217" s="7">
        <f t="shared" si="9"/>
        <v>18</v>
      </c>
      <c r="BE217" s="7">
        <f t="shared" si="9"/>
        <v>12</v>
      </c>
    </row>
    <row r="218" spans="1:57" s="22" customFormat="1" ht="22.5" customHeight="1">
      <c r="A218" s="13">
        <v>210</v>
      </c>
      <c r="B218" s="13" t="s">
        <v>2801</v>
      </c>
      <c r="C218" s="14" t="s">
        <v>2802</v>
      </c>
      <c r="D218" s="13" t="s">
        <v>1012</v>
      </c>
      <c r="E218" s="15" t="s">
        <v>2803</v>
      </c>
      <c r="F218" s="15" t="s">
        <v>615</v>
      </c>
      <c r="G218" s="15" t="s">
        <v>57</v>
      </c>
      <c r="H218" s="15" t="s">
        <v>2804</v>
      </c>
      <c r="I218" s="15"/>
      <c r="J218" s="15" t="s">
        <v>81</v>
      </c>
      <c r="K218" s="15" t="s">
        <v>59</v>
      </c>
      <c r="L218" s="15"/>
      <c r="M218" s="15"/>
      <c r="N218" s="15" t="s">
        <v>474</v>
      </c>
      <c r="O218" s="15" t="s">
        <v>2655</v>
      </c>
      <c r="P218" s="15" t="s">
        <v>2634</v>
      </c>
      <c r="Q218" s="15" t="s">
        <v>2805</v>
      </c>
      <c r="R218" s="15"/>
      <c r="S218" s="15"/>
      <c r="T218" s="15" t="s">
        <v>474</v>
      </c>
      <c r="U218" s="15" t="s">
        <v>5360</v>
      </c>
      <c r="V218" s="15" t="s">
        <v>5</v>
      </c>
      <c r="W218" s="15" t="s">
        <v>70</v>
      </c>
      <c r="X218" s="15"/>
      <c r="Y218" s="15"/>
      <c r="Z218" s="15"/>
      <c r="AA218" s="15"/>
      <c r="AB218" s="15"/>
      <c r="AC218" s="15"/>
      <c r="AD218" s="15"/>
      <c r="AE218" s="15"/>
      <c r="AF218" s="16">
        <v>6.25</v>
      </c>
      <c r="AG218" s="16"/>
      <c r="AH218" s="16">
        <v>6.25</v>
      </c>
      <c r="AI218" s="16">
        <v>6</v>
      </c>
      <c r="AJ218" s="16">
        <v>3.75</v>
      </c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5" t="s">
        <v>3930</v>
      </c>
      <c r="AY218" s="15" t="s">
        <v>3965</v>
      </c>
      <c r="AZ218" s="8">
        <f>IF(AH218&gt;0,BD218+IF(J218="1",1.5,IF(J218="2",0.5,IF(J218="2NT",1,0)))+IF(I218="",0,IF(OR(VALUE(I218)=1,VALUE(I218)=2,VALUE(I218)=3,VALUE(I218)=4),2,IF(OR(VALUE(I218)=5,VALUE(I218)=6,VALUE(I218)=7),1,0))),"")</f>
        <v>19.5</v>
      </c>
      <c r="BA218" s="8">
        <f>IF(AJ218&gt;0,BE218+IF(J218="1",1.5,IF(J218="2",0.5,IF(J218="2NT",1,0)))+IF(I218="",0,IF(OR(VALUE(I218)=1,VALUE(I218)=2,VALUE(I218)=3,VALUE(I218)=4),2,IF(OR(VALUE(I218)=5,VALUE(I218)=6,VALUE(I218)=7),1,0))),"")</f>
        <v>17</v>
      </c>
      <c r="BB218" s="6">
        <f t="shared" si="10"/>
        <v>18.5</v>
      </c>
      <c r="BC218" s="24">
        <f t="shared" si="11"/>
        <v>16</v>
      </c>
      <c r="BD218" s="7">
        <f t="shared" si="9"/>
        <v>18.5</v>
      </c>
      <c r="BE218" s="7">
        <f t="shared" si="9"/>
        <v>16</v>
      </c>
    </row>
    <row r="219" spans="1:57" s="22" customFormat="1" ht="22.5" customHeight="1">
      <c r="A219" s="13">
        <v>211</v>
      </c>
      <c r="B219" s="13" t="s">
        <v>5112</v>
      </c>
      <c r="C219" s="14" t="s">
        <v>5113</v>
      </c>
      <c r="D219" s="13" t="s">
        <v>5114</v>
      </c>
      <c r="E219" s="15" t="s">
        <v>5115</v>
      </c>
      <c r="F219" s="15" t="s">
        <v>1215</v>
      </c>
      <c r="G219" s="15" t="s">
        <v>57</v>
      </c>
      <c r="H219" s="15" t="s">
        <v>5116</v>
      </c>
      <c r="I219" s="15"/>
      <c r="J219" s="15" t="s">
        <v>49</v>
      </c>
      <c r="K219" s="15" t="s">
        <v>50</v>
      </c>
      <c r="L219" s="15"/>
      <c r="M219" s="15"/>
      <c r="N219" s="15" t="s">
        <v>322</v>
      </c>
      <c r="O219" s="15" t="s">
        <v>2328</v>
      </c>
      <c r="P219" s="15" t="s">
        <v>2358</v>
      </c>
      <c r="Q219" s="15" t="s">
        <v>2359</v>
      </c>
      <c r="R219" s="15"/>
      <c r="S219" s="15"/>
      <c r="T219" s="15" t="s">
        <v>322</v>
      </c>
      <c r="U219" s="15" t="s">
        <v>5216</v>
      </c>
      <c r="V219" s="15" t="s">
        <v>5</v>
      </c>
      <c r="W219" s="15" t="s">
        <v>70</v>
      </c>
      <c r="X219" s="15" t="s">
        <v>7</v>
      </c>
      <c r="Y219" s="15" t="s">
        <v>51</v>
      </c>
      <c r="Z219" s="15" t="s">
        <v>3</v>
      </c>
      <c r="AA219" s="15" t="s">
        <v>51</v>
      </c>
      <c r="AB219" s="15"/>
      <c r="AC219" s="15"/>
      <c r="AD219" s="15"/>
      <c r="AE219" s="15"/>
      <c r="AF219" s="16">
        <v>5.5</v>
      </c>
      <c r="AG219" s="16">
        <v>5.75</v>
      </c>
      <c r="AH219" s="16">
        <v>6.5</v>
      </c>
      <c r="AI219" s="16">
        <v>6</v>
      </c>
      <c r="AJ219" s="16">
        <v>6</v>
      </c>
      <c r="AK219" s="16"/>
      <c r="AL219" s="16"/>
      <c r="AM219" s="16">
        <v>2.5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5" t="s">
        <v>3930</v>
      </c>
      <c r="AY219" s="15" t="s">
        <v>5117</v>
      </c>
      <c r="AZ219" s="8">
        <f>IF(AH219&gt;0,BD219+IF(J219="1",1.5,IF(J219="2",0.5,IF(J219="2NT",1,0)))+IF(I219="",0,IF(OR(VALUE(I219)=1,VALUE(I219)=2,VALUE(I219)=3,VALUE(I219)=4),2,IF(OR(VALUE(I219)=5,VALUE(I219)=6,VALUE(I219)=7),1,0))),"")</f>
        <v>19.5</v>
      </c>
      <c r="BA219" s="8">
        <f>IF(AJ219&gt;0,BE219+IF(J219="1",1.5,IF(J219="2",0.5,IF(J219="2NT",1,0)))+IF(I219="",0,IF(OR(VALUE(I219)=1,VALUE(I219)=2,VALUE(I219)=3,VALUE(I219)=4),2,IF(OR(VALUE(I219)=5,VALUE(I219)=6,VALUE(I219)=7),1,0))),"")</f>
        <v>19</v>
      </c>
      <c r="BB219" s="6">
        <f t="shared" si="10"/>
        <v>18</v>
      </c>
      <c r="BC219" s="24">
        <f t="shared" si="11"/>
        <v>17.5</v>
      </c>
      <c r="BD219" s="7">
        <f t="shared" si="9"/>
        <v>18</v>
      </c>
      <c r="BE219" s="7">
        <f t="shared" si="9"/>
        <v>17.5</v>
      </c>
    </row>
    <row r="220" spans="1:57" s="22" customFormat="1" ht="22.5" customHeight="1">
      <c r="A220" s="13">
        <v>212</v>
      </c>
      <c r="B220" s="13" t="s">
        <v>402</v>
      </c>
      <c r="C220" s="14" t="s">
        <v>913</v>
      </c>
      <c r="D220" s="13" t="s">
        <v>914</v>
      </c>
      <c r="E220" s="15" t="s">
        <v>915</v>
      </c>
      <c r="F220" s="15" t="s">
        <v>916</v>
      </c>
      <c r="G220" s="15" t="s">
        <v>57</v>
      </c>
      <c r="H220" s="15" t="s">
        <v>3826</v>
      </c>
      <c r="I220" s="15"/>
      <c r="J220" s="15" t="s">
        <v>81</v>
      </c>
      <c r="K220" s="15" t="s">
        <v>50</v>
      </c>
      <c r="L220" s="15"/>
      <c r="M220" s="15"/>
      <c r="N220" s="15" t="s">
        <v>322</v>
      </c>
      <c r="O220" s="15" t="s">
        <v>2328</v>
      </c>
      <c r="P220" s="15" t="s">
        <v>2358</v>
      </c>
      <c r="Q220" s="15" t="s">
        <v>2359</v>
      </c>
      <c r="R220" s="15"/>
      <c r="S220" s="15"/>
      <c r="T220" s="15" t="s">
        <v>322</v>
      </c>
      <c r="U220" s="15" t="s">
        <v>5357</v>
      </c>
      <c r="V220" s="15" t="s">
        <v>5</v>
      </c>
      <c r="W220" s="15" t="s">
        <v>70</v>
      </c>
      <c r="X220" s="15"/>
      <c r="Y220" s="15"/>
      <c r="Z220" s="15"/>
      <c r="AA220" s="15"/>
      <c r="AB220" s="15"/>
      <c r="AC220" s="15"/>
      <c r="AD220" s="15"/>
      <c r="AE220" s="15"/>
      <c r="AF220" s="16">
        <v>6.5</v>
      </c>
      <c r="AG220" s="16">
        <v>5</v>
      </c>
      <c r="AH220" s="16">
        <v>6.25</v>
      </c>
      <c r="AI220" s="16">
        <v>5.75</v>
      </c>
      <c r="AJ220" s="16"/>
      <c r="AK220" s="16"/>
      <c r="AL220" s="16"/>
      <c r="AM220" s="16">
        <v>2.75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5" t="s">
        <v>3930</v>
      </c>
      <c r="AY220" s="15" t="s">
        <v>4207</v>
      </c>
      <c r="AZ220" s="8">
        <f>IF(AH220&gt;0,BD220+IF(J220="1",1.5,IF(J220="2",0.5,IF(J220="2NT",1,0)))+IF(I220="",0,IF(OR(VALUE(I220)=1,VALUE(I220)=2,VALUE(I220)=3,VALUE(I220)=4),2,IF(OR(VALUE(I220)=5,VALUE(I220)=6,VALUE(I220)=7),1,0))),"")</f>
        <v>19.5</v>
      </c>
      <c r="BA220" s="8" t="str">
        <f>IF(AJ220&gt;0,BE220+IF(J220="1",1.5,IF(J220="2",0.5,IF(J220="2NT",1,0)))+IF(I220="",0,IF(OR(VALUE(I220)=1,VALUE(I220)=2,VALUE(I220)=3,VALUE(I220)=4),2,IF(OR(VALUE(I220)=5,VALUE(I220)=6,VALUE(I220)=7),1,0))),"")</f>
        <v/>
      </c>
      <c r="BB220" s="6">
        <f t="shared" si="10"/>
        <v>18.5</v>
      </c>
      <c r="BC220" s="24">
        <f t="shared" si="11"/>
        <v>12.25</v>
      </c>
      <c r="BD220" s="7">
        <f t="shared" si="9"/>
        <v>18.5</v>
      </c>
      <c r="BE220" s="7">
        <f t="shared" si="9"/>
        <v>12.25</v>
      </c>
    </row>
    <row r="221" spans="1:57" s="22" customFormat="1" ht="22.5" customHeight="1">
      <c r="A221" s="13">
        <v>213</v>
      </c>
      <c r="B221" s="13" t="s">
        <v>118</v>
      </c>
      <c r="C221" s="14" t="s">
        <v>902</v>
      </c>
      <c r="D221" s="13" t="s">
        <v>903</v>
      </c>
      <c r="E221" s="15" t="s">
        <v>904</v>
      </c>
      <c r="F221" s="15" t="s">
        <v>570</v>
      </c>
      <c r="G221" s="15" t="s">
        <v>57</v>
      </c>
      <c r="H221" s="15"/>
      <c r="I221" s="15"/>
      <c r="J221" s="15" t="s">
        <v>49</v>
      </c>
      <c r="K221" s="15" t="s">
        <v>50</v>
      </c>
      <c r="L221" s="15"/>
      <c r="M221" s="15"/>
      <c r="N221" s="15" t="s">
        <v>322</v>
      </c>
      <c r="O221" s="15" t="s">
        <v>2328</v>
      </c>
      <c r="P221" s="15" t="s">
        <v>2355</v>
      </c>
      <c r="Q221" s="15" t="s">
        <v>2356</v>
      </c>
      <c r="R221" s="15" t="s">
        <v>2355</v>
      </c>
      <c r="S221" s="15" t="s">
        <v>3677</v>
      </c>
      <c r="T221" s="15" t="s">
        <v>322</v>
      </c>
      <c r="U221" s="15" t="s">
        <v>5124</v>
      </c>
      <c r="V221" s="15" t="s">
        <v>5</v>
      </c>
      <c r="W221" s="15" t="s">
        <v>70</v>
      </c>
      <c r="X221" s="15" t="s">
        <v>7</v>
      </c>
      <c r="Y221" s="15" t="s">
        <v>51</v>
      </c>
      <c r="Z221" s="15" t="s">
        <v>3</v>
      </c>
      <c r="AA221" s="15" t="s">
        <v>51</v>
      </c>
      <c r="AB221" s="15"/>
      <c r="AC221" s="15"/>
      <c r="AD221" s="15"/>
      <c r="AE221" s="15"/>
      <c r="AF221" s="16">
        <v>6.5</v>
      </c>
      <c r="AG221" s="16">
        <v>4.5</v>
      </c>
      <c r="AH221" s="16">
        <v>6</v>
      </c>
      <c r="AI221" s="16">
        <v>5.5</v>
      </c>
      <c r="AJ221" s="16">
        <v>4.75</v>
      </c>
      <c r="AK221" s="16"/>
      <c r="AL221" s="16"/>
      <c r="AM221" s="16">
        <v>3</v>
      </c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5" t="s">
        <v>3930</v>
      </c>
      <c r="AY221" s="15" t="s">
        <v>4258</v>
      </c>
      <c r="AZ221" s="8">
        <f>IF(AH221&gt;0,BD221+IF(J221="1",1.5,IF(J221="2",0.5,IF(J221="2NT",1,0)))+IF(I221="",0,IF(OR(VALUE(I221)=1,VALUE(I221)=2,VALUE(I221)=3,VALUE(I221)=4),2,IF(OR(VALUE(I221)=5,VALUE(I221)=6,VALUE(I221)=7),1,0))),"")</f>
        <v>19.5</v>
      </c>
      <c r="BA221" s="8">
        <f>IF(AJ221&gt;0,BE221+IF(J221="1",1.5,IF(J221="2",0.5,IF(J221="2NT",1,0)))+IF(I221="",0,IF(OR(VALUE(I221)=1,VALUE(I221)=2,VALUE(I221)=3,VALUE(I221)=4),2,IF(OR(VALUE(I221)=5,VALUE(I221)=6,VALUE(I221)=7),1,0))),"")</f>
        <v>18.25</v>
      </c>
      <c r="BB221" s="6">
        <f t="shared" si="10"/>
        <v>18</v>
      </c>
      <c r="BC221" s="24">
        <f t="shared" si="11"/>
        <v>16.75</v>
      </c>
      <c r="BD221" s="7">
        <f t="shared" si="9"/>
        <v>18</v>
      </c>
      <c r="BE221" s="7">
        <f t="shared" si="9"/>
        <v>16.75</v>
      </c>
    </row>
    <row r="222" spans="1:57" s="22" customFormat="1" ht="22.5" customHeight="1">
      <c r="A222" s="13">
        <v>214</v>
      </c>
      <c r="B222" s="13" t="s">
        <v>2796</v>
      </c>
      <c r="C222" s="14" t="s">
        <v>2797</v>
      </c>
      <c r="D222" s="13" t="s">
        <v>1747</v>
      </c>
      <c r="E222" s="15" t="s">
        <v>2798</v>
      </c>
      <c r="F222" s="15" t="s">
        <v>183</v>
      </c>
      <c r="G222" s="15" t="s">
        <v>57</v>
      </c>
      <c r="H222" s="15" t="s">
        <v>2799</v>
      </c>
      <c r="I222" s="15"/>
      <c r="J222" s="15" t="s">
        <v>49</v>
      </c>
      <c r="K222" s="15" t="s">
        <v>50</v>
      </c>
      <c r="L222" s="15"/>
      <c r="M222" s="15"/>
      <c r="N222" s="15" t="s">
        <v>596</v>
      </c>
      <c r="O222" s="15" t="s">
        <v>2588</v>
      </c>
      <c r="P222" s="15" t="s">
        <v>2634</v>
      </c>
      <c r="Q222" s="15" t="s">
        <v>2635</v>
      </c>
      <c r="R222" s="15" t="s">
        <v>2481</v>
      </c>
      <c r="S222" s="15" t="s">
        <v>2800</v>
      </c>
      <c r="T222" s="15" t="s">
        <v>596</v>
      </c>
      <c r="U222" s="15" t="s">
        <v>5371</v>
      </c>
      <c r="V222" s="15" t="s">
        <v>5</v>
      </c>
      <c r="W222" s="15" t="s">
        <v>70</v>
      </c>
      <c r="X222" s="15"/>
      <c r="Y222" s="15"/>
      <c r="Z222" s="15"/>
      <c r="AA222" s="15"/>
      <c r="AB222" s="15"/>
      <c r="AC222" s="15"/>
      <c r="AD222" s="15"/>
      <c r="AE222" s="15"/>
      <c r="AF222" s="16">
        <v>6.25</v>
      </c>
      <c r="AG222" s="16">
        <v>6.75</v>
      </c>
      <c r="AH222" s="16">
        <v>6.25</v>
      </c>
      <c r="AI222" s="16">
        <v>5.5</v>
      </c>
      <c r="AJ222" s="16"/>
      <c r="AK222" s="16"/>
      <c r="AL222" s="16"/>
      <c r="AM222" s="16">
        <v>3.5</v>
      </c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5" t="s">
        <v>3930</v>
      </c>
      <c r="AY222" s="15" t="s">
        <v>3965</v>
      </c>
      <c r="AZ222" s="8">
        <f>IF(AH222&gt;0,BD222+IF(J222="1",1.5,IF(J222="2",0.5,IF(J222="2NT",1,0)))+IF(I222="",0,IF(OR(VALUE(I222)=1,VALUE(I222)=2,VALUE(I222)=3,VALUE(I222)=4),2,IF(OR(VALUE(I222)=5,VALUE(I222)=6,VALUE(I222)=7),1,0))),"")</f>
        <v>19.5</v>
      </c>
      <c r="BA222" s="8" t="str">
        <f>IF(AJ222&gt;0,BE222+IF(J222="1",1.5,IF(J222="2",0.5,IF(J222="2NT",1,0)))+IF(I222="",0,IF(OR(VALUE(I222)=1,VALUE(I222)=2,VALUE(I222)=3,VALUE(I222)=4),2,IF(OR(VALUE(I222)=5,VALUE(I222)=6,VALUE(I222)=7),1,0))),"")</f>
        <v/>
      </c>
      <c r="BB222" s="6">
        <f t="shared" si="10"/>
        <v>18</v>
      </c>
      <c r="BC222" s="24">
        <f t="shared" si="11"/>
        <v>11.75</v>
      </c>
      <c r="BD222" s="7">
        <f t="shared" si="9"/>
        <v>18</v>
      </c>
      <c r="BE222" s="7">
        <f t="shared" si="9"/>
        <v>11.75</v>
      </c>
    </row>
    <row r="223" spans="1:57" s="22" customFormat="1" ht="22.5" customHeight="1">
      <c r="A223" s="13">
        <v>215</v>
      </c>
      <c r="B223" s="13" t="s">
        <v>1836</v>
      </c>
      <c r="C223" s="14" t="s">
        <v>1964</v>
      </c>
      <c r="D223" s="13" t="s">
        <v>1965</v>
      </c>
      <c r="E223" s="15" t="s">
        <v>1966</v>
      </c>
      <c r="F223" s="15" t="s">
        <v>1967</v>
      </c>
      <c r="G223" s="15" t="s">
        <v>57</v>
      </c>
      <c r="H223" s="15" t="s">
        <v>3644</v>
      </c>
      <c r="I223" s="15"/>
      <c r="J223" s="15" t="s">
        <v>81</v>
      </c>
      <c r="K223" s="15" t="s">
        <v>59</v>
      </c>
      <c r="L223" s="15"/>
      <c r="M223" s="15"/>
      <c r="N223" s="15" t="s">
        <v>322</v>
      </c>
      <c r="O223" s="15" t="s">
        <v>2328</v>
      </c>
      <c r="P223" s="15" t="s">
        <v>2358</v>
      </c>
      <c r="Q223" s="15" t="s">
        <v>2359</v>
      </c>
      <c r="R223" s="15"/>
      <c r="S223" s="15"/>
      <c r="T223" s="15" t="s">
        <v>322</v>
      </c>
      <c r="U223" s="15" t="s">
        <v>5222</v>
      </c>
      <c r="V223" s="15" t="s">
        <v>5</v>
      </c>
      <c r="W223" s="15" t="s">
        <v>70</v>
      </c>
      <c r="X223" s="15"/>
      <c r="Y223" s="15"/>
      <c r="Z223" s="15"/>
      <c r="AA223" s="15"/>
      <c r="AB223" s="15"/>
      <c r="AC223" s="15"/>
      <c r="AD223" s="15"/>
      <c r="AE223" s="15"/>
      <c r="AF223" s="16">
        <v>6.25</v>
      </c>
      <c r="AG223" s="16"/>
      <c r="AH223" s="16">
        <v>6.75</v>
      </c>
      <c r="AI223" s="16">
        <v>5.5</v>
      </c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5" t="s">
        <v>3930</v>
      </c>
      <c r="AY223" s="15" t="s">
        <v>4121</v>
      </c>
      <c r="AZ223" s="8">
        <f>IF(AH223&gt;0,BD223+IF(J223="1",1.5,IF(J223="2",0.5,IF(J223="2NT",1,0)))+IF(I223="",0,IF(OR(VALUE(I223)=1,VALUE(I223)=2,VALUE(I223)=3,VALUE(I223)=4),2,IF(OR(VALUE(I223)=5,VALUE(I223)=6,VALUE(I223)=7),1,0))),"")</f>
        <v>19.5</v>
      </c>
      <c r="BA223" s="8" t="str">
        <f>IF(AJ223&gt;0,BE223+IF(J223="1",1.5,IF(J223="2",0.5,IF(J223="2NT",1,0)))+IF(I223="",0,IF(OR(VALUE(I223)=1,VALUE(I223)=2,VALUE(I223)=3,VALUE(I223)=4),2,IF(OR(VALUE(I223)=5,VALUE(I223)=6,VALUE(I223)=7),1,0))),"")</f>
        <v/>
      </c>
      <c r="BB223" s="6">
        <f t="shared" si="10"/>
        <v>18.5</v>
      </c>
      <c r="BC223" s="24">
        <f t="shared" si="11"/>
        <v>11.75</v>
      </c>
      <c r="BD223" s="7">
        <f t="shared" si="9"/>
        <v>18.5</v>
      </c>
      <c r="BE223" s="7">
        <f t="shared" si="9"/>
        <v>11.75</v>
      </c>
    </row>
    <row r="224" spans="1:57" s="22" customFormat="1" ht="22.5" customHeight="1">
      <c r="A224" s="13">
        <v>216</v>
      </c>
      <c r="B224" s="13" t="s">
        <v>5200</v>
      </c>
      <c r="C224" s="14" t="s">
        <v>5201</v>
      </c>
      <c r="D224" s="13" t="s">
        <v>5009</v>
      </c>
      <c r="E224" s="15" t="s">
        <v>5202</v>
      </c>
      <c r="F224" s="15" t="s">
        <v>1228</v>
      </c>
      <c r="G224" s="15" t="s">
        <v>57</v>
      </c>
      <c r="H224" s="15" t="s">
        <v>5203</v>
      </c>
      <c r="I224" s="15"/>
      <c r="J224" s="15" t="s">
        <v>49</v>
      </c>
      <c r="K224" s="15" t="s">
        <v>50</v>
      </c>
      <c r="L224" s="15"/>
      <c r="M224" s="15"/>
      <c r="N224" s="15" t="s">
        <v>493</v>
      </c>
      <c r="O224" s="15" t="s">
        <v>2340</v>
      </c>
      <c r="P224" s="15" t="s">
        <v>351</v>
      </c>
      <c r="Q224" s="15" t="s">
        <v>2451</v>
      </c>
      <c r="R224" s="15"/>
      <c r="S224" s="15"/>
      <c r="T224" s="15" t="s">
        <v>493</v>
      </c>
      <c r="U224" s="15" t="s">
        <v>5204</v>
      </c>
      <c r="V224" s="15" t="s">
        <v>5</v>
      </c>
      <c r="W224" s="15" t="s">
        <v>70</v>
      </c>
      <c r="X224" s="15"/>
      <c r="Y224" s="15"/>
      <c r="Z224" s="15"/>
      <c r="AA224" s="15"/>
      <c r="AB224" s="15"/>
      <c r="AC224" s="15"/>
      <c r="AD224" s="15"/>
      <c r="AE224" s="15"/>
      <c r="AF224" s="16">
        <v>6.75</v>
      </c>
      <c r="AG224" s="16">
        <v>5.5</v>
      </c>
      <c r="AH224" s="16">
        <v>6</v>
      </c>
      <c r="AI224" s="16">
        <v>5.25</v>
      </c>
      <c r="AJ224" s="16">
        <v>5</v>
      </c>
      <c r="AK224" s="16"/>
      <c r="AL224" s="16"/>
      <c r="AM224" s="16">
        <v>3.5</v>
      </c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5" t="s">
        <v>3930</v>
      </c>
      <c r="AY224" s="15" t="s">
        <v>5195</v>
      </c>
      <c r="AZ224" s="8">
        <f>IF(AH224&gt;0,BD224+IF(J224="1",1.5,IF(J224="2",0.5,IF(J224="2NT",1,0)))+IF(I224="",0,IF(OR(VALUE(I224)=1,VALUE(I224)=2,VALUE(I224)=3,VALUE(I224)=4),2,IF(OR(VALUE(I224)=5,VALUE(I224)=6,VALUE(I224)=7),1,0))),"")</f>
        <v>19.5</v>
      </c>
      <c r="BA224" s="8">
        <f>IF(AJ224&gt;0,BE224+IF(J224="1",1.5,IF(J224="2",0.5,IF(J224="2NT",1,0)))+IF(I224="",0,IF(OR(VALUE(I224)=1,VALUE(I224)=2,VALUE(I224)=3,VALUE(I224)=4),2,IF(OR(VALUE(I224)=5,VALUE(I224)=6,VALUE(I224)=7),1,0))),"")</f>
        <v>18.5</v>
      </c>
      <c r="BB224" s="6">
        <f t="shared" si="10"/>
        <v>18</v>
      </c>
      <c r="BC224" s="24">
        <f t="shared" si="11"/>
        <v>17</v>
      </c>
      <c r="BD224" s="7">
        <f t="shared" si="9"/>
        <v>18</v>
      </c>
      <c r="BE224" s="7">
        <f t="shared" si="9"/>
        <v>17</v>
      </c>
    </row>
    <row r="225" spans="1:57" s="22" customFormat="1" ht="22.5" customHeight="1">
      <c r="A225" s="13">
        <v>217</v>
      </c>
      <c r="B225" s="13" t="s">
        <v>5786</v>
      </c>
      <c r="C225" s="14" t="s">
        <v>5787</v>
      </c>
      <c r="D225" s="13" t="s">
        <v>5788</v>
      </c>
      <c r="E225" s="15" t="s">
        <v>5789</v>
      </c>
      <c r="F225" s="15" t="s">
        <v>5790</v>
      </c>
      <c r="G225" s="15" t="s">
        <v>57</v>
      </c>
      <c r="H225" s="15" t="s">
        <v>5791</v>
      </c>
      <c r="I225" s="15"/>
      <c r="J225" s="15" t="s">
        <v>58</v>
      </c>
      <c r="K225" s="15" t="s">
        <v>50</v>
      </c>
      <c r="L225" s="15"/>
      <c r="M225" s="15"/>
      <c r="N225" s="15" t="s">
        <v>322</v>
      </c>
      <c r="O225" s="15" t="s">
        <v>2328</v>
      </c>
      <c r="P225" s="15" t="s">
        <v>934</v>
      </c>
      <c r="Q225" s="15" t="s">
        <v>2334</v>
      </c>
      <c r="R225" s="15"/>
      <c r="S225" s="15"/>
      <c r="T225" s="15" t="s">
        <v>322</v>
      </c>
      <c r="U225" s="15" t="s">
        <v>5378</v>
      </c>
      <c r="V225" s="15" t="s">
        <v>5</v>
      </c>
      <c r="W225" s="15" t="s">
        <v>70</v>
      </c>
      <c r="X225" s="15"/>
      <c r="Y225" s="15"/>
      <c r="Z225" s="15"/>
      <c r="AA225" s="15"/>
      <c r="AB225" s="15"/>
      <c r="AC225" s="15"/>
      <c r="AD225" s="15"/>
      <c r="AE225" s="15"/>
      <c r="AF225" s="16">
        <v>5.75</v>
      </c>
      <c r="AG225" s="16">
        <v>4</v>
      </c>
      <c r="AH225" s="16">
        <v>5.25</v>
      </c>
      <c r="AI225" s="16">
        <v>7.75</v>
      </c>
      <c r="AJ225" s="16">
        <v>4</v>
      </c>
      <c r="AK225" s="16"/>
      <c r="AL225" s="16"/>
      <c r="AM225" s="16">
        <v>2</v>
      </c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5" t="s">
        <v>3930</v>
      </c>
      <c r="AY225" s="15" t="s">
        <v>5780</v>
      </c>
      <c r="AZ225" s="8">
        <f>IF(AH225&gt;0,BD225+IF(J225="1",1.5,IF(J225="2",0.5,IF(J225="2NT",1,0)))+IF(I225="",0,IF(OR(VALUE(I225)=1,VALUE(I225)=2,VALUE(I225)=3,VALUE(I225)=4),2,IF(OR(VALUE(I225)=5,VALUE(I225)=6,VALUE(I225)=7),1,0))),"")</f>
        <v>19.25</v>
      </c>
      <c r="BA225" s="8">
        <f>IF(AJ225&gt;0,BE225+IF(J225="1",1.5,IF(J225="2",0.5,IF(J225="2NT",1,0)))+IF(I225="",0,IF(OR(VALUE(I225)=1,VALUE(I225)=2,VALUE(I225)=3,VALUE(I225)=4),2,IF(OR(VALUE(I225)=5,VALUE(I225)=6,VALUE(I225)=7),1,0))),"")</f>
        <v>18</v>
      </c>
      <c r="BB225" s="6">
        <f t="shared" si="10"/>
        <v>18.75</v>
      </c>
      <c r="BC225" s="24">
        <f t="shared" si="11"/>
        <v>17.5</v>
      </c>
      <c r="BD225" s="7">
        <f t="shared" si="9"/>
        <v>18.75</v>
      </c>
      <c r="BE225" s="7">
        <f t="shared" si="9"/>
        <v>17.5</v>
      </c>
    </row>
    <row r="226" spans="1:57" s="22" customFormat="1" ht="22.5" customHeight="1">
      <c r="A226" s="13">
        <v>218</v>
      </c>
      <c r="B226" s="13" t="s">
        <v>2725</v>
      </c>
      <c r="C226" s="14" t="s">
        <v>2726</v>
      </c>
      <c r="D226" s="13" t="s">
        <v>2727</v>
      </c>
      <c r="E226" s="15" t="s">
        <v>2728</v>
      </c>
      <c r="F226" s="15" t="s">
        <v>2729</v>
      </c>
      <c r="G226" s="15" t="s">
        <v>57</v>
      </c>
      <c r="H226" s="15" t="s">
        <v>2730</v>
      </c>
      <c r="I226" s="15"/>
      <c r="J226" s="15" t="s">
        <v>81</v>
      </c>
      <c r="K226" s="15" t="s">
        <v>59</v>
      </c>
      <c r="L226" s="15"/>
      <c r="M226" s="15"/>
      <c r="N226" s="15" t="s">
        <v>493</v>
      </c>
      <c r="O226" s="15" t="s">
        <v>2340</v>
      </c>
      <c r="P226" s="15" t="s">
        <v>2358</v>
      </c>
      <c r="Q226" s="15" t="s">
        <v>2637</v>
      </c>
      <c r="R226" s="15"/>
      <c r="S226" s="15"/>
      <c r="T226" s="15" t="s">
        <v>493</v>
      </c>
      <c r="U226" s="15" t="s">
        <v>5168</v>
      </c>
      <c r="V226" s="15" t="s">
        <v>5</v>
      </c>
      <c r="W226" s="15" t="s">
        <v>70</v>
      </c>
      <c r="X226" s="15"/>
      <c r="Y226" s="15"/>
      <c r="Z226" s="15"/>
      <c r="AA226" s="15"/>
      <c r="AB226" s="15"/>
      <c r="AC226" s="15"/>
      <c r="AD226" s="15"/>
      <c r="AE226" s="15"/>
      <c r="AF226" s="16">
        <v>5.5</v>
      </c>
      <c r="AG226" s="16"/>
      <c r="AH226" s="16">
        <v>5.75</v>
      </c>
      <c r="AI226" s="16">
        <v>7</v>
      </c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5" t="s">
        <v>3930</v>
      </c>
      <c r="AY226" s="15" t="s">
        <v>3959</v>
      </c>
      <c r="AZ226" s="8">
        <f>IF(AH226&gt;0,BD226+IF(J226="1",1.5,IF(J226="2",0.5,IF(J226="2NT",1,0)))+IF(I226="",0,IF(OR(VALUE(I226)=1,VALUE(I226)=2,VALUE(I226)=3,VALUE(I226)=4),2,IF(OR(VALUE(I226)=5,VALUE(I226)=6,VALUE(I226)=7),1,0))),"")</f>
        <v>19.25</v>
      </c>
      <c r="BA226" s="8" t="str">
        <f>IF(AJ226&gt;0,BE226+IF(J226="1",1.5,IF(J226="2",0.5,IF(J226="2NT",1,0)))+IF(I226="",0,IF(OR(VALUE(I226)=1,VALUE(I226)=2,VALUE(I226)=3,VALUE(I226)=4),2,IF(OR(VALUE(I226)=5,VALUE(I226)=6,VALUE(I226)=7),1,0))),"")</f>
        <v/>
      </c>
      <c r="BB226" s="6">
        <f t="shared" si="10"/>
        <v>18.25</v>
      </c>
      <c r="BC226" s="24">
        <f t="shared" si="11"/>
        <v>12.5</v>
      </c>
      <c r="BD226" s="7">
        <f t="shared" si="9"/>
        <v>18.25</v>
      </c>
      <c r="BE226" s="7">
        <f t="shared" si="9"/>
        <v>12.5</v>
      </c>
    </row>
    <row r="227" spans="1:57" s="22" customFormat="1" ht="22.5" customHeight="1">
      <c r="A227" s="13">
        <v>219</v>
      </c>
      <c r="B227" s="13" t="s">
        <v>1308</v>
      </c>
      <c r="C227" s="14" t="s">
        <v>1481</v>
      </c>
      <c r="D227" s="13" t="s">
        <v>1482</v>
      </c>
      <c r="E227" s="15" t="s">
        <v>1483</v>
      </c>
      <c r="F227" s="15" t="s">
        <v>401</v>
      </c>
      <c r="G227" s="15" t="s">
        <v>57</v>
      </c>
      <c r="H227" s="15" t="s">
        <v>3504</v>
      </c>
      <c r="I227" s="15"/>
      <c r="J227" s="15" t="s">
        <v>49</v>
      </c>
      <c r="K227" s="15" t="s">
        <v>59</v>
      </c>
      <c r="L227" s="15"/>
      <c r="M227" s="15"/>
      <c r="N227" s="15" t="s">
        <v>322</v>
      </c>
      <c r="O227" s="15" t="s">
        <v>2328</v>
      </c>
      <c r="P227" s="15" t="s">
        <v>2358</v>
      </c>
      <c r="Q227" s="15" t="s">
        <v>2359</v>
      </c>
      <c r="R227" s="15" t="s">
        <v>2341</v>
      </c>
      <c r="S227" s="15" t="s">
        <v>3505</v>
      </c>
      <c r="T227" s="15" t="s">
        <v>322</v>
      </c>
      <c r="U227" s="15" t="s">
        <v>5216</v>
      </c>
      <c r="V227" s="15" t="s">
        <v>5</v>
      </c>
      <c r="W227" s="15" t="s">
        <v>70</v>
      </c>
      <c r="X227" s="15"/>
      <c r="Y227" s="15"/>
      <c r="Z227" s="15"/>
      <c r="AA227" s="15"/>
      <c r="AB227" s="15"/>
      <c r="AC227" s="15"/>
      <c r="AD227" s="15"/>
      <c r="AE227" s="15"/>
      <c r="AF227" s="16">
        <v>5.25</v>
      </c>
      <c r="AG227" s="16"/>
      <c r="AH227" s="16">
        <v>5.5</v>
      </c>
      <c r="AI227" s="16">
        <v>7</v>
      </c>
      <c r="AJ227" s="16">
        <v>5.5</v>
      </c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5" t="s">
        <v>3930</v>
      </c>
      <c r="AY227" s="15" t="s">
        <v>4062</v>
      </c>
      <c r="AZ227" s="8">
        <f>IF(AH227&gt;0,BD227+IF(J227="1",1.5,IF(J227="2",0.5,IF(J227="2NT",1,0)))+IF(I227="",0,IF(OR(VALUE(I227)=1,VALUE(I227)=2,VALUE(I227)=3,VALUE(I227)=4),2,IF(OR(VALUE(I227)=5,VALUE(I227)=6,VALUE(I227)=7),1,0))),"")</f>
        <v>19.25</v>
      </c>
      <c r="BA227" s="8">
        <f>IF(AJ227&gt;0,BE227+IF(J227="1",1.5,IF(J227="2",0.5,IF(J227="2NT",1,0)))+IF(I227="",0,IF(OR(VALUE(I227)=1,VALUE(I227)=2,VALUE(I227)=3,VALUE(I227)=4),2,IF(OR(VALUE(I227)=5,VALUE(I227)=6,VALUE(I227)=7),1,0))),"")</f>
        <v>19.25</v>
      </c>
      <c r="BB227" s="6">
        <f t="shared" si="10"/>
        <v>17.75</v>
      </c>
      <c r="BC227" s="24">
        <f t="shared" si="11"/>
        <v>17.75</v>
      </c>
      <c r="BD227" s="7">
        <f t="shared" si="9"/>
        <v>17.75</v>
      </c>
      <c r="BE227" s="7">
        <f t="shared" si="9"/>
        <v>17.75</v>
      </c>
    </row>
    <row r="228" spans="1:57" s="22" customFormat="1" ht="22.5" customHeight="1">
      <c r="A228" s="13">
        <v>220</v>
      </c>
      <c r="B228" s="13" t="s">
        <v>4332</v>
      </c>
      <c r="C228" s="14" t="s">
        <v>4333</v>
      </c>
      <c r="D228" s="13" t="s">
        <v>4334</v>
      </c>
      <c r="E228" s="15" t="s">
        <v>4335</v>
      </c>
      <c r="F228" s="15" t="s">
        <v>4336</v>
      </c>
      <c r="G228" s="15" t="s">
        <v>48</v>
      </c>
      <c r="H228" s="15" t="s">
        <v>4337</v>
      </c>
      <c r="I228" s="15"/>
      <c r="J228" s="15" t="s">
        <v>49</v>
      </c>
      <c r="K228" s="15" t="s">
        <v>59</v>
      </c>
      <c r="L228" s="15"/>
      <c r="M228" s="15"/>
      <c r="N228" s="15" t="s">
        <v>596</v>
      </c>
      <c r="O228" s="15" t="s">
        <v>2588</v>
      </c>
      <c r="P228" s="15" t="s">
        <v>2358</v>
      </c>
      <c r="Q228" s="15" t="s">
        <v>2789</v>
      </c>
      <c r="R228" s="15" t="s">
        <v>123</v>
      </c>
      <c r="S228" s="15" t="s">
        <v>4338</v>
      </c>
      <c r="T228" s="15" t="s">
        <v>596</v>
      </c>
      <c r="U228" s="15" t="s">
        <v>5363</v>
      </c>
      <c r="V228" s="15" t="s">
        <v>5</v>
      </c>
      <c r="W228" s="15" t="s">
        <v>70</v>
      </c>
      <c r="X228" s="15" t="s">
        <v>3</v>
      </c>
      <c r="Y228" s="15" t="s">
        <v>51</v>
      </c>
      <c r="Z228" s="15"/>
      <c r="AA228" s="15"/>
      <c r="AB228" s="15"/>
      <c r="AC228" s="15"/>
      <c r="AD228" s="15"/>
      <c r="AE228" s="15"/>
      <c r="AF228" s="16">
        <v>5.5</v>
      </c>
      <c r="AG228" s="16"/>
      <c r="AH228" s="16">
        <v>5.5</v>
      </c>
      <c r="AI228" s="16">
        <v>6.75</v>
      </c>
      <c r="AJ228" s="16">
        <v>5.5</v>
      </c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5" t="s">
        <v>3930</v>
      </c>
      <c r="AY228" s="15" t="s">
        <v>4339</v>
      </c>
      <c r="AZ228" s="8">
        <f>IF(AH228&gt;0,BD228+IF(J228="1",1.5,IF(J228="2",0.5,IF(J228="2NT",1,0)))+IF(I228="",0,IF(OR(VALUE(I228)=1,VALUE(I228)=2,VALUE(I228)=3,VALUE(I228)=4),2,IF(OR(VALUE(I228)=5,VALUE(I228)=6,VALUE(I228)=7),1,0))),"")</f>
        <v>19.25</v>
      </c>
      <c r="BA228" s="8">
        <f>IF(AJ228&gt;0,BE228+IF(J228="1",1.5,IF(J228="2",0.5,IF(J228="2NT",1,0)))+IF(I228="",0,IF(OR(VALUE(I228)=1,VALUE(I228)=2,VALUE(I228)=3,VALUE(I228)=4),2,IF(OR(VALUE(I228)=5,VALUE(I228)=6,VALUE(I228)=7),1,0))),"")</f>
        <v>19.25</v>
      </c>
      <c r="BB228" s="6">
        <f t="shared" si="10"/>
        <v>17.75</v>
      </c>
      <c r="BC228" s="24">
        <f t="shared" si="11"/>
        <v>17.75</v>
      </c>
      <c r="BD228" s="7">
        <f t="shared" si="9"/>
        <v>17.75</v>
      </c>
      <c r="BE228" s="7">
        <f t="shared" si="9"/>
        <v>17.75</v>
      </c>
    </row>
    <row r="229" spans="1:57" s="22" customFormat="1" ht="22.5" customHeight="1">
      <c r="A229" s="13">
        <v>221</v>
      </c>
      <c r="B229" s="13" t="s">
        <v>2994</v>
      </c>
      <c r="C229" s="14" t="s">
        <v>3157</v>
      </c>
      <c r="D229" s="13" t="s">
        <v>3158</v>
      </c>
      <c r="E229" s="15" t="s">
        <v>3159</v>
      </c>
      <c r="F229" s="15" t="s">
        <v>160</v>
      </c>
      <c r="G229" s="15" t="s">
        <v>57</v>
      </c>
      <c r="H229" s="15" t="s">
        <v>3160</v>
      </c>
      <c r="I229" s="15"/>
      <c r="J229" s="15" t="s">
        <v>49</v>
      </c>
      <c r="K229" s="15" t="s">
        <v>50</v>
      </c>
      <c r="L229" s="15"/>
      <c r="M229" s="15"/>
      <c r="N229" s="15" t="s">
        <v>322</v>
      </c>
      <c r="O229" s="15" t="s">
        <v>2328</v>
      </c>
      <c r="P229" s="15" t="s">
        <v>2481</v>
      </c>
      <c r="Q229" s="15" t="s">
        <v>2552</v>
      </c>
      <c r="R229" s="15" t="s">
        <v>2355</v>
      </c>
      <c r="S229" s="15" t="s">
        <v>3161</v>
      </c>
      <c r="T229" s="15" t="s">
        <v>322</v>
      </c>
      <c r="U229" s="15" t="s">
        <v>5162</v>
      </c>
      <c r="V229" s="15" t="s">
        <v>5</v>
      </c>
      <c r="W229" s="15" t="s">
        <v>70</v>
      </c>
      <c r="X229" s="15"/>
      <c r="Y229" s="15"/>
      <c r="Z229" s="15"/>
      <c r="AA229" s="15"/>
      <c r="AB229" s="15"/>
      <c r="AC229" s="15"/>
      <c r="AD229" s="15"/>
      <c r="AE229" s="15"/>
      <c r="AF229" s="16">
        <v>5</v>
      </c>
      <c r="AG229" s="16">
        <v>5.25</v>
      </c>
      <c r="AH229" s="16">
        <v>6.5</v>
      </c>
      <c r="AI229" s="16">
        <v>6.25</v>
      </c>
      <c r="AJ229" s="16"/>
      <c r="AK229" s="16"/>
      <c r="AL229" s="16"/>
      <c r="AM229" s="16">
        <v>3.25</v>
      </c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5" t="s">
        <v>3930</v>
      </c>
      <c r="AY229" s="15" t="s">
        <v>3997</v>
      </c>
      <c r="AZ229" s="8">
        <f>IF(AH229&gt;0,BD229+IF(J229="1",1.5,IF(J229="2",0.5,IF(J229="2NT",1,0)))+IF(I229="",0,IF(OR(VALUE(I229)=1,VALUE(I229)=2,VALUE(I229)=3,VALUE(I229)=4),2,IF(OR(VALUE(I229)=5,VALUE(I229)=6,VALUE(I229)=7),1,0))),"")</f>
        <v>19.25</v>
      </c>
      <c r="BA229" s="8" t="str">
        <f>IF(AJ229&gt;0,BE229+IF(J229="1",1.5,IF(J229="2",0.5,IF(J229="2NT",1,0)))+IF(I229="",0,IF(OR(VALUE(I229)=1,VALUE(I229)=2,VALUE(I229)=3,VALUE(I229)=4),2,IF(OR(VALUE(I229)=5,VALUE(I229)=6,VALUE(I229)=7),1,0))),"")</f>
        <v/>
      </c>
      <c r="BB229" s="6">
        <f t="shared" si="10"/>
        <v>17.75</v>
      </c>
      <c r="BC229" s="24">
        <f t="shared" si="11"/>
        <v>11.25</v>
      </c>
      <c r="BD229" s="7">
        <f t="shared" si="9"/>
        <v>17.75</v>
      </c>
      <c r="BE229" s="7">
        <f t="shared" si="9"/>
        <v>11.25</v>
      </c>
    </row>
    <row r="230" spans="1:57" s="22" customFormat="1" ht="22.5" customHeight="1">
      <c r="A230" s="13">
        <v>222</v>
      </c>
      <c r="B230" s="13" t="s">
        <v>291</v>
      </c>
      <c r="C230" s="14" t="s">
        <v>887</v>
      </c>
      <c r="D230" s="13" t="s">
        <v>888</v>
      </c>
      <c r="E230" s="15" t="s">
        <v>889</v>
      </c>
      <c r="F230" s="15" t="s">
        <v>47</v>
      </c>
      <c r="G230" s="15" t="s">
        <v>57</v>
      </c>
      <c r="H230" s="15" t="s">
        <v>3856</v>
      </c>
      <c r="I230" s="15"/>
      <c r="J230" s="15" t="s">
        <v>49</v>
      </c>
      <c r="K230" s="15" t="s">
        <v>50</v>
      </c>
      <c r="L230" s="15"/>
      <c r="M230" s="15"/>
      <c r="N230" s="15" t="s">
        <v>322</v>
      </c>
      <c r="O230" s="15" t="s">
        <v>2328</v>
      </c>
      <c r="P230" s="15" t="s">
        <v>2341</v>
      </c>
      <c r="Q230" s="15" t="s">
        <v>2515</v>
      </c>
      <c r="R230" s="15" t="s">
        <v>113</v>
      </c>
      <c r="S230" s="15" t="s">
        <v>3702</v>
      </c>
      <c r="T230" s="15" t="s">
        <v>322</v>
      </c>
      <c r="U230" s="15" t="s">
        <v>5360</v>
      </c>
      <c r="V230" s="15" t="s">
        <v>5</v>
      </c>
      <c r="W230" s="15" t="s">
        <v>70</v>
      </c>
      <c r="X230" s="15"/>
      <c r="Y230" s="15"/>
      <c r="Z230" s="15"/>
      <c r="AA230" s="15"/>
      <c r="AB230" s="15"/>
      <c r="AC230" s="15"/>
      <c r="AD230" s="15"/>
      <c r="AE230" s="15"/>
      <c r="AF230" s="16">
        <v>5.25</v>
      </c>
      <c r="AG230" s="16">
        <v>4.25</v>
      </c>
      <c r="AH230" s="16">
        <v>6.5</v>
      </c>
      <c r="AI230" s="16">
        <v>6</v>
      </c>
      <c r="AJ230" s="16"/>
      <c r="AK230" s="16"/>
      <c r="AL230" s="16"/>
      <c r="AM230" s="16">
        <v>2.75</v>
      </c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5" t="s">
        <v>3930</v>
      </c>
      <c r="AY230" s="15" t="s">
        <v>4227</v>
      </c>
      <c r="AZ230" s="8">
        <f>IF(AH230&gt;0,BD230+IF(J230="1",1.5,IF(J230="2",0.5,IF(J230="2NT",1,0)))+IF(I230="",0,IF(OR(VALUE(I230)=1,VALUE(I230)=2,VALUE(I230)=3,VALUE(I230)=4),2,IF(OR(VALUE(I230)=5,VALUE(I230)=6,VALUE(I230)=7),1,0))),"")</f>
        <v>19.25</v>
      </c>
      <c r="BA230" s="8" t="str">
        <f>IF(AJ230&gt;0,BE230+IF(J230="1",1.5,IF(J230="2",0.5,IF(J230="2NT",1,0)))+IF(I230="",0,IF(OR(VALUE(I230)=1,VALUE(I230)=2,VALUE(I230)=3,VALUE(I230)=4),2,IF(OR(VALUE(I230)=5,VALUE(I230)=6,VALUE(I230)=7),1,0))),"")</f>
        <v/>
      </c>
      <c r="BB230" s="6">
        <f t="shared" si="10"/>
        <v>17.75</v>
      </c>
      <c r="BC230" s="24">
        <f t="shared" si="11"/>
        <v>11.25</v>
      </c>
      <c r="BD230" s="7">
        <f t="shared" si="9"/>
        <v>17.75</v>
      </c>
      <c r="BE230" s="7">
        <f t="shared" si="9"/>
        <v>11.25</v>
      </c>
    </row>
    <row r="231" spans="1:57" s="22" customFormat="1" ht="22.5" customHeight="1">
      <c r="A231" s="13">
        <v>223</v>
      </c>
      <c r="B231" s="13" t="s">
        <v>595</v>
      </c>
      <c r="C231" s="14" t="s">
        <v>895</v>
      </c>
      <c r="D231" s="13" t="s">
        <v>896</v>
      </c>
      <c r="E231" s="15" t="s">
        <v>897</v>
      </c>
      <c r="F231" s="15" t="s">
        <v>727</v>
      </c>
      <c r="G231" s="15" t="s">
        <v>57</v>
      </c>
      <c r="H231" s="15" t="s">
        <v>3886</v>
      </c>
      <c r="I231" s="15"/>
      <c r="J231" s="15" t="s">
        <v>49</v>
      </c>
      <c r="K231" s="15" t="s">
        <v>50</v>
      </c>
      <c r="L231" s="15"/>
      <c r="M231" s="15"/>
      <c r="N231" s="15" t="s">
        <v>322</v>
      </c>
      <c r="O231" s="15" t="s">
        <v>2328</v>
      </c>
      <c r="P231" s="15" t="s">
        <v>2358</v>
      </c>
      <c r="Q231" s="15" t="s">
        <v>2359</v>
      </c>
      <c r="R231" s="15"/>
      <c r="S231" s="15"/>
      <c r="T231" s="15" t="s">
        <v>322</v>
      </c>
      <c r="U231" s="15" t="s">
        <v>5216</v>
      </c>
      <c r="V231" s="15" t="s">
        <v>5</v>
      </c>
      <c r="W231" s="15" t="s">
        <v>70</v>
      </c>
      <c r="X231" s="15"/>
      <c r="Y231" s="15"/>
      <c r="Z231" s="15"/>
      <c r="AA231" s="15"/>
      <c r="AB231" s="15"/>
      <c r="AC231" s="15"/>
      <c r="AD231" s="15"/>
      <c r="AE231" s="15"/>
      <c r="AF231" s="16">
        <v>7</v>
      </c>
      <c r="AG231" s="16">
        <v>5.5</v>
      </c>
      <c r="AH231" s="16">
        <v>5</v>
      </c>
      <c r="AI231" s="16">
        <v>5.75</v>
      </c>
      <c r="AJ231" s="16"/>
      <c r="AK231" s="16"/>
      <c r="AL231" s="16"/>
      <c r="AM231" s="16">
        <v>4</v>
      </c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5" t="s">
        <v>3930</v>
      </c>
      <c r="AY231" s="15" t="s">
        <v>4244</v>
      </c>
      <c r="AZ231" s="8">
        <f>IF(AH231&gt;0,BD231+IF(J231="1",1.5,IF(J231="2",0.5,IF(J231="2NT",1,0)))+IF(I231="",0,IF(OR(VALUE(I231)=1,VALUE(I231)=2,VALUE(I231)=3,VALUE(I231)=4),2,IF(OR(VALUE(I231)=5,VALUE(I231)=6,VALUE(I231)=7),1,0))),"")</f>
        <v>19.25</v>
      </c>
      <c r="BA231" s="8" t="str">
        <f>IF(AJ231&gt;0,BE231+IF(J231="1",1.5,IF(J231="2",0.5,IF(J231="2NT",1,0)))+IF(I231="",0,IF(OR(VALUE(I231)=1,VALUE(I231)=2,VALUE(I231)=3,VALUE(I231)=4),2,IF(OR(VALUE(I231)=5,VALUE(I231)=6,VALUE(I231)=7),1,0))),"")</f>
        <v/>
      </c>
      <c r="BB231" s="6">
        <f t="shared" si="10"/>
        <v>17.75</v>
      </c>
      <c r="BC231" s="24">
        <f t="shared" si="11"/>
        <v>12.75</v>
      </c>
      <c r="BD231" s="7">
        <f t="shared" si="9"/>
        <v>17.75</v>
      </c>
      <c r="BE231" s="7">
        <f t="shared" si="9"/>
        <v>12.75</v>
      </c>
    </row>
    <row r="232" spans="1:57" s="22" customFormat="1" ht="22.5" customHeight="1">
      <c r="A232" s="13">
        <v>224</v>
      </c>
      <c r="B232" s="13" t="s">
        <v>2971</v>
      </c>
      <c r="C232" s="14" t="s">
        <v>3176</v>
      </c>
      <c r="D232" s="13" t="s">
        <v>3177</v>
      </c>
      <c r="E232" s="15" t="s">
        <v>3178</v>
      </c>
      <c r="F232" s="15" t="s">
        <v>3179</v>
      </c>
      <c r="G232" s="15" t="s">
        <v>57</v>
      </c>
      <c r="H232" s="15" t="s">
        <v>3180</v>
      </c>
      <c r="I232" s="15"/>
      <c r="J232" s="15" t="s">
        <v>58</v>
      </c>
      <c r="K232" s="15" t="s">
        <v>50</v>
      </c>
      <c r="L232" s="15"/>
      <c r="M232" s="15"/>
      <c r="N232" s="15" t="s">
        <v>322</v>
      </c>
      <c r="O232" s="15" t="s">
        <v>2328</v>
      </c>
      <c r="P232" s="15" t="s">
        <v>649</v>
      </c>
      <c r="Q232" s="15" t="s">
        <v>2329</v>
      </c>
      <c r="R232" s="15"/>
      <c r="S232" s="15"/>
      <c r="T232" s="15" t="s">
        <v>322</v>
      </c>
      <c r="U232" s="15" t="s">
        <v>5194</v>
      </c>
      <c r="V232" s="15" t="s">
        <v>5</v>
      </c>
      <c r="W232" s="15" t="s">
        <v>70</v>
      </c>
      <c r="X232" s="15"/>
      <c r="Y232" s="15"/>
      <c r="Z232" s="15"/>
      <c r="AA232" s="15"/>
      <c r="AB232" s="15"/>
      <c r="AC232" s="15"/>
      <c r="AD232" s="15"/>
      <c r="AE232" s="15"/>
      <c r="AF232" s="16">
        <v>6.75</v>
      </c>
      <c r="AG232" s="16">
        <v>6.25</v>
      </c>
      <c r="AH232" s="16">
        <v>6.25</v>
      </c>
      <c r="AI232" s="16">
        <v>5.75</v>
      </c>
      <c r="AJ232" s="16">
        <v>2.75</v>
      </c>
      <c r="AK232" s="16"/>
      <c r="AL232" s="16"/>
      <c r="AM232" s="16">
        <v>2</v>
      </c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5" t="s">
        <v>3930</v>
      </c>
      <c r="AY232" s="15" t="s">
        <v>3999</v>
      </c>
      <c r="AZ232" s="8">
        <f>IF(AH232&gt;0,BD232+IF(J232="1",1.5,IF(J232="2",0.5,IF(J232="2NT",1,0)))+IF(I232="",0,IF(OR(VALUE(I232)=1,VALUE(I232)=2,VALUE(I232)=3,VALUE(I232)=4),2,IF(OR(VALUE(I232)=5,VALUE(I232)=6,VALUE(I232)=7),1,0))),"")</f>
        <v>19.25</v>
      </c>
      <c r="BA232" s="8">
        <f>IF(AJ232&gt;0,BE232+IF(J232="1",1.5,IF(J232="2",0.5,IF(J232="2NT",1,0)))+IF(I232="",0,IF(OR(VALUE(I232)=1,VALUE(I232)=2,VALUE(I232)=3,VALUE(I232)=4),2,IF(OR(VALUE(I232)=5,VALUE(I232)=6,VALUE(I232)=7),1,0))),"")</f>
        <v>15.75</v>
      </c>
      <c r="BB232" s="6">
        <f t="shared" si="10"/>
        <v>18.75</v>
      </c>
      <c r="BC232" s="24">
        <f t="shared" si="11"/>
        <v>15.25</v>
      </c>
      <c r="BD232" s="7">
        <f t="shared" si="9"/>
        <v>18.75</v>
      </c>
      <c r="BE232" s="7">
        <f t="shared" si="9"/>
        <v>15.25</v>
      </c>
    </row>
    <row r="233" spans="1:57" s="22" customFormat="1" ht="22.5" customHeight="1">
      <c r="A233" s="13">
        <v>225</v>
      </c>
      <c r="B233" s="13" t="s">
        <v>2087</v>
      </c>
      <c r="C233" s="14" t="s">
        <v>2088</v>
      </c>
      <c r="D233" s="13" t="s">
        <v>2089</v>
      </c>
      <c r="E233" s="15" t="s">
        <v>2090</v>
      </c>
      <c r="F233" s="15" t="s">
        <v>129</v>
      </c>
      <c r="G233" s="15" t="s">
        <v>57</v>
      </c>
      <c r="H233" s="15" t="s">
        <v>3369</v>
      </c>
      <c r="I233" s="15"/>
      <c r="J233" s="15" t="s">
        <v>58</v>
      </c>
      <c r="K233" s="15" t="s">
        <v>50</v>
      </c>
      <c r="L233" s="15"/>
      <c r="M233" s="15"/>
      <c r="N233" s="15" t="s">
        <v>322</v>
      </c>
      <c r="O233" s="15" t="s">
        <v>2328</v>
      </c>
      <c r="P233" s="15" t="s">
        <v>934</v>
      </c>
      <c r="Q233" s="15" t="s">
        <v>2334</v>
      </c>
      <c r="R233" s="15"/>
      <c r="S233" s="15"/>
      <c r="T233" s="15" t="s">
        <v>322</v>
      </c>
      <c r="U233" s="15" t="s">
        <v>5371</v>
      </c>
      <c r="V233" s="15" t="s">
        <v>5</v>
      </c>
      <c r="W233" s="15" t="s">
        <v>70</v>
      </c>
      <c r="X233" s="15" t="s">
        <v>7</v>
      </c>
      <c r="Y233" s="15" t="s">
        <v>51</v>
      </c>
      <c r="Z233" s="15"/>
      <c r="AA233" s="15"/>
      <c r="AB233" s="15"/>
      <c r="AC233" s="15"/>
      <c r="AD233" s="15"/>
      <c r="AE233" s="15"/>
      <c r="AF233" s="16">
        <v>6.25</v>
      </c>
      <c r="AG233" s="16">
        <v>5.25</v>
      </c>
      <c r="AH233" s="16">
        <v>6.75</v>
      </c>
      <c r="AI233" s="16">
        <v>5.75</v>
      </c>
      <c r="AJ233" s="16">
        <v>4.5</v>
      </c>
      <c r="AK233" s="16"/>
      <c r="AL233" s="16"/>
      <c r="AM233" s="16">
        <v>4</v>
      </c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5" t="s">
        <v>3930</v>
      </c>
      <c r="AY233" s="15" t="s">
        <v>4021</v>
      </c>
      <c r="AZ233" s="8">
        <f>IF(AH233&gt;0,BD233+IF(J233="1",1.5,IF(J233="2",0.5,IF(J233="2NT",1,0)))+IF(I233="",0,IF(OR(VALUE(I233)=1,VALUE(I233)=2,VALUE(I233)=3,VALUE(I233)=4),2,IF(OR(VALUE(I233)=5,VALUE(I233)=6,VALUE(I233)=7),1,0))),"")</f>
        <v>19.25</v>
      </c>
      <c r="BA233" s="8">
        <f>IF(AJ233&gt;0,BE233+IF(J233="1",1.5,IF(J233="2",0.5,IF(J233="2NT",1,0)))+IF(I233="",0,IF(OR(VALUE(I233)=1,VALUE(I233)=2,VALUE(I233)=3,VALUE(I233)=4),2,IF(OR(VALUE(I233)=5,VALUE(I233)=6,VALUE(I233)=7),1,0))),"")</f>
        <v>17</v>
      </c>
      <c r="BB233" s="6">
        <f t="shared" si="10"/>
        <v>18.75</v>
      </c>
      <c r="BC233" s="24">
        <f t="shared" si="11"/>
        <v>16.5</v>
      </c>
      <c r="BD233" s="7">
        <f t="shared" si="9"/>
        <v>18.75</v>
      </c>
      <c r="BE233" s="7">
        <f t="shared" si="9"/>
        <v>16.5</v>
      </c>
    </row>
    <row r="234" spans="1:57" s="22" customFormat="1" ht="22.5" customHeight="1">
      <c r="A234" s="13">
        <v>226</v>
      </c>
      <c r="B234" s="13" t="s">
        <v>4504</v>
      </c>
      <c r="C234" s="14" t="s">
        <v>4505</v>
      </c>
      <c r="D234" s="13" t="s">
        <v>870</v>
      </c>
      <c r="E234" s="15" t="s">
        <v>4506</v>
      </c>
      <c r="F234" s="15" t="s">
        <v>1029</v>
      </c>
      <c r="G234" s="15" t="s">
        <v>57</v>
      </c>
      <c r="H234" s="15" t="s">
        <v>4507</v>
      </c>
      <c r="I234" s="15"/>
      <c r="J234" s="15" t="s">
        <v>49</v>
      </c>
      <c r="K234" s="15" t="s">
        <v>59</v>
      </c>
      <c r="L234" s="15"/>
      <c r="M234" s="15"/>
      <c r="N234" s="15" t="s">
        <v>376</v>
      </c>
      <c r="O234" s="15" t="s">
        <v>2348</v>
      </c>
      <c r="P234" s="15" t="s">
        <v>2341</v>
      </c>
      <c r="Q234" s="15" t="s">
        <v>2349</v>
      </c>
      <c r="R234" s="15"/>
      <c r="S234" s="15"/>
      <c r="T234" s="15" t="s">
        <v>376</v>
      </c>
      <c r="U234" s="15" t="s">
        <v>5370</v>
      </c>
      <c r="V234" s="15" t="s">
        <v>5</v>
      </c>
      <c r="W234" s="15" t="s">
        <v>70</v>
      </c>
      <c r="X234" s="15" t="s">
        <v>7</v>
      </c>
      <c r="Y234" s="15" t="s">
        <v>51</v>
      </c>
      <c r="Z234" s="15" t="s">
        <v>9</v>
      </c>
      <c r="AA234" s="15" t="s">
        <v>51</v>
      </c>
      <c r="AB234" s="15"/>
      <c r="AC234" s="15"/>
      <c r="AD234" s="15"/>
      <c r="AE234" s="15"/>
      <c r="AF234" s="16">
        <v>6</v>
      </c>
      <c r="AG234" s="16"/>
      <c r="AH234" s="16">
        <v>6</v>
      </c>
      <c r="AI234" s="16">
        <v>5.75</v>
      </c>
      <c r="AJ234" s="16">
        <v>4.5</v>
      </c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5" t="s">
        <v>3930</v>
      </c>
      <c r="AY234" s="15" t="s">
        <v>4503</v>
      </c>
      <c r="AZ234" s="8">
        <f>IF(AH234&gt;0,BD234+IF(J234="1",1.5,IF(J234="2",0.5,IF(J234="2NT",1,0)))+IF(I234="",0,IF(OR(VALUE(I234)=1,VALUE(I234)=2,VALUE(I234)=3,VALUE(I234)=4),2,IF(OR(VALUE(I234)=5,VALUE(I234)=6,VALUE(I234)=7),1,0))),"")</f>
        <v>19.25</v>
      </c>
      <c r="BA234" s="8">
        <f>IF(AJ234&gt;0,BE234+IF(J234="1",1.5,IF(J234="2",0.5,IF(J234="2NT",1,0)))+IF(I234="",0,IF(OR(VALUE(I234)=1,VALUE(I234)=2,VALUE(I234)=3,VALUE(I234)=4),2,IF(OR(VALUE(I234)=5,VALUE(I234)=6,VALUE(I234)=7),1,0))),"")</f>
        <v>17.75</v>
      </c>
      <c r="BB234" s="6">
        <f t="shared" si="10"/>
        <v>17.75</v>
      </c>
      <c r="BC234" s="24">
        <f t="shared" si="11"/>
        <v>16.25</v>
      </c>
      <c r="BD234" s="7">
        <f t="shared" si="9"/>
        <v>17.75</v>
      </c>
      <c r="BE234" s="7">
        <f t="shared" si="9"/>
        <v>16.25</v>
      </c>
    </row>
    <row r="235" spans="1:57" s="22" customFormat="1" ht="22.5" customHeight="1">
      <c r="A235" s="13">
        <v>227</v>
      </c>
      <c r="B235" s="13" t="s">
        <v>1588</v>
      </c>
      <c r="C235" s="14" t="s">
        <v>1698</v>
      </c>
      <c r="D235" s="13" t="s">
        <v>1699</v>
      </c>
      <c r="E235" s="15" t="s">
        <v>1700</v>
      </c>
      <c r="F235" s="15" t="s">
        <v>1159</v>
      </c>
      <c r="G235" s="15" t="s">
        <v>57</v>
      </c>
      <c r="H235" s="15" t="s">
        <v>3561</v>
      </c>
      <c r="I235" s="15"/>
      <c r="J235" s="15" t="s">
        <v>49</v>
      </c>
      <c r="K235" s="15" t="s">
        <v>50</v>
      </c>
      <c r="L235" s="15"/>
      <c r="M235" s="15"/>
      <c r="N235" s="15" t="s">
        <v>493</v>
      </c>
      <c r="O235" s="15" t="s">
        <v>2340</v>
      </c>
      <c r="P235" s="15" t="s">
        <v>2634</v>
      </c>
      <c r="Q235" s="15" t="s">
        <v>2749</v>
      </c>
      <c r="R235" s="15" t="s">
        <v>2481</v>
      </c>
      <c r="S235" s="15" t="s">
        <v>3465</v>
      </c>
      <c r="T235" s="15" t="s">
        <v>493</v>
      </c>
      <c r="U235" s="15" t="s">
        <v>5136</v>
      </c>
      <c r="V235" s="15" t="s">
        <v>5</v>
      </c>
      <c r="W235" s="15" t="s">
        <v>70</v>
      </c>
      <c r="X235" s="15"/>
      <c r="Y235" s="15"/>
      <c r="Z235" s="15"/>
      <c r="AA235" s="15"/>
      <c r="AB235" s="15"/>
      <c r="AC235" s="15"/>
      <c r="AD235" s="15"/>
      <c r="AE235" s="15"/>
      <c r="AF235" s="16">
        <v>4.25</v>
      </c>
      <c r="AG235" s="16">
        <v>3.5</v>
      </c>
      <c r="AH235" s="16">
        <v>7.75</v>
      </c>
      <c r="AI235" s="16">
        <v>5.75</v>
      </c>
      <c r="AJ235" s="16"/>
      <c r="AK235" s="16"/>
      <c r="AL235" s="16"/>
      <c r="AM235" s="16">
        <v>2.25</v>
      </c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5" t="s">
        <v>3930</v>
      </c>
      <c r="AY235" s="15" t="s">
        <v>4087</v>
      </c>
      <c r="AZ235" s="8">
        <f>IF(AH235&gt;0,BD235+IF(J235="1",1.5,IF(J235="2",0.5,IF(J235="2NT",1,0)))+IF(I235="",0,IF(OR(VALUE(I235)=1,VALUE(I235)=2,VALUE(I235)=3,VALUE(I235)=4),2,IF(OR(VALUE(I235)=5,VALUE(I235)=6,VALUE(I235)=7),1,0))),"")</f>
        <v>19.25</v>
      </c>
      <c r="BA235" s="8" t="str">
        <f>IF(AJ235&gt;0,BE235+IF(J235="1",1.5,IF(J235="2",0.5,IF(J235="2NT",1,0)))+IF(I235="",0,IF(OR(VALUE(I235)=1,VALUE(I235)=2,VALUE(I235)=3,VALUE(I235)=4),2,IF(OR(VALUE(I235)=5,VALUE(I235)=6,VALUE(I235)=7),1,0))),"")</f>
        <v/>
      </c>
      <c r="BB235" s="6">
        <f t="shared" si="10"/>
        <v>17.75</v>
      </c>
      <c r="BC235" s="24">
        <f t="shared" si="11"/>
        <v>10</v>
      </c>
      <c r="BD235" s="7">
        <f t="shared" si="9"/>
        <v>17.75</v>
      </c>
      <c r="BE235" s="7">
        <f t="shared" si="9"/>
        <v>10</v>
      </c>
    </row>
    <row r="236" spans="1:57" s="22" customFormat="1" ht="22.5" customHeight="1">
      <c r="A236" s="13">
        <v>228</v>
      </c>
      <c r="B236" s="13" t="s">
        <v>2630</v>
      </c>
      <c r="C236" s="14" t="s">
        <v>2631</v>
      </c>
      <c r="D236" s="13" t="s">
        <v>2632</v>
      </c>
      <c r="E236" s="15" t="s">
        <v>2633</v>
      </c>
      <c r="F236" s="15" t="s">
        <v>1179</v>
      </c>
      <c r="G236" s="15" t="s">
        <v>57</v>
      </c>
      <c r="H236" s="15"/>
      <c r="I236" s="15"/>
      <c r="J236" s="15" t="s">
        <v>49</v>
      </c>
      <c r="K236" s="15" t="s">
        <v>50</v>
      </c>
      <c r="L236" s="15"/>
      <c r="M236" s="15"/>
      <c r="N236" s="15" t="s">
        <v>596</v>
      </c>
      <c r="O236" s="15" t="s">
        <v>2588</v>
      </c>
      <c r="P236" s="15" t="s">
        <v>2634</v>
      </c>
      <c r="Q236" s="15" t="s">
        <v>2635</v>
      </c>
      <c r="R236" s="15" t="s">
        <v>351</v>
      </c>
      <c r="S236" s="15" t="s">
        <v>2636</v>
      </c>
      <c r="T236" s="15" t="s">
        <v>596</v>
      </c>
      <c r="U236" s="15" t="s">
        <v>5222</v>
      </c>
      <c r="V236" s="15" t="s">
        <v>5</v>
      </c>
      <c r="W236" s="15" t="s">
        <v>70</v>
      </c>
      <c r="X236" s="15"/>
      <c r="Y236" s="15"/>
      <c r="Z236" s="15"/>
      <c r="AA236" s="15"/>
      <c r="AB236" s="15"/>
      <c r="AC236" s="15"/>
      <c r="AD236" s="15"/>
      <c r="AE236" s="15"/>
      <c r="AF236" s="16">
        <v>6.75</v>
      </c>
      <c r="AG236" s="16">
        <v>7.75</v>
      </c>
      <c r="AH236" s="16">
        <v>5.5</v>
      </c>
      <c r="AI236" s="16">
        <v>5.5</v>
      </c>
      <c r="AJ236" s="16">
        <v>5.5</v>
      </c>
      <c r="AK236" s="16"/>
      <c r="AL236" s="16"/>
      <c r="AM236" s="16">
        <v>2.75</v>
      </c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5" t="s">
        <v>3930</v>
      </c>
      <c r="AY236" s="15" t="s">
        <v>3952</v>
      </c>
      <c r="AZ236" s="8">
        <f>IF(AH236&gt;0,BD236+IF(J236="1",1.5,IF(J236="2",0.5,IF(J236="2NT",1,0)))+IF(I236="",0,IF(OR(VALUE(I236)=1,VALUE(I236)=2,VALUE(I236)=3,VALUE(I236)=4),2,IF(OR(VALUE(I236)=5,VALUE(I236)=6,VALUE(I236)=7),1,0))),"")</f>
        <v>19.25</v>
      </c>
      <c r="BA236" s="8">
        <f>IF(AJ236&gt;0,BE236+IF(J236="1",1.5,IF(J236="2",0.5,IF(J236="2NT",1,0)))+IF(I236="",0,IF(OR(VALUE(I236)=1,VALUE(I236)=2,VALUE(I236)=3,VALUE(I236)=4),2,IF(OR(VALUE(I236)=5,VALUE(I236)=6,VALUE(I236)=7),1,0))),"")</f>
        <v>19.25</v>
      </c>
      <c r="BB236" s="6">
        <f t="shared" si="10"/>
        <v>17.75</v>
      </c>
      <c r="BC236" s="24">
        <f t="shared" si="11"/>
        <v>17.75</v>
      </c>
      <c r="BD236" s="7">
        <f t="shared" si="9"/>
        <v>17.75</v>
      </c>
      <c r="BE236" s="7">
        <f t="shared" si="9"/>
        <v>17.75</v>
      </c>
    </row>
    <row r="237" spans="1:57" s="22" customFormat="1" ht="22.5" customHeight="1">
      <c r="A237" s="13">
        <v>229</v>
      </c>
      <c r="B237" s="13" t="s">
        <v>5443</v>
      </c>
      <c r="C237" s="14" t="s">
        <v>5444</v>
      </c>
      <c r="D237" s="13" t="s">
        <v>5445</v>
      </c>
      <c r="E237" s="15" t="s">
        <v>5446</v>
      </c>
      <c r="F237" s="15" t="s">
        <v>5185</v>
      </c>
      <c r="G237" s="15" t="s">
        <v>48</v>
      </c>
      <c r="H237" s="15"/>
      <c r="I237" s="15"/>
      <c r="J237" s="15" t="s">
        <v>81</v>
      </c>
      <c r="K237" s="15" t="s">
        <v>50</v>
      </c>
      <c r="L237" s="15"/>
      <c r="M237" s="15"/>
      <c r="N237" s="15" t="s">
        <v>322</v>
      </c>
      <c r="O237" s="15" t="s">
        <v>2328</v>
      </c>
      <c r="P237" s="15" t="s">
        <v>2341</v>
      </c>
      <c r="Q237" s="15" t="s">
        <v>2515</v>
      </c>
      <c r="R237" s="15"/>
      <c r="S237" s="15"/>
      <c r="T237" s="15" t="s">
        <v>322</v>
      </c>
      <c r="U237" s="15" t="s">
        <v>5369</v>
      </c>
      <c r="V237" s="15" t="s">
        <v>5</v>
      </c>
      <c r="W237" s="15" t="s">
        <v>70</v>
      </c>
      <c r="X237" s="15"/>
      <c r="Y237" s="15"/>
      <c r="Z237" s="15"/>
      <c r="AA237" s="15"/>
      <c r="AB237" s="15"/>
      <c r="AC237" s="15"/>
      <c r="AD237" s="15"/>
      <c r="AE237" s="15"/>
      <c r="AF237" s="16">
        <v>7.25</v>
      </c>
      <c r="AG237" s="16">
        <v>5</v>
      </c>
      <c r="AH237" s="16">
        <v>6.5</v>
      </c>
      <c r="AI237" s="16">
        <v>4.5</v>
      </c>
      <c r="AJ237" s="16"/>
      <c r="AK237" s="16"/>
      <c r="AL237" s="16"/>
      <c r="AM237" s="16">
        <v>3</v>
      </c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5" t="s">
        <v>3930</v>
      </c>
      <c r="AY237" s="15" t="s">
        <v>5447</v>
      </c>
      <c r="AZ237" s="8">
        <f>IF(AH237&gt;0,BD237+IF(J237="1",1.5,IF(J237="2",0.5,IF(J237="2NT",1,0)))+IF(I237="",0,IF(OR(VALUE(I237)=1,VALUE(I237)=2,VALUE(I237)=3,VALUE(I237)=4),2,IF(OR(VALUE(I237)=5,VALUE(I237)=6,VALUE(I237)=7),1,0))),"")</f>
        <v>19.25</v>
      </c>
      <c r="BA237" s="8" t="str">
        <f>IF(AJ237&gt;0,BE237+IF(J237="1",1.5,IF(J237="2",0.5,IF(J237="2NT",1,0)))+IF(I237="",0,IF(OR(VALUE(I237)=1,VALUE(I237)=2,VALUE(I237)=3,VALUE(I237)=4),2,IF(OR(VALUE(I237)=5,VALUE(I237)=6,VALUE(I237)=7),1,0))),"")</f>
        <v/>
      </c>
      <c r="BB237" s="6">
        <f t="shared" si="10"/>
        <v>18.25</v>
      </c>
      <c r="BC237" s="24">
        <f t="shared" si="11"/>
        <v>11.75</v>
      </c>
      <c r="BD237" s="7">
        <f t="shared" si="9"/>
        <v>18.25</v>
      </c>
      <c r="BE237" s="7">
        <f t="shared" si="9"/>
        <v>11.75</v>
      </c>
    </row>
    <row r="238" spans="1:57" s="22" customFormat="1" ht="22.5" customHeight="1">
      <c r="A238" s="13">
        <v>230</v>
      </c>
      <c r="B238" s="13" t="s">
        <v>2146</v>
      </c>
      <c r="C238" s="14" t="s">
        <v>2147</v>
      </c>
      <c r="D238" s="13" t="s">
        <v>2148</v>
      </c>
      <c r="E238" s="15" t="s">
        <v>2149</v>
      </c>
      <c r="F238" s="15" t="s">
        <v>2150</v>
      </c>
      <c r="G238" s="15" t="s">
        <v>57</v>
      </c>
      <c r="H238" s="15" t="s">
        <v>3391</v>
      </c>
      <c r="I238" s="15"/>
      <c r="J238" s="15" t="s">
        <v>49</v>
      </c>
      <c r="K238" s="15" t="s">
        <v>59</v>
      </c>
      <c r="L238" s="15"/>
      <c r="M238" s="15"/>
      <c r="N238" s="15" t="s">
        <v>596</v>
      </c>
      <c r="O238" s="15" t="s">
        <v>2588</v>
      </c>
      <c r="P238" s="15" t="s">
        <v>2341</v>
      </c>
      <c r="Q238" s="15" t="s">
        <v>2592</v>
      </c>
      <c r="R238" s="15" t="s">
        <v>112</v>
      </c>
      <c r="S238" s="15" t="s">
        <v>3392</v>
      </c>
      <c r="T238" s="15" t="s">
        <v>596</v>
      </c>
      <c r="U238" s="15" t="s">
        <v>5360</v>
      </c>
      <c r="V238" s="15" t="s">
        <v>5</v>
      </c>
      <c r="W238" s="15" t="s">
        <v>70</v>
      </c>
      <c r="X238" s="15"/>
      <c r="Y238" s="15"/>
      <c r="Z238" s="15"/>
      <c r="AA238" s="15"/>
      <c r="AB238" s="15"/>
      <c r="AC238" s="15"/>
      <c r="AD238" s="15"/>
      <c r="AE238" s="15"/>
      <c r="AF238" s="16">
        <v>6.25</v>
      </c>
      <c r="AG238" s="16"/>
      <c r="AH238" s="16">
        <v>7.5</v>
      </c>
      <c r="AI238" s="16">
        <v>4</v>
      </c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5" t="s">
        <v>3930</v>
      </c>
      <c r="AY238" s="15" t="s">
        <v>4025</v>
      </c>
      <c r="AZ238" s="8">
        <f>IF(AH238&gt;0,BD238+IF(J238="1",1.5,IF(J238="2",0.5,IF(J238="2NT",1,0)))+IF(I238="",0,IF(OR(VALUE(I238)=1,VALUE(I238)=2,VALUE(I238)=3,VALUE(I238)=4),2,IF(OR(VALUE(I238)=5,VALUE(I238)=6,VALUE(I238)=7),1,0))),"")</f>
        <v>19.25</v>
      </c>
      <c r="BA238" s="8" t="str">
        <f>IF(AJ238&gt;0,BE238+IF(J238="1",1.5,IF(J238="2",0.5,IF(J238="2NT",1,0)))+IF(I238="",0,IF(OR(VALUE(I238)=1,VALUE(I238)=2,VALUE(I238)=3,VALUE(I238)=4),2,IF(OR(VALUE(I238)=5,VALUE(I238)=6,VALUE(I238)=7),1,0))),"")</f>
        <v/>
      </c>
      <c r="BB238" s="6">
        <f t="shared" si="10"/>
        <v>17.75</v>
      </c>
      <c r="BC238" s="24">
        <f t="shared" si="11"/>
        <v>10.25</v>
      </c>
      <c r="BD238" s="7">
        <f t="shared" si="9"/>
        <v>17.75</v>
      </c>
      <c r="BE238" s="7">
        <f t="shared" si="9"/>
        <v>10.25</v>
      </c>
    </row>
    <row r="239" spans="1:57" s="22" customFormat="1" ht="22.5" customHeight="1">
      <c r="A239" s="13">
        <v>231</v>
      </c>
      <c r="B239" s="13" t="s">
        <v>1281</v>
      </c>
      <c r="C239" s="14" t="s">
        <v>1544</v>
      </c>
      <c r="D239" s="13" t="s">
        <v>1545</v>
      </c>
      <c r="E239" s="15" t="s">
        <v>1546</v>
      </c>
      <c r="F239" s="15" t="s">
        <v>279</v>
      </c>
      <c r="G239" s="15" t="s">
        <v>48</v>
      </c>
      <c r="H239" s="15" t="s">
        <v>3521</v>
      </c>
      <c r="I239" s="15"/>
      <c r="J239" s="15" t="s">
        <v>58</v>
      </c>
      <c r="K239" s="15" t="s">
        <v>50</v>
      </c>
      <c r="L239" s="15"/>
      <c r="M239" s="15"/>
      <c r="N239" s="15" t="s">
        <v>322</v>
      </c>
      <c r="O239" s="15" t="s">
        <v>2328</v>
      </c>
      <c r="P239" s="15" t="s">
        <v>649</v>
      </c>
      <c r="Q239" s="15" t="s">
        <v>2329</v>
      </c>
      <c r="R239" s="15"/>
      <c r="S239" s="15"/>
      <c r="T239" s="15" t="s">
        <v>322</v>
      </c>
      <c r="U239" s="15" t="s">
        <v>5249</v>
      </c>
      <c r="V239" s="15" t="s">
        <v>5</v>
      </c>
      <c r="W239" s="15" t="s">
        <v>70</v>
      </c>
      <c r="X239" s="15" t="s">
        <v>3</v>
      </c>
      <c r="Y239" s="15" t="s">
        <v>51</v>
      </c>
      <c r="Z239" s="15" t="s">
        <v>7</v>
      </c>
      <c r="AA239" s="15" t="s">
        <v>51</v>
      </c>
      <c r="AB239" s="15"/>
      <c r="AC239" s="15"/>
      <c r="AD239" s="15"/>
      <c r="AE239" s="15"/>
      <c r="AF239" s="16">
        <v>5.75</v>
      </c>
      <c r="AG239" s="16">
        <v>5.75</v>
      </c>
      <c r="AH239" s="16">
        <v>4.5</v>
      </c>
      <c r="AI239" s="16">
        <v>8.25</v>
      </c>
      <c r="AJ239" s="16">
        <v>4.5</v>
      </c>
      <c r="AK239" s="16"/>
      <c r="AL239" s="16"/>
      <c r="AM239" s="16">
        <v>3.75</v>
      </c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5" t="s">
        <v>3930</v>
      </c>
      <c r="AY239" s="15" t="s">
        <v>4069</v>
      </c>
      <c r="AZ239" s="8">
        <f>IF(AH239&gt;0,BD239+IF(J239="1",1.5,IF(J239="2",0.5,IF(J239="2NT",1,0)))+IF(I239="",0,IF(OR(VALUE(I239)=1,VALUE(I239)=2,VALUE(I239)=3,VALUE(I239)=4),2,IF(OR(VALUE(I239)=5,VALUE(I239)=6,VALUE(I239)=7),1,0))),"")</f>
        <v>19</v>
      </c>
      <c r="BA239" s="8">
        <f>IF(AJ239&gt;0,BE239+IF(J239="1",1.5,IF(J239="2",0.5,IF(J239="2NT",1,0)))+IF(I239="",0,IF(OR(VALUE(I239)=1,VALUE(I239)=2,VALUE(I239)=3,VALUE(I239)=4),2,IF(OR(VALUE(I239)=5,VALUE(I239)=6,VALUE(I239)=7),1,0))),"")</f>
        <v>19</v>
      </c>
      <c r="BB239" s="6">
        <f t="shared" si="10"/>
        <v>18.5</v>
      </c>
      <c r="BC239" s="24">
        <f t="shared" si="11"/>
        <v>18.5</v>
      </c>
      <c r="BD239" s="7">
        <f t="shared" si="9"/>
        <v>18.5</v>
      </c>
      <c r="BE239" s="7">
        <f t="shared" si="9"/>
        <v>18.5</v>
      </c>
    </row>
    <row r="240" spans="1:57" s="22" customFormat="1" ht="22.5" customHeight="1">
      <c r="A240" s="13">
        <v>232</v>
      </c>
      <c r="B240" s="13" t="s">
        <v>1429</v>
      </c>
      <c r="C240" s="14" t="s">
        <v>1430</v>
      </c>
      <c r="D240" s="13" t="s">
        <v>1431</v>
      </c>
      <c r="E240" s="15" t="s">
        <v>1432</v>
      </c>
      <c r="F240" s="15" t="s">
        <v>1433</v>
      </c>
      <c r="G240" s="15" t="s">
        <v>57</v>
      </c>
      <c r="H240" s="15" t="s">
        <v>3489</v>
      </c>
      <c r="I240" s="15"/>
      <c r="J240" s="15" t="s">
        <v>81</v>
      </c>
      <c r="K240" s="15" t="s">
        <v>50</v>
      </c>
      <c r="L240" s="15"/>
      <c r="M240" s="15"/>
      <c r="N240" s="15" t="s">
        <v>625</v>
      </c>
      <c r="O240" s="15" t="s">
        <v>2570</v>
      </c>
      <c r="P240" s="15" t="s">
        <v>2355</v>
      </c>
      <c r="Q240" s="15" t="s">
        <v>3490</v>
      </c>
      <c r="R240" s="15"/>
      <c r="S240" s="15"/>
      <c r="T240" s="15" t="s">
        <v>625</v>
      </c>
      <c r="U240" s="15" t="s">
        <v>5389</v>
      </c>
      <c r="V240" s="15" t="s">
        <v>5</v>
      </c>
      <c r="W240" s="15" t="s">
        <v>70</v>
      </c>
      <c r="X240" s="15" t="s">
        <v>3</v>
      </c>
      <c r="Y240" s="15" t="s">
        <v>51</v>
      </c>
      <c r="Z240" s="15"/>
      <c r="AA240" s="15"/>
      <c r="AB240" s="15"/>
      <c r="AC240" s="15"/>
      <c r="AD240" s="15"/>
      <c r="AE240" s="15"/>
      <c r="AF240" s="16">
        <v>5.5</v>
      </c>
      <c r="AG240" s="16">
        <v>5.5</v>
      </c>
      <c r="AH240" s="16">
        <v>5.5</v>
      </c>
      <c r="AI240" s="16">
        <v>7</v>
      </c>
      <c r="AJ240" s="16">
        <v>3.5</v>
      </c>
      <c r="AK240" s="16"/>
      <c r="AL240" s="16"/>
      <c r="AM240" s="16">
        <v>3.75</v>
      </c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5" t="s">
        <v>3930</v>
      </c>
      <c r="AY240" s="15" t="s">
        <v>4057</v>
      </c>
      <c r="AZ240" s="8">
        <f>IF(AH240&gt;0,BD240+IF(J240="1",1.5,IF(J240="2",0.5,IF(J240="2NT",1,0)))+IF(I240="",0,IF(OR(VALUE(I240)=1,VALUE(I240)=2,VALUE(I240)=3,VALUE(I240)=4),2,IF(OR(VALUE(I240)=5,VALUE(I240)=6,VALUE(I240)=7),1,0))),"")</f>
        <v>19</v>
      </c>
      <c r="BA240" s="8">
        <f>IF(AJ240&gt;0,BE240+IF(J240="1",1.5,IF(J240="2",0.5,IF(J240="2NT",1,0)))+IF(I240="",0,IF(OR(VALUE(I240)=1,VALUE(I240)=2,VALUE(I240)=3,VALUE(I240)=4),2,IF(OR(VALUE(I240)=5,VALUE(I240)=6,VALUE(I240)=7),1,0))),"")</f>
        <v>17</v>
      </c>
      <c r="BB240" s="6">
        <f t="shared" si="10"/>
        <v>18</v>
      </c>
      <c r="BC240" s="24">
        <f t="shared" si="11"/>
        <v>16</v>
      </c>
      <c r="BD240" s="7">
        <f t="shared" si="9"/>
        <v>18</v>
      </c>
      <c r="BE240" s="7">
        <f t="shared" si="9"/>
        <v>16</v>
      </c>
    </row>
    <row r="241" spans="1:57" s="22" customFormat="1" ht="22.5" customHeight="1">
      <c r="A241" s="13">
        <v>233</v>
      </c>
      <c r="B241" s="13" t="s">
        <v>4941</v>
      </c>
      <c r="C241" s="14" t="s">
        <v>4942</v>
      </c>
      <c r="D241" s="13" t="s">
        <v>4943</v>
      </c>
      <c r="E241" s="15" t="s">
        <v>4944</v>
      </c>
      <c r="F241" s="15" t="s">
        <v>1228</v>
      </c>
      <c r="G241" s="15" t="s">
        <v>48</v>
      </c>
      <c r="H241" s="15" t="s">
        <v>4945</v>
      </c>
      <c r="I241" s="15"/>
      <c r="J241" s="15" t="s">
        <v>49</v>
      </c>
      <c r="K241" s="15" t="s">
        <v>50</v>
      </c>
      <c r="L241" s="15"/>
      <c r="M241" s="15"/>
      <c r="N241" s="15" t="s">
        <v>474</v>
      </c>
      <c r="O241" s="15" t="s">
        <v>2655</v>
      </c>
      <c r="P241" s="15" t="s">
        <v>2358</v>
      </c>
      <c r="Q241" s="15" t="s">
        <v>4946</v>
      </c>
      <c r="R241" s="15" t="s">
        <v>351</v>
      </c>
      <c r="S241" s="15" t="s">
        <v>4947</v>
      </c>
      <c r="T241" s="15" t="s">
        <v>474</v>
      </c>
      <c r="U241" s="15" t="s">
        <v>5351</v>
      </c>
      <c r="V241" s="15" t="s">
        <v>5</v>
      </c>
      <c r="W241" s="15" t="s">
        <v>70</v>
      </c>
      <c r="X241" s="15"/>
      <c r="Y241" s="15"/>
      <c r="Z241" s="15"/>
      <c r="AA241" s="15"/>
      <c r="AB241" s="15"/>
      <c r="AC241" s="15"/>
      <c r="AD241" s="15"/>
      <c r="AE241" s="15"/>
      <c r="AF241" s="16">
        <v>5.75</v>
      </c>
      <c r="AG241" s="16">
        <v>3.75</v>
      </c>
      <c r="AH241" s="16">
        <v>5</v>
      </c>
      <c r="AI241" s="16">
        <v>6.75</v>
      </c>
      <c r="AJ241" s="16">
        <v>4.25</v>
      </c>
      <c r="AK241" s="16"/>
      <c r="AL241" s="16"/>
      <c r="AM241" s="16">
        <v>2.5</v>
      </c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5" t="s">
        <v>3930</v>
      </c>
      <c r="AY241" s="15" t="s">
        <v>4948</v>
      </c>
      <c r="AZ241" s="8">
        <f>IF(AH241&gt;0,BD241+IF(J241="1",1.5,IF(J241="2",0.5,IF(J241="2NT",1,0)))+IF(I241="",0,IF(OR(VALUE(I241)=1,VALUE(I241)=2,VALUE(I241)=3,VALUE(I241)=4),2,IF(OR(VALUE(I241)=5,VALUE(I241)=6,VALUE(I241)=7),1,0))),"")</f>
        <v>19</v>
      </c>
      <c r="BA241" s="8">
        <f>IF(AJ241&gt;0,BE241+IF(J241="1",1.5,IF(J241="2",0.5,IF(J241="2NT",1,0)))+IF(I241="",0,IF(OR(VALUE(I241)=1,VALUE(I241)=2,VALUE(I241)=3,VALUE(I241)=4),2,IF(OR(VALUE(I241)=5,VALUE(I241)=6,VALUE(I241)=7),1,0))),"")</f>
        <v>18.25</v>
      </c>
      <c r="BB241" s="6">
        <f t="shared" si="10"/>
        <v>17.5</v>
      </c>
      <c r="BC241" s="24">
        <f t="shared" si="11"/>
        <v>16.75</v>
      </c>
      <c r="BD241" s="7">
        <f t="shared" si="9"/>
        <v>17.5</v>
      </c>
      <c r="BE241" s="7">
        <f t="shared" si="9"/>
        <v>16.75</v>
      </c>
    </row>
    <row r="242" spans="1:57" s="22" customFormat="1" ht="22.5" customHeight="1">
      <c r="A242" s="13">
        <v>234</v>
      </c>
      <c r="B242" s="13" t="s">
        <v>184</v>
      </c>
      <c r="C242" s="14" t="s">
        <v>905</v>
      </c>
      <c r="D242" s="13" t="s">
        <v>906</v>
      </c>
      <c r="E242" s="15" t="s">
        <v>907</v>
      </c>
      <c r="F242" s="15" t="s">
        <v>908</v>
      </c>
      <c r="G242" s="15" t="s">
        <v>48</v>
      </c>
      <c r="H242" s="15" t="s">
        <v>3839</v>
      </c>
      <c r="I242" s="15"/>
      <c r="J242" s="15" t="s">
        <v>58</v>
      </c>
      <c r="K242" s="15" t="s">
        <v>50</v>
      </c>
      <c r="L242" s="15"/>
      <c r="M242" s="15"/>
      <c r="N242" s="15" t="s">
        <v>322</v>
      </c>
      <c r="O242" s="15" t="s">
        <v>2328</v>
      </c>
      <c r="P242" s="15" t="s">
        <v>351</v>
      </c>
      <c r="Q242" s="15" t="s">
        <v>2377</v>
      </c>
      <c r="R242" s="15"/>
      <c r="S242" s="15"/>
      <c r="T242" s="15" t="s">
        <v>322</v>
      </c>
      <c r="U242" s="15" t="s">
        <v>5180</v>
      </c>
      <c r="V242" s="15" t="s">
        <v>5</v>
      </c>
      <c r="W242" s="15" t="s">
        <v>70</v>
      </c>
      <c r="X242" s="15" t="s">
        <v>7</v>
      </c>
      <c r="Y242" s="15" t="s">
        <v>51</v>
      </c>
      <c r="Z242" s="15"/>
      <c r="AA242" s="15"/>
      <c r="AB242" s="15"/>
      <c r="AC242" s="15"/>
      <c r="AD242" s="15"/>
      <c r="AE242" s="15"/>
      <c r="AF242" s="16">
        <v>6.5</v>
      </c>
      <c r="AG242" s="16">
        <v>1.75</v>
      </c>
      <c r="AH242" s="16">
        <v>5.5</v>
      </c>
      <c r="AI242" s="16">
        <v>6.5</v>
      </c>
      <c r="AJ242" s="16">
        <v>3.75</v>
      </c>
      <c r="AK242" s="16"/>
      <c r="AL242" s="16"/>
      <c r="AM242" s="16">
        <v>3</v>
      </c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5" t="s">
        <v>3930</v>
      </c>
      <c r="AY242" s="15" t="s">
        <v>4214</v>
      </c>
      <c r="AZ242" s="8">
        <f>IF(AH242&gt;0,BD242+IF(J242="1",1.5,IF(J242="2",0.5,IF(J242="2NT",1,0)))+IF(I242="",0,IF(OR(VALUE(I242)=1,VALUE(I242)=2,VALUE(I242)=3,VALUE(I242)=4),2,IF(OR(VALUE(I242)=5,VALUE(I242)=6,VALUE(I242)=7),1,0))),"")</f>
        <v>19</v>
      </c>
      <c r="BA242" s="8">
        <f>IF(AJ242&gt;0,BE242+IF(J242="1",1.5,IF(J242="2",0.5,IF(J242="2NT",1,0)))+IF(I242="",0,IF(OR(VALUE(I242)=1,VALUE(I242)=2,VALUE(I242)=3,VALUE(I242)=4),2,IF(OR(VALUE(I242)=5,VALUE(I242)=6,VALUE(I242)=7),1,0))),"")</f>
        <v>17.25</v>
      </c>
      <c r="BB242" s="35">
        <f t="shared" si="10"/>
        <v>18.5</v>
      </c>
      <c r="BC242" s="33">
        <f t="shared" si="11"/>
        <v>16.75</v>
      </c>
      <c r="BD242" s="36">
        <f t="shared" si="9"/>
        <v>18.5</v>
      </c>
      <c r="BE242" s="36">
        <f t="shared" si="9"/>
        <v>16.75</v>
      </c>
    </row>
    <row r="243" spans="1:57" s="22" customFormat="1" ht="22.5" customHeight="1">
      <c r="A243" s="13">
        <v>235</v>
      </c>
      <c r="B243" s="13" t="s">
        <v>361</v>
      </c>
      <c r="C243" s="14" t="s">
        <v>898</v>
      </c>
      <c r="D243" s="13" t="s">
        <v>899</v>
      </c>
      <c r="E243" s="15" t="s">
        <v>900</v>
      </c>
      <c r="F243" s="15" t="s">
        <v>901</v>
      </c>
      <c r="G243" s="15" t="s">
        <v>48</v>
      </c>
      <c r="H243" s="15" t="s">
        <v>3815</v>
      </c>
      <c r="I243" s="15"/>
      <c r="J243" s="15" t="s">
        <v>58</v>
      </c>
      <c r="K243" s="15" t="s">
        <v>50</v>
      </c>
      <c r="L243" s="15"/>
      <c r="M243" s="15"/>
      <c r="N243" s="15" t="s">
        <v>322</v>
      </c>
      <c r="O243" s="15" t="s">
        <v>2328</v>
      </c>
      <c r="P243" s="15" t="s">
        <v>649</v>
      </c>
      <c r="Q243" s="15" t="s">
        <v>2329</v>
      </c>
      <c r="R243" s="15"/>
      <c r="S243" s="15"/>
      <c r="T243" s="15" t="s">
        <v>322</v>
      </c>
      <c r="U243" s="15" t="s">
        <v>5356</v>
      </c>
      <c r="V243" s="15" t="s">
        <v>5</v>
      </c>
      <c r="W243" s="15" t="s">
        <v>70</v>
      </c>
      <c r="X243" s="15" t="s">
        <v>3</v>
      </c>
      <c r="Y243" s="15" t="s">
        <v>51</v>
      </c>
      <c r="Z243" s="15" t="s">
        <v>7</v>
      </c>
      <c r="AA243" s="15" t="s">
        <v>51</v>
      </c>
      <c r="AB243" s="15"/>
      <c r="AC243" s="15"/>
      <c r="AD243" s="15"/>
      <c r="AE243" s="15"/>
      <c r="AF243" s="16">
        <v>6.25</v>
      </c>
      <c r="AG243" s="16">
        <v>4</v>
      </c>
      <c r="AH243" s="16">
        <v>5.75</v>
      </c>
      <c r="AI243" s="16">
        <v>6.5</v>
      </c>
      <c r="AJ243" s="16">
        <v>5</v>
      </c>
      <c r="AK243" s="16"/>
      <c r="AL243" s="16"/>
      <c r="AM243" s="16">
        <v>3</v>
      </c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5" t="s">
        <v>3930</v>
      </c>
      <c r="AY243" s="15" t="s">
        <v>4201</v>
      </c>
      <c r="AZ243" s="8">
        <f>IF(AH243&gt;0,BD243+IF(J243="1",1.5,IF(J243="2",0.5,IF(J243="2NT",1,0)))+IF(I243="",0,IF(OR(VALUE(I243)=1,VALUE(I243)=2,VALUE(I243)=3,VALUE(I243)=4),2,IF(OR(VALUE(I243)=5,VALUE(I243)=6,VALUE(I243)=7),1,0))),"")</f>
        <v>19</v>
      </c>
      <c r="BA243" s="8">
        <f>IF(AJ243&gt;0,BE243+IF(J243="1",1.5,IF(J243="2",0.5,IF(J243="2NT",1,0)))+IF(I243="",0,IF(OR(VALUE(I243)=1,VALUE(I243)=2,VALUE(I243)=3,VALUE(I243)=4),2,IF(OR(VALUE(I243)=5,VALUE(I243)=6,VALUE(I243)=7),1,0))),"")</f>
        <v>18.25</v>
      </c>
      <c r="BB243" s="6">
        <f t="shared" si="10"/>
        <v>18.5</v>
      </c>
      <c r="BC243" s="24">
        <f t="shared" si="11"/>
        <v>17.75</v>
      </c>
      <c r="BD243" s="7">
        <f t="shared" si="9"/>
        <v>18.5</v>
      </c>
      <c r="BE243" s="7">
        <f t="shared" si="9"/>
        <v>17.75</v>
      </c>
    </row>
    <row r="244" spans="1:57" s="22" customFormat="1" ht="22.5" customHeight="1">
      <c r="A244" s="13">
        <v>236</v>
      </c>
      <c r="B244" s="13" t="s">
        <v>2091</v>
      </c>
      <c r="C244" s="14" t="s">
        <v>2092</v>
      </c>
      <c r="D244" s="13" t="s">
        <v>2093</v>
      </c>
      <c r="E244" s="15" t="s">
        <v>2094</v>
      </c>
      <c r="F244" s="15" t="s">
        <v>638</v>
      </c>
      <c r="G244" s="15" t="s">
        <v>57</v>
      </c>
      <c r="H244" s="15" t="s">
        <v>3370</v>
      </c>
      <c r="I244" s="15"/>
      <c r="J244" s="15" t="s">
        <v>81</v>
      </c>
      <c r="K244" s="15" t="s">
        <v>59</v>
      </c>
      <c r="L244" s="15"/>
      <c r="M244" s="15"/>
      <c r="N244" s="15" t="s">
        <v>596</v>
      </c>
      <c r="O244" s="15" t="s">
        <v>2588</v>
      </c>
      <c r="P244" s="15" t="s">
        <v>82</v>
      </c>
      <c r="Q244" s="15" t="s">
        <v>2589</v>
      </c>
      <c r="R244" s="15"/>
      <c r="S244" s="15"/>
      <c r="T244" s="15" t="s">
        <v>596</v>
      </c>
      <c r="U244" s="15" t="s">
        <v>5348</v>
      </c>
      <c r="V244" s="15" t="s">
        <v>5</v>
      </c>
      <c r="W244" s="15" t="s">
        <v>70</v>
      </c>
      <c r="X244" s="15"/>
      <c r="Y244" s="15"/>
      <c r="Z244" s="15"/>
      <c r="AA244" s="15"/>
      <c r="AB244" s="15"/>
      <c r="AC244" s="15"/>
      <c r="AD244" s="15"/>
      <c r="AE244" s="15"/>
      <c r="AF244" s="16">
        <v>6.5</v>
      </c>
      <c r="AG244" s="16"/>
      <c r="AH244" s="16">
        <v>5.25</v>
      </c>
      <c r="AI244" s="16">
        <v>6.25</v>
      </c>
      <c r="AJ244" s="16">
        <v>4.5</v>
      </c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5" t="s">
        <v>3930</v>
      </c>
      <c r="AY244" s="15" t="s">
        <v>4022</v>
      </c>
      <c r="AZ244" s="8">
        <f>IF(AH244&gt;0,BD244+IF(J244="1",1.5,IF(J244="2",0.5,IF(J244="2NT",1,0)))+IF(I244="",0,IF(OR(VALUE(I244)=1,VALUE(I244)=2,VALUE(I244)=3,VALUE(I244)=4),2,IF(OR(VALUE(I244)=5,VALUE(I244)=6,VALUE(I244)=7),1,0))),"")</f>
        <v>19</v>
      </c>
      <c r="BA244" s="8">
        <f>IF(AJ244&gt;0,BE244+IF(J244="1",1.5,IF(J244="2",0.5,IF(J244="2NT",1,0)))+IF(I244="",0,IF(OR(VALUE(I244)=1,VALUE(I244)=2,VALUE(I244)=3,VALUE(I244)=4),2,IF(OR(VALUE(I244)=5,VALUE(I244)=6,VALUE(I244)=7),1,0))),"")</f>
        <v>18.25</v>
      </c>
      <c r="BB244" s="6">
        <f t="shared" si="10"/>
        <v>18</v>
      </c>
      <c r="BC244" s="24">
        <f t="shared" si="11"/>
        <v>17.25</v>
      </c>
      <c r="BD244" s="7">
        <f t="shared" si="9"/>
        <v>18</v>
      </c>
      <c r="BE244" s="7">
        <f t="shared" si="9"/>
        <v>17.25</v>
      </c>
    </row>
    <row r="245" spans="1:57" s="22" customFormat="1" ht="22.5" customHeight="1">
      <c r="A245" s="13">
        <v>237</v>
      </c>
      <c r="B245" s="13" t="s">
        <v>2779</v>
      </c>
      <c r="C245" s="14" t="s">
        <v>2780</v>
      </c>
      <c r="D245" s="13" t="s">
        <v>2781</v>
      </c>
      <c r="E245" s="15" t="s">
        <v>2782</v>
      </c>
      <c r="F245" s="15" t="s">
        <v>2550</v>
      </c>
      <c r="G245" s="15" t="s">
        <v>48</v>
      </c>
      <c r="H245" s="15"/>
      <c r="I245" s="15"/>
      <c r="J245" s="15" t="s">
        <v>81</v>
      </c>
      <c r="K245" s="15" t="s">
        <v>50</v>
      </c>
      <c r="L245" s="15"/>
      <c r="M245" s="15"/>
      <c r="N245" s="15" t="s">
        <v>463</v>
      </c>
      <c r="O245" s="15" t="s">
        <v>2501</v>
      </c>
      <c r="P245" s="15" t="s">
        <v>102</v>
      </c>
      <c r="Q245" s="15" t="s">
        <v>2783</v>
      </c>
      <c r="R245" s="15"/>
      <c r="S245" s="15"/>
      <c r="T245" s="15" t="s">
        <v>463</v>
      </c>
      <c r="U245" s="15" t="s">
        <v>5269</v>
      </c>
      <c r="V245" s="15" t="s">
        <v>5</v>
      </c>
      <c r="W245" s="15" t="s">
        <v>70</v>
      </c>
      <c r="X245" s="15"/>
      <c r="Y245" s="15"/>
      <c r="Z245" s="15"/>
      <c r="AA245" s="15"/>
      <c r="AB245" s="15"/>
      <c r="AC245" s="15"/>
      <c r="AD245" s="15"/>
      <c r="AE245" s="15"/>
      <c r="AF245" s="16">
        <v>6</v>
      </c>
      <c r="AG245" s="16">
        <v>3.5</v>
      </c>
      <c r="AH245" s="16">
        <v>5.75</v>
      </c>
      <c r="AI245" s="16">
        <v>6.25</v>
      </c>
      <c r="AJ245" s="16"/>
      <c r="AK245" s="16"/>
      <c r="AL245" s="16">
        <v>7.5</v>
      </c>
      <c r="AM245" s="16">
        <v>2.25</v>
      </c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5" t="s">
        <v>3930</v>
      </c>
      <c r="AY245" s="15" t="s">
        <v>3964</v>
      </c>
      <c r="AZ245" s="8">
        <f>IF(AH245&gt;0,BD245+IF(J245="1",1.5,IF(J245="2",0.5,IF(J245="2NT",1,0)))+IF(I245="",0,IF(OR(VALUE(I245)=1,VALUE(I245)=2,VALUE(I245)=3,VALUE(I245)=4),2,IF(OR(VALUE(I245)=5,VALUE(I245)=6,VALUE(I245)=7),1,0))),"")</f>
        <v>19</v>
      </c>
      <c r="BA245" s="8" t="str">
        <f>IF(AJ245&gt;0,BE245+IF(J245="1",1.5,IF(J245="2",0.5,IF(J245="2NT",1,0)))+IF(I245="",0,IF(OR(VALUE(I245)=1,VALUE(I245)=2,VALUE(I245)=3,VALUE(I245)=4),2,IF(OR(VALUE(I245)=5,VALUE(I245)=6,VALUE(I245)=7),1,0))),"")</f>
        <v/>
      </c>
      <c r="BB245" s="6">
        <f t="shared" si="10"/>
        <v>18</v>
      </c>
      <c r="BC245" s="24">
        <f t="shared" si="11"/>
        <v>12.25</v>
      </c>
      <c r="BD245" s="7">
        <f t="shared" si="9"/>
        <v>18</v>
      </c>
      <c r="BE245" s="7">
        <f t="shared" si="9"/>
        <v>12.25</v>
      </c>
    </row>
    <row r="246" spans="1:57" s="22" customFormat="1" ht="22.5" customHeight="1">
      <c r="A246" s="13">
        <v>238</v>
      </c>
      <c r="B246" s="13" t="s">
        <v>2688</v>
      </c>
      <c r="C246" s="14" t="s">
        <v>2689</v>
      </c>
      <c r="D246" s="13" t="s">
        <v>2690</v>
      </c>
      <c r="E246" s="15" t="s">
        <v>2691</v>
      </c>
      <c r="F246" s="15" t="s">
        <v>2692</v>
      </c>
      <c r="G246" s="15" t="s">
        <v>48</v>
      </c>
      <c r="H246" s="15" t="s">
        <v>2693</v>
      </c>
      <c r="I246" s="15"/>
      <c r="J246" s="15" t="s">
        <v>49</v>
      </c>
      <c r="K246" s="15" t="s">
        <v>59</v>
      </c>
      <c r="L246" s="15"/>
      <c r="M246" s="15"/>
      <c r="N246" s="15" t="s">
        <v>665</v>
      </c>
      <c r="O246" s="15" t="s">
        <v>2522</v>
      </c>
      <c r="P246" s="15" t="s">
        <v>43</v>
      </c>
      <c r="Q246" s="15" t="s">
        <v>2694</v>
      </c>
      <c r="R246" s="15"/>
      <c r="S246" s="15"/>
      <c r="T246" s="15" t="s">
        <v>665</v>
      </c>
      <c r="U246" s="15" t="s">
        <v>5287</v>
      </c>
      <c r="V246" s="15" t="s">
        <v>5</v>
      </c>
      <c r="W246" s="15" t="s">
        <v>70</v>
      </c>
      <c r="X246" s="15" t="s">
        <v>7</v>
      </c>
      <c r="Y246" s="15" t="s">
        <v>51</v>
      </c>
      <c r="Z246" s="15"/>
      <c r="AA246" s="15"/>
      <c r="AB246" s="15"/>
      <c r="AC246" s="15"/>
      <c r="AD246" s="15"/>
      <c r="AE246" s="15"/>
      <c r="AF246" s="16">
        <v>5.75</v>
      </c>
      <c r="AG246" s="16"/>
      <c r="AH246" s="16">
        <v>5.5</v>
      </c>
      <c r="AI246" s="16">
        <v>6.25</v>
      </c>
      <c r="AJ246" s="16">
        <v>5.25</v>
      </c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5" t="s">
        <v>3930</v>
      </c>
      <c r="AY246" s="15" t="s">
        <v>3956</v>
      </c>
      <c r="AZ246" s="8">
        <f>IF(AH246&gt;0,BD246+IF(J246="1",1.5,IF(J246="2",0.5,IF(J246="2NT",1,0)))+IF(I246="",0,IF(OR(VALUE(I246)=1,VALUE(I246)=2,VALUE(I246)=3,VALUE(I246)=4),2,IF(OR(VALUE(I246)=5,VALUE(I246)=6,VALUE(I246)=7),1,0))),"")</f>
        <v>19</v>
      </c>
      <c r="BA246" s="8">
        <f>IF(AJ246&gt;0,BE246+IF(J246="1",1.5,IF(J246="2",0.5,IF(J246="2NT",1,0)))+IF(I246="",0,IF(OR(VALUE(I246)=1,VALUE(I246)=2,VALUE(I246)=3,VALUE(I246)=4),2,IF(OR(VALUE(I246)=5,VALUE(I246)=6,VALUE(I246)=7),1,0))),"")</f>
        <v>18.75</v>
      </c>
      <c r="BB246" s="6">
        <f t="shared" si="10"/>
        <v>17.5</v>
      </c>
      <c r="BC246" s="24">
        <f t="shared" si="11"/>
        <v>17.25</v>
      </c>
      <c r="BD246" s="7">
        <f t="shared" si="9"/>
        <v>17.5</v>
      </c>
      <c r="BE246" s="7">
        <f t="shared" si="9"/>
        <v>17.25</v>
      </c>
    </row>
    <row r="247" spans="1:57" s="22" customFormat="1" ht="22.5" customHeight="1">
      <c r="A247" s="13">
        <v>239</v>
      </c>
      <c r="B247" s="13" t="s">
        <v>5792</v>
      </c>
      <c r="C247" s="14" t="s">
        <v>5793</v>
      </c>
      <c r="D247" s="13" t="s">
        <v>5794</v>
      </c>
      <c r="E247" s="15" t="s">
        <v>5795</v>
      </c>
      <c r="F247" s="15" t="s">
        <v>1868</v>
      </c>
      <c r="G247" s="15" t="s">
        <v>48</v>
      </c>
      <c r="H247" s="15" t="s">
        <v>5796</v>
      </c>
      <c r="I247" s="15"/>
      <c r="J247" s="15" t="s">
        <v>49</v>
      </c>
      <c r="K247" s="15" t="s">
        <v>59</v>
      </c>
      <c r="L247" s="15"/>
      <c r="M247" s="15"/>
      <c r="N247" s="15" t="s">
        <v>493</v>
      </c>
      <c r="O247" s="15" t="s">
        <v>2340</v>
      </c>
      <c r="P247" s="15" t="s">
        <v>2389</v>
      </c>
      <c r="Q247" s="15" t="s">
        <v>3440</v>
      </c>
      <c r="R247" s="15"/>
      <c r="S247" s="15"/>
      <c r="T247" s="15" t="s">
        <v>493</v>
      </c>
      <c r="U247" s="15" t="s">
        <v>5263</v>
      </c>
      <c r="V247" s="15" t="s">
        <v>5</v>
      </c>
      <c r="W247" s="15" t="s">
        <v>70</v>
      </c>
      <c r="X247" s="15"/>
      <c r="Y247" s="15"/>
      <c r="Z247" s="15"/>
      <c r="AA247" s="15"/>
      <c r="AB247" s="15"/>
      <c r="AC247" s="15"/>
      <c r="AD247" s="15"/>
      <c r="AE247" s="15"/>
      <c r="AF247" s="16">
        <v>6.25</v>
      </c>
      <c r="AG247" s="16"/>
      <c r="AH247" s="16">
        <v>5.25</v>
      </c>
      <c r="AI247" s="16">
        <v>6</v>
      </c>
      <c r="AJ247" s="16">
        <v>3.5</v>
      </c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5" t="s">
        <v>3930</v>
      </c>
      <c r="AY247" s="15" t="s">
        <v>5780</v>
      </c>
      <c r="AZ247" s="8">
        <f>IF(AH247&gt;0,BD247+IF(J247="1",1.5,IF(J247="2",0.5,IF(J247="2NT",1,0)))+IF(I247="",0,IF(OR(VALUE(I247)=1,VALUE(I247)=2,VALUE(I247)=3,VALUE(I247)=4),2,IF(OR(VALUE(I247)=5,VALUE(I247)=6,VALUE(I247)=7),1,0))),"")</f>
        <v>19</v>
      </c>
      <c r="BA247" s="8">
        <f>IF(AJ247&gt;0,BE247+IF(J247="1",1.5,IF(J247="2",0.5,IF(J247="2NT",1,0)))+IF(I247="",0,IF(OR(VALUE(I247)=1,VALUE(I247)=2,VALUE(I247)=3,VALUE(I247)=4),2,IF(OR(VALUE(I247)=5,VALUE(I247)=6,VALUE(I247)=7),1,0))),"")</f>
        <v>17.25</v>
      </c>
      <c r="BB247" s="6">
        <f t="shared" si="10"/>
        <v>17.5</v>
      </c>
      <c r="BC247" s="24">
        <f t="shared" si="11"/>
        <v>15.75</v>
      </c>
      <c r="BD247" s="7">
        <f t="shared" si="9"/>
        <v>17.5</v>
      </c>
      <c r="BE247" s="7">
        <f t="shared" si="9"/>
        <v>15.75</v>
      </c>
    </row>
    <row r="248" spans="1:57" s="22" customFormat="1" ht="22.5" customHeight="1">
      <c r="A248" s="13">
        <v>240</v>
      </c>
      <c r="B248" s="13" t="s">
        <v>511</v>
      </c>
      <c r="C248" s="14" t="s">
        <v>926</v>
      </c>
      <c r="D248" s="13" t="s">
        <v>927</v>
      </c>
      <c r="E248" s="15" t="s">
        <v>928</v>
      </c>
      <c r="F248" s="15" t="s">
        <v>929</v>
      </c>
      <c r="G248" s="15" t="s">
        <v>57</v>
      </c>
      <c r="H248" s="15"/>
      <c r="I248" s="15"/>
      <c r="J248" s="15" t="s">
        <v>49</v>
      </c>
      <c r="K248" s="15" t="s">
        <v>50</v>
      </c>
      <c r="L248" s="15"/>
      <c r="M248" s="15"/>
      <c r="N248" s="15" t="s">
        <v>322</v>
      </c>
      <c r="O248" s="15" t="s">
        <v>2328</v>
      </c>
      <c r="P248" s="15" t="s">
        <v>2355</v>
      </c>
      <c r="Q248" s="15" t="s">
        <v>2356</v>
      </c>
      <c r="R248" s="15" t="s">
        <v>113</v>
      </c>
      <c r="S248" s="15" t="s">
        <v>2364</v>
      </c>
      <c r="T248" s="15" t="s">
        <v>322</v>
      </c>
      <c r="U248" s="15" t="s">
        <v>5130</v>
      </c>
      <c r="V248" s="15" t="s">
        <v>5</v>
      </c>
      <c r="W248" s="15" t="s">
        <v>70</v>
      </c>
      <c r="X248" s="15"/>
      <c r="Y248" s="15"/>
      <c r="Z248" s="15"/>
      <c r="AA248" s="15"/>
      <c r="AB248" s="15"/>
      <c r="AC248" s="15"/>
      <c r="AD248" s="15"/>
      <c r="AE248" s="15"/>
      <c r="AF248" s="16">
        <v>6.25</v>
      </c>
      <c r="AG248" s="16">
        <v>4.25</v>
      </c>
      <c r="AH248" s="16">
        <v>5.5</v>
      </c>
      <c r="AI248" s="16">
        <v>5.75</v>
      </c>
      <c r="AJ248" s="16">
        <v>4</v>
      </c>
      <c r="AK248" s="16"/>
      <c r="AL248" s="16"/>
      <c r="AM248" s="16">
        <v>3.75</v>
      </c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5" t="s">
        <v>3930</v>
      </c>
      <c r="AY248" s="15" t="s">
        <v>4216</v>
      </c>
      <c r="AZ248" s="8">
        <f>IF(AH248&gt;0,BD248+IF(J248="1",1.5,IF(J248="2",0.5,IF(J248="2NT",1,0)))+IF(I248="",0,IF(OR(VALUE(I248)=1,VALUE(I248)=2,VALUE(I248)=3,VALUE(I248)=4),2,IF(OR(VALUE(I248)=5,VALUE(I248)=6,VALUE(I248)=7),1,0))),"")</f>
        <v>19</v>
      </c>
      <c r="BA248" s="8">
        <f>IF(AJ248&gt;0,BE248+IF(J248="1",1.5,IF(J248="2",0.5,IF(J248="2NT",1,0)))+IF(I248="",0,IF(OR(VALUE(I248)=1,VALUE(I248)=2,VALUE(I248)=3,VALUE(I248)=4),2,IF(OR(VALUE(I248)=5,VALUE(I248)=6,VALUE(I248)=7),1,0))),"")</f>
        <v>17.5</v>
      </c>
      <c r="BB248" s="6">
        <f t="shared" si="10"/>
        <v>17.5</v>
      </c>
      <c r="BC248" s="24">
        <f t="shared" si="11"/>
        <v>16</v>
      </c>
      <c r="BD248" s="7">
        <f t="shared" si="9"/>
        <v>17.5</v>
      </c>
      <c r="BE248" s="7">
        <f t="shared" si="9"/>
        <v>16</v>
      </c>
    </row>
    <row r="249" spans="1:57" s="22" customFormat="1" ht="22.5" customHeight="1">
      <c r="A249" s="13">
        <v>241</v>
      </c>
      <c r="B249" s="13" t="s">
        <v>1224</v>
      </c>
      <c r="C249" s="14" t="s">
        <v>1225</v>
      </c>
      <c r="D249" s="13" t="s">
        <v>1226</v>
      </c>
      <c r="E249" s="15" t="s">
        <v>1227</v>
      </c>
      <c r="F249" s="15" t="s">
        <v>1228</v>
      </c>
      <c r="G249" s="15" t="s">
        <v>57</v>
      </c>
      <c r="H249" s="15" t="s">
        <v>3701</v>
      </c>
      <c r="I249" s="15"/>
      <c r="J249" s="15" t="s">
        <v>49</v>
      </c>
      <c r="K249" s="15" t="s">
        <v>50</v>
      </c>
      <c r="L249" s="15"/>
      <c r="M249" s="15"/>
      <c r="N249" s="15" t="s">
        <v>322</v>
      </c>
      <c r="O249" s="15" t="s">
        <v>2328</v>
      </c>
      <c r="P249" s="15" t="s">
        <v>2341</v>
      </c>
      <c r="Q249" s="15" t="s">
        <v>2515</v>
      </c>
      <c r="R249" s="15" t="s">
        <v>113</v>
      </c>
      <c r="S249" s="15" t="s">
        <v>3702</v>
      </c>
      <c r="T249" s="15" t="s">
        <v>322</v>
      </c>
      <c r="U249" s="15" t="s">
        <v>5360</v>
      </c>
      <c r="V249" s="15" t="s">
        <v>5</v>
      </c>
      <c r="W249" s="15" t="s">
        <v>70</v>
      </c>
      <c r="X249" s="15"/>
      <c r="Y249" s="15"/>
      <c r="Z249" s="15"/>
      <c r="AA249" s="15"/>
      <c r="AB249" s="15"/>
      <c r="AC249" s="15"/>
      <c r="AD249" s="15"/>
      <c r="AE249" s="15"/>
      <c r="AF249" s="16">
        <v>5</v>
      </c>
      <c r="AG249" s="16">
        <v>4.5</v>
      </c>
      <c r="AH249" s="16">
        <v>6.75</v>
      </c>
      <c r="AI249" s="16">
        <v>5.75</v>
      </c>
      <c r="AJ249" s="16"/>
      <c r="AK249" s="16"/>
      <c r="AL249" s="16"/>
      <c r="AM249" s="16">
        <v>3.5</v>
      </c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5" t="s">
        <v>3930</v>
      </c>
      <c r="AY249" s="15" t="s">
        <v>4143</v>
      </c>
      <c r="AZ249" s="8">
        <f>IF(AH249&gt;0,BD249+IF(J249="1",1.5,IF(J249="2",0.5,IF(J249="2NT",1,0)))+IF(I249="",0,IF(OR(VALUE(I249)=1,VALUE(I249)=2,VALUE(I249)=3,VALUE(I249)=4),2,IF(OR(VALUE(I249)=5,VALUE(I249)=6,VALUE(I249)=7),1,0))),"")</f>
        <v>19</v>
      </c>
      <c r="BA249" s="8" t="str">
        <f>IF(AJ249&gt;0,BE249+IF(J249="1",1.5,IF(J249="2",0.5,IF(J249="2NT",1,0)))+IF(I249="",0,IF(OR(VALUE(I249)=1,VALUE(I249)=2,VALUE(I249)=3,VALUE(I249)=4),2,IF(OR(VALUE(I249)=5,VALUE(I249)=6,VALUE(I249)=7),1,0))),"")</f>
        <v/>
      </c>
      <c r="BB249" s="6">
        <f t="shared" si="10"/>
        <v>17.5</v>
      </c>
      <c r="BC249" s="24">
        <f t="shared" si="11"/>
        <v>10.75</v>
      </c>
      <c r="BD249" s="7">
        <f t="shared" si="9"/>
        <v>17.5</v>
      </c>
      <c r="BE249" s="7">
        <f t="shared" si="9"/>
        <v>10.75</v>
      </c>
    </row>
    <row r="250" spans="1:57" s="22" customFormat="1" ht="22.5" customHeight="1">
      <c r="A250" s="13">
        <v>242</v>
      </c>
      <c r="B250" s="13" t="s">
        <v>4360</v>
      </c>
      <c r="C250" s="14" t="s">
        <v>4361</v>
      </c>
      <c r="D250" s="13" t="s">
        <v>4362</v>
      </c>
      <c r="E250" s="15" t="s">
        <v>4363</v>
      </c>
      <c r="F250" s="15" t="s">
        <v>755</v>
      </c>
      <c r="G250" s="15" t="s">
        <v>57</v>
      </c>
      <c r="H250" s="15" t="s">
        <v>4364</v>
      </c>
      <c r="I250" s="15"/>
      <c r="J250" s="15" t="s">
        <v>49</v>
      </c>
      <c r="K250" s="15" t="s">
        <v>50</v>
      </c>
      <c r="L250" s="15"/>
      <c r="M250" s="15"/>
      <c r="N250" s="15" t="s">
        <v>616</v>
      </c>
      <c r="O250" s="15" t="s">
        <v>2611</v>
      </c>
      <c r="P250" s="15" t="s">
        <v>76</v>
      </c>
      <c r="Q250" s="15" t="s">
        <v>2700</v>
      </c>
      <c r="R250" s="15"/>
      <c r="S250" s="15"/>
      <c r="T250" s="15" t="s">
        <v>616</v>
      </c>
      <c r="U250" s="15" t="s">
        <v>5358</v>
      </c>
      <c r="V250" s="15" t="s">
        <v>5</v>
      </c>
      <c r="W250" s="15" t="s">
        <v>70</v>
      </c>
      <c r="X250" s="15"/>
      <c r="Y250" s="15"/>
      <c r="Z250" s="15"/>
      <c r="AA250" s="15"/>
      <c r="AB250" s="15"/>
      <c r="AC250" s="15"/>
      <c r="AD250" s="15"/>
      <c r="AE250" s="15"/>
      <c r="AF250" s="16">
        <v>6.5</v>
      </c>
      <c r="AG250" s="16">
        <v>6</v>
      </c>
      <c r="AH250" s="16">
        <v>5.5</v>
      </c>
      <c r="AI250" s="16">
        <v>5.5</v>
      </c>
      <c r="AJ250" s="16">
        <v>4.5</v>
      </c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5" t="s">
        <v>3930</v>
      </c>
      <c r="AY250" s="15" t="s">
        <v>4353</v>
      </c>
      <c r="AZ250" s="8">
        <f>IF(AH250&gt;0,BD250+IF(J250="1",1.5,IF(J250="2",0.5,IF(J250="2NT",1,0)))+IF(I250="",0,IF(OR(VALUE(I250)=1,VALUE(I250)=2,VALUE(I250)=3,VALUE(I250)=4),2,IF(OR(VALUE(I250)=5,VALUE(I250)=6,VALUE(I250)=7),1,0))),"")</f>
        <v>19</v>
      </c>
      <c r="BA250" s="8">
        <f>IF(AJ250&gt;0,BE250+IF(J250="1",1.5,IF(J250="2",0.5,IF(J250="2NT",1,0)))+IF(I250="",0,IF(OR(VALUE(I250)=1,VALUE(I250)=2,VALUE(I250)=3,VALUE(I250)=4),2,IF(OR(VALUE(I250)=5,VALUE(I250)=6,VALUE(I250)=7),1,0))),"")</f>
        <v>18</v>
      </c>
      <c r="BB250" s="6">
        <f t="shared" si="10"/>
        <v>17.5</v>
      </c>
      <c r="BC250" s="24">
        <f t="shared" si="11"/>
        <v>16.5</v>
      </c>
      <c r="BD250" s="7">
        <f t="shared" si="9"/>
        <v>17.5</v>
      </c>
      <c r="BE250" s="7">
        <f t="shared" si="9"/>
        <v>16.5</v>
      </c>
    </row>
    <row r="251" spans="1:57" s="22" customFormat="1" ht="22.5" customHeight="1">
      <c r="A251" s="13">
        <v>243</v>
      </c>
      <c r="B251" s="13" t="s">
        <v>1704</v>
      </c>
      <c r="C251" s="14" t="s">
        <v>1855</v>
      </c>
      <c r="D251" s="13" t="s">
        <v>1625</v>
      </c>
      <c r="E251" s="15" t="s">
        <v>1856</v>
      </c>
      <c r="F251" s="15" t="s">
        <v>1857</v>
      </c>
      <c r="G251" s="15" t="s">
        <v>57</v>
      </c>
      <c r="H251" s="15" t="s">
        <v>3607</v>
      </c>
      <c r="I251" s="15"/>
      <c r="J251" s="15" t="s">
        <v>58</v>
      </c>
      <c r="K251" s="15" t="s">
        <v>285</v>
      </c>
      <c r="L251" s="15"/>
      <c r="M251" s="15"/>
      <c r="N251" s="15" t="s">
        <v>595</v>
      </c>
      <c r="O251" s="15" t="s">
        <v>3216</v>
      </c>
      <c r="P251" s="15" t="s">
        <v>351</v>
      </c>
      <c r="Q251" s="15" t="s">
        <v>3608</v>
      </c>
      <c r="R251" s="15"/>
      <c r="S251" s="15"/>
      <c r="T251" s="15" t="s">
        <v>595</v>
      </c>
      <c r="U251" s="15" t="s">
        <v>5371</v>
      </c>
      <c r="V251" s="15" t="s">
        <v>5</v>
      </c>
      <c r="W251" s="15" t="s">
        <v>70</v>
      </c>
      <c r="X251" s="15" t="s">
        <v>3</v>
      </c>
      <c r="Y251" s="15" t="s">
        <v>51</v>
      </c>
      <c r="Z251" s="15" t="s">
        <v>7</v>
      </c>
      <c r="AA251" s="15" t="s">
        <v>51</v>
      </c>
      <c r="AB251" s="15" t="s">
        <v>9</v>
      </c>
      <c r="AC251" s="15" t="s">
        <v>51</v>
      </c>
      <c r="AD251" s="15"/>
      <c r="AE251" s="15"/>
      <c r="AF251" s="16">
        <v>6.5</v>
      </c>
      <c r="AG251" s="16"/>
      <c r="AH251" s="16">
        <v>6.5</v>
      </c>
      <c r="AI251" s="16">
        <v>5.5</v>
      </c>
      <c r="AJ251" s="16">
        <v>5.75</v>
      </c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5" t="s">
        <v>3930</v>
      </c>
      <c r="AY251" s="15" t="s">
        <v>4106</v>
      </c>
      <c r="AZ251" s="8">
        <f>IF(AH251&gt;0,BD251+IF(J251="1",1.5,IF(J251="2",0.5,IF(J251="2NT",1,0)))+IF(I251="",0,IF(OR(VALUE(I251)=1,VALUE(I251)=2,VALUE(I251)=3,VALUE(I251)=4),2,IF(OR(VALUE(I251)=5,VALUE(I251)=6,VALUE(I251)=7),1,0))),"")</f>
        <v>19</v>
      </c>
      <c r="BA251" s="8">
        <f>IF(AJ251&gt;0,BE251+IF(J251="1",1.5,IF(J251="2",0.5,IF(J251="2NT",1,0)))+IF(I251="",0,IF(OR(VALUE(I251)=1,VALUE(I251)=2,VALUE(I251)=3,VALUE(I251)=4),2,IF(OR(VALUE(I251)=5,VALUE(I251)=6,VALUE(I251)=7),1,0))),"")</f>
        <v>18.25</v>
      </c>
      <c r="BB251" s="6">
        <f t="shared" si="10"/>
        <v>18.5</v>
      </c>
      <c r="BC251" s="24">
        <f t="shared" si="11"/>
        <v>17.75</v>
      </c>
      <c r="BD251" s="7">
        <f t="shared" si="9"/>
        <v>18.5</v>
      </c>
      <c r="BE251" s="7">
        <f t="shared" si="9"/>
        <v>17.75</v>
      </c>
    </row>
    <row r="252" spans="1:57" s="22" customFormat="1" ht="22.5" customHeight="1">
      <c r="A252" s="13">
        <v>244</v>
      </c>
      <c r="B252" s="13" t="s">
        <v>516</v>
      </c>
      <c r="C252" s="14" t="s">
        <v>922</v>
      </c>
      <c r="D252" s="13" t="s">
        <v>923</v>
      </c>
      <c r="E252" s="15" t="s">
        <v>924</v>
      </c>
      <c r="F252" s="15" t="s">
        <v>925</v>
      </c>
      <c r="G252" s="15" t="s">
        <v>57</v>
      </c>
      <c r="H252" s="15" t="s">
        <v>3828</v>
      </c>
      <c r="I252" s="15"/>
      <c r="J252" s="15" t="s">
        <v>49</v>
      </c>
      <c r="K252" s="15" t="s">
        <v>50</v>
      </c>
      <c r="L252" s="15"/>
      <c r="M252" s="15"/>
      <c r="N252" s="15" t="s">
        <v>322</v>
      </c>
      <c r="O252" s="15" t="s">
        <v>2328</v>
      </c>
      <c r="P252" s="15" t="s">
        <v>2358</v>
      </c>
      <c r="Q252" s="15" t="s">
        <v>2359</v>
      </c>
      <c r="R252" s="15"/>
      <c r="S252" s="15"/>
      <c r="T252" s="15" t="s">
        <v>322</v>
      </c>
      <c r="U252" s="15" t="s">
        <v>5216</v>
      </c>
      <c r="V252" s="15" t="s">
        <v>5</v>
      </c>
      <c r="W252" s="15" t="s">
        <v>70</v>
      </c>
      <c r="X252" s="15" t="s">
        <v>7</v>
      </c>
      <c r="Y252" s="15" t="s">
        <v>51</v>
      </c>
      <c r="Z252" s="15" t="s">
        <v>3</v>
      </c>
      <c r="AA252" s="15" t="s">
        <v>51</v>
      </c>
      <c r="AB252" s="15"/>
      <c r="AC252" s="15"/>
      <c r="AD252" s="15"/>
      <c r="AE252" s="15"/>
      <c r="AF252" s="16">
        <v>6.25</v>
      </c>
      <c r="AG252" s="16">
        <v>5</v>
      </c>
      <c r="AH252" s="16">
        <v>5.75</v>
      </c>
      <c r="AI252" s="16">
        <v>5.5</v>
      </c>
      <c r="AJ252" s="16">
        <v>4.75</v>
      </c>
      <c r="AK252" s="16"/>
      <c r="AL252" s="16"/>
      <c r="AM252" s="16">
        <v>3</v>
      </c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5" t="s">
        <v>3930</v>
      </c>
      <c r="AY252" s="15" t="s">
        <v>4208</v>
      </c>
      <c r="AZ252" s="8">
        <f>IF(AH252&gt;0,BD252+IF(J252="1",1.5,IF(J252="2",0.5,IF(J252="2NT",1,0)))+IF(I252="",0,IF(OR(VALUE(I252)=1,VALUE(I252)=2,VALUE(I252)=3,VALUE(I252)=4),2,IF(OR(VALUE(I252)=5,VALUE(I252)=6,VALUE(I252)=7),1,0))),"")</f>
        <v>19</v>
      </c>
      <c r="BA252" s="8">
        <f>IF(AJ252&gt;0,BE252+IF(J252="1",1.5,IF(J252="2",0.5,IF(J252="2NT",1,0)))+IF(I252="",0,IF(OR(VALUE(I252)=1,VALUE(I252)=2,VALUE(I252)=3,VALUE(I252)=4),2,IF(OR(VALUE(I252)=5,VALUE(I252)=6,VALUE(I252)=7),1,0))),"")</f>
        <v>18</v>
      </c>
      <c r="BB252" s="6">
        <f t="shared" si="10"/>
        <v>17.5</v>
      </c>
      <c r="BC252" s="24">
        <f t="shared" si="11"/>
        <v>16.5</v>
      </c>
      <c r="BD252" s="7">
        <f t="shared" si="9"/>
        <v>17.5</v>
      </c>
      <c r="BE252" s="7">
        <f t="shared" si="9"/>
        <v>16.5</v>
      </c>
    </row>
    <row r="253" spans="1:57" s="22" customFormat="1" ht="22.5" customHeight="1">
      <c r="A253" s="13">
        <v>245</v>
      </c>
      <c r="B253" s="13" t="s">
        <v>539</v>
      </c>
      <c r="C253" s="14" t="s">
        <v>919</v>
      </c>
      <c r="D253" s="13" t="s">
        <v>920</v>
      </c>
      <c r="E253" s="15" t="s">
        <v>921</v>
      </c>
      <c r="F253" s="15" t="s">
        <v>473</v>
      </c>
      <c r="G253" s="15" t="s">
        <v>57</v>
      </c>
      <c r="H253" s="15" t="s">
        <v>3763</v>
      </c>
      <c r="I253" s="15"/>
      <c r="J253" s="15" t="s">
        <v>49</v>
      </c>
      <c r="K253" s="15" t="s">
        <v>50</v>
      </c>
      <c r="L253" s="15"/>
      <c r="M253" s="15"/>
      <c r="N253" s="15" t="s">
        <v>322</v>
      </c>
      <c r="O253" s="15" t="s">
        <v>2328</v>
      </c>
      <c r="P253" s="15" t="s">
        <v>2341</v>
      </c>
      <c r="Q253" s="15" t="s">
        <v>2515</v>
      </c>
      <c r="R253" s="15" t="s">
        <v>2481</v>
      </c>
      <c r="S253" s="15" t="s">
        <v>3124</v>
      </c>
      <c r="T253" s="15" t="s">
        <v>322</v>
      </c>
      <c r="U253" s="15" t="s">
        <v>5332</v>
      </c>
      <c r="V253" s="15" t="s">
        <v>5</v>
      </c>
      <c r="W253" s="15" t="s">
        <v>70</v>
      </c>
      <c r="X253" s="15" t="s">
        <v>7</v>
      </c>
      <c r="Y253" s="15" t="s">
        <v>51</v>
      </c>
      <c r="Z253" s="15" t="s">
        <v>3</v>
      </c>
      <c r="AA253" s="15" t="s">
        <v>51</v>
      </c>
      <c r="AB253" s="15" t="s">
        <v>9</v>
      </c>
      <c r="AC253" s="15" t="s">
        <v>51</v>
      </c>
      <c r="AD253" s="15"/>
      <c r="AE253" s="15"/>
      <c r="AF253" s="16">
        <v>6</v>
      </c>
      <c r="AG253" s="16">
        <v>6.25</v>
      </c>
      <c r="AH253" s="16">
        <v>6</v>
      </c>
      <c r="AI253" s="16">
        <v>5.5</v>
      </c>
      <c r="AJ253" s="16">
        <v>4.75</v>
      </c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5" t="s">
        <v>3930</v>
      </c>
      <c r="AY253" s="15" t="s">
        <v>4172</v>
      </c>
      <c r="AZ253" s="8">
        <f>IF(AH253&gt;0,BD253+IF(J253="1",1.5,IF(J253="2",0.5,IF(J253="2NT",1,0)))+IF(I253="",0,IF(OR(VALUE(I253)=1,VALUE(I253)=2,VALUE(I253)=3,VALUE(I253)=4),2,IF(OR(VALUE(I253)=5,VALUE(I253)=6,VALUE(I253)=7),1,0))),"")</f>
        <v>19</v>
      </c>
      <c r="BA253" s="8">
        <f>IF(AJ253&gt;0,BE253+IF(J253="1",1.5,IF(J253="2",0.5,IF(J253="2NT",1,0)))+IF(I253="",0,IF(OR(VALUE(I253)=1,VALUE(I253)=2,VALUE(I253)=3,VALUE(I253)=4),2,IF(OR(VALUE(I253)=5,VALUE(I253)=6,VALUE(I253)=7),1,0))),"")</f>
        <v>17.75</v>
      </c>
      <c r="BB253" s="6">
        <f t="shared" si="10"/>
        <v>17.5</v>
      </c>
      <c r="BC253" s="24">
        <f t="shared" si="11"/>
        <v>16.25</v>
      </c>
      <c r="BD253" s="7">
        <f t="shared" si="9"/>
        <v>17.5</v>
      </c>
      <c r="BE253" s="7">
        <f t="shared" si="9"/>
        <v>16.25</v>
      </c>
    </row>
    <row r="254" spans="1:57" s="22" customFormat="1" ht="22.5" customHeight="1">
      <c r="A254" s="13">
        <v>246</v>
      </c>
      <c r="B254" s="13" t="s">
        <v>2105</v>
      </c>
      <c r="C254" s="14" t="s">
        <v>2106</v>
      </c>
      <c r="D254" s="13" t="s">
        <v>2107</v>
      </c>
      <c r="E254" s="15" t="s">
        <v>2108</v>
      </c>
      <c r="F254" s="15" t="s">
        <v>2109</v>
      </c>
      <c r="G254" s="15" t="s">
        <v>57</v>
      </c>
      <c r="H254" s="15" t="s">
        <v>3374</v>
      </c>
      <c r="I254" s="15"/>
      <c r="J254" s="15" t="s">
        <v>81</v>
      </c>
      <c r="K254" s="15" t="s">
        <v>50</v>
      </c>
      <c r="L254" s="15"/>
      <c r="M254" s="15"/>
      <c r="N254" s="15" t="s">
        <v>463</v>
      </c>
      <c r="O254" s="15" t="s">
        <v>2501</v>
      </c>
      <c r="P254" s="15" t="s">
        <v>351</v>
      </c>
      <c r="Q254" s="15" t="s">
        <v>3364</v>
      </c>
      <c r="R254" s="15"/>
      <c r="S254" s="15"/>
      <c r="T254" s="15" t="s">
        <v>463</v>
      </c>
      <c r="U254" s="15" t="s">
        <v>5250</v>
      </c>
      <c r="V254" s="15" t="s">
        <v>5</v>
      </c>
      <c r="W254" s="15" t="s">
        <v>70</v>
      </c>
      <c r="X254" s="15"/>
      <c r="Y254" s="15"/>
      <c r="Z254" s="15"/>
      <c r="AA254" s="15"/>
      <c r="AB254" s="15"/>
      <c r="AC254" s="15"/>
      <c r="AD254" s="15"/>
      <c r="AE254" s="15"/>
      <c r="AF254" s="16">
        <v>6.5</v>
      </c>
      <c r="AG254" s="16">
        <v>6</v>
      </c>
      <c r="AH254" s="16">
        <v>6.25</v>
      </c>
      <c r="AI254" s="16">
        <v>5.25</v>
      </c>
      <c r="AJ254" s="16"/>
      <c r="AK254" s="16"/>
      <c r="AL254" s="16"/>
      <c r="AM254" s="16">
        <v>2.5</v>
      </c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5" t="s">
        <v>3930</v>
      </c>
      <c r="AY254" s="15" t="s">
        <v>4022</v>
      </c>
      <c r="AZ254" s="8">
        <f>IF(AH254&gt;0,BD254+IF(J254="1",1.5,IF(J254="2",0.5,IF(J254="2NT",1,0)))+IF(I254="",0,IF(OR(VALUE(I254)=1,VALUE(I254)=2,VALUE(I254)=3,VALUE(I254)=4),2,IF(OR(VALUE(I254)=5,VALUE(I254)=6,VALUE(I254)=7),1,0))),"")</f>
        <v>19</v>
      </c>
      <c r="BA254" s="8" t="str">
        <f>IF(AJ254&gt;0,BE254+IF(J254="1",1.5,IF(J254="2",0.5,IF(J254="2NT",1,0)))+IF(I254="",0,IF(OR(VALUE(I254)=1,VALUE(I254)=2,VALUE(I254)=3,VALUE(I254)=4),2,IF(OR(VALUE(I254)=5,VALUE(I254)=6,VALUE(I254)=7),1,0))),"")</f>
        <v/>
      </c>
      <c r="BB254" s="6">
        <f t="shared" si="10"/>
        <v>18</v>
      </c>
      <c r="BC254" s="24">
        <f t="shared" si="11"/>
        <v>11.75</v>
      </c>
      <c r="BD254" s="7">
        <f t="shared" si="9"/>
        <v>18</v>
      </c>
      <c r="BE254" s="7">
        <f t="shared" si="9"/>
        <v>11.75</v>
      </c>
    </row>
    <row r="255" spans="1:57" s="22" customFormat="1" ht="22.5" customHeight="1">
      <c r="A255" s="13">
        <v>247</v>
      </c>
      <c r="B255" s="13" t="s">
        <v>2099</v>
      </c>
      <c r="C255" s="14" t="s">
        <v>2100</v>
      </c>
      <c r="D255" s="13" t="s">
        <v>2101</v>
      </c>
      <c r="E255" s="15" t="s">
        <v>2102</v>
      </c>
      <c r="F255" s="15" t="s">
        <v>2103</v>
      </c>
      <c r="G255" s="15" t="s">
        <v>57</v>
      </c>
      <c r="H255" s="15" t="s">
        <v>3372</v>
      </c>
      <c r="I255" s="15"/>
      <c r="J255" s="15" t="s">
        <v>49</v>
      </c>
      <c r="K255" s="15" t="s">
        <v>2104</v>
      </c>
      <c r="L255" s="15"/>
      <c r="M255" s="15"/>
      <c r="N255" s="15" t="s">
        <v>463</v>
      </c>
      <c r="O255" s="15" t="s">
        <v>2501</v>
      </c>
      <c r="P255" s="15" t="s">
        <v>65</v>
      </c>
      <c r="Q255" s="15" t="s">
        <v>2762</v>
      </c>
      <c r="R255" s="15" t="s">
        <v>2358</v>
      </c>
      <c r="S255" s="15" t="s">
        <v>3373</v>
      </c>
      <c r="T255" s="15" t="s">
        <v>463</v>
      </c>
      <c r="U255" s="15" t="s">
        <v>5391</v>
      </c>
      <c r="V255" s="15" t="s">
        <v>5</v>
      </c>
      <c r="W255" s="15" t="s">
        <v>70</v>
      </c>
      <c r="X255" s="15"/>
      <c r="Y255" s="15"/>
      <c r="Z255" s="15"/>
      <c r="AA255" s="15"/>
      <c r="AB255" s="15"/>
      <c r="AC255" s="15"/>
      <c r="AD255" s="15"/>
      <c r="AE255" s="15"/>
      <c r="AF255" s="16">
        <v>4.25</v>
      </c>
      <c r="AG255" s="16"/>
      <c r="AH255" s="16">
        <v>5.5</v>
      </c>
      <c r="AI255" s="16">
        <v>7.5</v>
      </c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5" t="s">
        <v>3930</v>
      </c>
      <c r="AY255" s="15" t="s">
        <v>4022</v>
      </c>
      <c r="AZ255" s="8">
        <f>IF(AH255&gt;0,BD255+IF(J255="1",1.5,IF(J255="2",0.5,IF(J255="2NT",1,0)))+IF(I255="",0,IF(OR(VALUE(I255)=1,VALUE(I255)=2,VALUE(I255)=3,VALUE(I255)=4),2,IF(OR(VALUE(I255)=5,VALUE(I255)=6,VALUE(I255)=7),1,0))),"")</f>
        <v>18.75</v>
      </c>
      <c r="BA255" s="8" t="str">
        <f>IF(AJ255&gt;0,BE255+IF(J255="1",1.5,IF(J255="2",0.5,IF(J255="2NT",1,0)))+IF(I255="",0,IF(OR(VALUE(I255)=1,VALUE(I255)=2,VALUE(I255)=3,VALUE(I255)=4),2,IF(OR(VALUE(I255)=5,VALUE(I255)=6,VALUE(I255)=7),1,0))),"")</f>
        <v/>
      </c>
      <c r="BB255" s="6">
        <f t="shared" si="10"/>
        <v>17.25</v>
      </c>
      <c r="BC255" s="24">
        <f t="shared" si="11"/>
        <v>11.75</v>
      </c>
      <c r="BD255" s="7">
        <f t="shared" si="9"/>
        <v>17.25</v>
      </c>
      <c r="BE255" s="7">
        <f t="shared" si="9"/>
        <v>11.75</v>
      </c>
    </row>
    <row r="256" spans="1:57" s="22" customFormat="1" ht="22.5" customHeight="1">
      <c r="A256" s="13">
        <v>248</v>
      </c>
      <c r="B256" s="13" t="s">
        <v>4817</v>
      </c>
      <c r="C256" s="14" t="s">
        <v>4818</v>
      </c>
      <c r="D256" s="13" t="s">
        <v>2632</v>
      </c>
      <c r="E256" s="15" t="s">
        <v>4819</v>
      </c>
      <c r="F256" s="15" t="s">
        <v>1382</v>
      </c>
      <c r="G256" s="15" t="s">
        <v>57</v>
      </c>
      <c r="H256" s="15" t="s">
        <v>4820</v>
      </c>
      <c r="I256" s="15"/>
      <c r="J256" s="15" t="s">
        <v>81</v>
      </c>
      <c r="K256" s="15" t="s">
        <v>50</v>
      </c>
      <c r="L256" s="15"/>
      <c r="M256" s="15"/>
      <c r="N256" s="15" t="s">
        <v>463</v>
      </c>
      <c r="O256" s="15" t="s">
        <v>2501</v>
      </c>
      <c r="P256" s="15" t="s">
        <v>82</v>
      </c>
      <c r="Q256" s="15" t="s">
        <v>2947</v>
      </c>
      <c r="R256" s="15"/>
      <c r="S256" s="15"/>
      <c r="T256" s="15" t="s">
        <v>463</v>
      </c>
      <c r="U256" s="15" t="s">
        <v>5382</v>
      </c>
      <c r="V256" s="15" t="s">
        <v>5</v>
      </c>
      <c r="W256" s="15" t="s">
        <v>70</v>
      </c>
      <c r="X256" s="15"/>
      <c r="Y256" s="15"/>
      <c r="Z256" s="15"/>
      <c r="AA256" s="15"/>
      <c r="AB256" s="15"/>
      <c r="AC256" s="15"/>
      <c r="AD256" s="15"/>
      <c r="AE256" s="15"/>
      <c r="AF256" s="16">
        <v>6.25</v>
      </c>
      <c r="AG256" s="16">
        <v>5</v>
      </c>
      <c r="AH256" s="16">
        <v>4.25</v>
      </c>
      <c r="AI256" s="16">
        <v>7.25</v>
      </c>
      <c r="AJ256" s="16"/>
      <c r="AK256" s="16"/>
      <c r="AL256" s="16"/>
      <c r="AM256" s="16">
        <v>2.5</v>
      </c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5" t="s">
        <v>3930</v>
      </c>
      <c r="AY256" s="15" t="s">
        <v>4821</v>
      </c>
      <c r="AZ256" s="8">
        <f>IF(AH256&gt;0,BD256+IF(J256="1",1.5,IF(J256="2",0.5,IF(J256="2NT",1,0)))+IF(I256="",0,IF(OR(VALUE(I256)=1,VALUE(I256)=2,VALUE(I256)=3,VALUE(I256)=4),2,IF(OR(VALUE(I256)=5,VALUE(I256)=6,VALUE(I256)=7),1,0))),"")</f>
        <v>18.75</v>
      </c>
      <c r="BA256" s="8" t="str">
        <f>IF(AJ256&gt;0,BE256+IF(J256="1",1.5,IF(J256="2",0.5,IF(J256="2NT",1,0)))+IF(I256="",0,IF(OR(VALUE(I256)=1,VALUE(I256)=2,VALUE(I256)=3,VALUE(I256)=4),2,IF(OR(VALUE(I256)=5,VALUE(I256)=6,VALUE(I256)=7),1,0))),"")</f>
        <v/>
      </c>
      <c r="BB256" s="6">
        <f t="shared" si="10"/>
        <v>17.75</v>
      </c>
      <c r="BC256" s="24">
        <f t="shared" si="11"/>
        <v>13.5</v>
      </c>
      <c r="BD256" s="7">
        <f t="shared" si="9"/>
        <v>17.75</v>
      </c>
      <c r="BE256" s="7">
        <f t="shared" si="9"/>
        <v>13.5</v>
      </c>
    </row>
    <row r="257" spans="1:57" s="22" customFormat="1" ht="22.5" customHeight="1">
      <c r="A257" s="13">
        <v>249</v>
      </c>
      <c r="B257" s="13" t="s">
        <v>4788</v>
      </c>
      <c r="C257" s="14" t="s">
        <v>4789</v>
      </c>
      <c r="D257" s="13" t="s">
        <v>4790</v>
      </c>
      <c r="E257" s="15" t="s">
        <v>4791</v>
      </c>
      <c r="F257" s="15" t="s">
        <v>4792</v>
      </c>
      <c r="G257" s="15" t="s">
        <v>57</v>
      </c>
      <c r="H257" s="15" t="s">
        <v>4793</v>
      </c>
      <c r="I257" s="15"/>
      <c r="J257" s="15" t="s">
        <v>81</v>
      </c>
      <c r="K257" s="15" t="s">
        <v>50</v>
      </c>
      <c r="L257" s="15"/>
      <c r="M257" s="15"/>
      <c r="N257" s="15" t="s">
        <v>596</v>
      </c>
      <c r="O257" s="15" t="s">
        <v>2588</v>
      </c>
      <c r="P257" s="15" t="s">
        <v>2389</v>
      </c>
      <c r="Q257" s="15" t="s">
        <v>2679</v>
      </c>
      <c r="R257" s="15"/>
      <c r="S257" s="15"/>
      <c r="T257" s="15" t="s">
        <v>596</v>
      </c>
      <c r="U257" s="15" t="s">
        <v>5157</v>
      </c>
      <c r="V257" s="15" t="s">
        <v>5</v>
      </c>
      <c r="W257" s="15" t="s">
        <v>70</v>
      </c>
      <c r="X257" s="15"/>
      <c r="Y257" s="15"/>
      <c r="Z257" s="15"/>
      <c r="AA257" s="15"/>
      <c r="AB257" s="15"/>
      <c r="AC257" s="15"/>
      <c r="AD257" s="15"/>
      <c r="AE257" s="15"/>
      <c r="AF257" s="16">
        <v>5</v>
      </c>
      <c r="AG257" s="16">
        <v>6.25</v>
      </c>
      <c r="AH257" s="16">
        <v>5.5</v>
      </c>
      <c r="AI257" s="16">
        <v>7.25</v>
      </c>
      <c r="AJ257" s="16">
        <v>5.25</v>
      </c>
      <c r="AK257" s="16"/>
      <c r="AL257" s="16"/>
      <c r="AM257" s="16">
        <v>2.75</v>
      </c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5" t="s">
        <v>3930</v>
      </c>
      <c r="AY257" s="15" t="s">
        <v>4787</v>
      </c>
      <c r="AZ257" s="8">
        <f>IF(AH257&gt;0,BD257+IF(J257="1",1.5,IF(J257="2",0.5,IF(J257="2NT",1,0)))+IF(I257="",0,IF(OR(VALUE(I257)=1,VALUE(I257)=2,VALUE(I257)=3,VALUE(I257)=4),2,IF(OR(VALUE(I257)=5,VALUE(I257)=6,VALUE(I257)=7),1,0))),"")</f>
        <v>18.75</v>
      </c>
      <c r="BA257" s="8">
        <f>IF(AJ257&gt;0,BE257+IF(J257="1",1.5,IF(J257="2",0.5,IF(J257="2NT",1,0)))+IF(I257="",0,IF(OR(VALUE(I257)=1,VALUE(I257)=2,VALUE(I257)=3,VALUE(I257)=4),2,IF(OR(VALUE(I257)=5,VALUE(I257)=6,VALUE(I257)=7),1,0))),"")</f>
        <v>18.5</v>
      </c>
      <c r="BB257" s="6">
        <f t="shared" si="10"/>
        <v>17.75</v>
      </c>
      <c r="BC257" s="24">
        <f t="shared" si="11"/>
        <v>17.5</v>
      </c>
      <c r="BD257" s="7">
        <f t="shared" si="9"/>
        <v>17.75</v>
      </c>
      <c r="BE257" s="7">
        <f t="shared" si="9"/>
        <v>17.5</v>
      </c>
    </row>
    <row r="258" spans="1:57" s="22" customFormat="1" ht="22.5" customHeight="1">
      <c r="A258" s="13">
        <v>250</v>
      </c>
      <c r="B258" s="13" t="s">
        <v>2958</v>
      </c>
      <c r="C258" s="14" t="s">
        <v>3181</v>
      </c>
      <c r="D258" s="13" t="s">
        <v>3182</v>
      </c>
      <c r="E258" s="15" t="s">
        <v>3183</v>
      </c>
      <c r="F258" s="15" t="s">
        <v>3184</v>
      </c>
      <c r="G258" s="15" t="s">
        <v>48</v>
      </c>
      <c r="H258" s="15" t="s">
        <v>3185</v>
      </c>
      <c r="I258" s="15"/>
      <c r="J258" s="15" t="s">
        <v>58</v>
      </c>
      <c r="K258" s="15" t="s">
        <v>59</v>
      </c>
      <c r="L258" s="15"/>
      <c r="M258" s="15"/>
      <c r="N258" s="15" t="s">
        <v>322</v>
      </c>
      <c r="O258" s="15" t="s">
        <v>2328</v>
      </c>
      <c r="P258" s="15" t="s">
        <v>649</v>
      </c>
      <c r="Q258" s="15" t="s">
        <v>2329</v>
      </c>
      <c r="R258" s="15"/>
      <c r="S258" s="15"/>
      <c r="T258" s="15" t="s">
        <v>322</v>
      </c>
      <c r="U258" s="15" t="s">
        <v>5250</v>
      </c>
      <c r="V258" s="15" t="s">
        <v>5</v>
      </c>
      <c r="W258" s="15" t="s">
        <v>70</v>
      </c>
      <c r="X258" s="15"/>
      <c r="Y258" s="15"/>
      <c r="Z258" s="15"/>
      <c r="AA258" s="15"/>
      <c r="AB258" s="15"/>
      <c r="AC258" s="15"/>
      <c r="AD258" s="15"/>
      <c r="AE258" s="15"/>
      <c r="AF258" s="16">
        <v>6</v>
      </c>
      <c r="AG258" s="16"/>
      <c r="AH258" s="16">
        <v>5.5</v>
      </c>
      <c r="AI258" s="16">
        <v>6.75</v>
      </c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5" t="s">
        <v>3930</v>
      </c>
      <c r="AY258" s="15" t="s">
        <v>4000</v>
      </c>
      <c r="AZ258" s="8">
        <f>IF(AH258&gt;0,BD258+IF(J258="1",1.5,IF(J258="2",0.5,IF(J258="2NT",1,0)))+IF(I258="",0,IF(OR(VALUE(I258)=1,VALUE(I258)=2,VALUE(I258)=3,VALUE(I258)=4),2,IF(OR(VALUE(I258)=5,VALUE(I258)=6,VALUE(I258)=7),1,0))),"")</f>
        <v>18.75</v>
      </c>
      <c r="BA258" s="8" t="str">
        <f>IF(AJ258&gt;0,BE258+IF(J258="1",1.5,IF(J258="2",0.5,IF(J258="2NT",1,0)))+IF(I258="",0,IF(OR(VALUE(I258)=1,VALUE(I258)=2,VALUE(I258)=3,VALUE(I258)=4),2,IF(OR(VALUE(I258)=5,VALUE(I258)=6,VALUE(I258)=7),1,0))),"")</f>
        <v/>
      </c>
      <c r="BB258" s="6">
        <f t="shared" si="10"/>
        <v>18.25</v>
      </c>
      <c r="BC258" s="24">
        <f t="shared" si="11"/>
        <v>12.75</v>
      </c>
      <c r="BD258" s="7">
        <f t="shared" si="9"/>
        <v>18.25</v>
      </c>
      <c r="BE258" s="7">
        <f t="shared" si="9"/>
        <v>12.75</v>
      </c>
    </row>
    <row r="259" spans="1:57" s="22" customFormat="1" ht="22.5" customHeight="1">
      <c r="A259" s="13">
        <v>251</v>
      </c>
      <c r="B259" s="13" t="s">
        <v>1419</v>
      </c>
      <c r="C259" s="14" t="s">
        <v>1420</v>
      </c>
      <c r="D259" s="13" t="s">
        <v>1421</v>
      </c>
      <c r="E259" s="15" t="s">
        <v>1422</v>
      </c>
      <c r="F259" s="15" t="s">
        <v>1423</v>
      </c>
      <c r="G259" s="15" t="s">
        <v>57</v>
      </c>
      <c r="H259" s="15" t="s">
        <v>3485</v>
      </c>
      <c r="I259" s="15"/>
      <c r="J259" s="15" t="s">
        <v>49</v>
      </c>
      <c r="K259" s="15" t="s">
        <v>50</v>
      </c>
      <c r="L259" s="15"/>
      <c r="M259" s="15"/>
      <c r="N259" s="15" t="s">
        <v>1039</v>
      </c>
      <c r="O259" s="15" t="s">
        <v>3022</v>
      </c>
      <c r="P259" s="15" t="s">
        <v>351</v>
      </c>
      <c r="Q259" s="15" t="s">
        <v>3486</v>
      </c>
      <c r="R259" s="15" t="s">
        <v>649</v>
      </c>
      <c r="S259" s="15" t="s">
        <v>3487</v>
      </c>
      <c r="T259" s="15" t="s">
        <v>1039</v>
      </c>
      <c r="U259" s="15" t="s">
        <v>5345</v>
      </c>
      <c r="V259" s="15" t="s">
        <v>5</v>
      </c>
      <c r="W259" s="15" t="s">
        <v>70</v>
      </c>
      <c r="X259" s="15" t="s">
        <v>3</v>
      </c>
      <c r="Y259" s="15" t="s">
        <v>51</v>
      </c>
      <c r="Z259" s="15"/>
      <c r="AA259" s="15"/>
      <c r="AB259" s="15"/>
      <c r="AC259" s="15"/>
      <c r="AD259" s="15"/>
      <c r="AE259" s="15"/>
      <c r="AF259" s="16">
        <v>5.25</v>
      </c>
      <c r="AG259" s="16">
        <v>4.5</v>
      </c>
      <c r="AH259" s="16">
        <v>5.25</v>
      </c>
      <c r="AI259" s="16">
        <v>6.75</v>
      </c>
      <c r="AJ259" s="16">
        <v>4.25</v>
      </c>
      <c r="AK259" s="16"/>
      <c r="AL259" s="16"/>
      <c r="AM259" s="16">
        <v>3.5</v>
      </c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5" t="s">
        <v>3930</v>
      </c>
      <c r="AY259" s="15" t="s">
        <v>4057</v>
      </c>
      <c r="AZ259" s="8">
        <f>IF(AH259&gt;0,BD259+IF(J259="1",1.5,IF(J259="2",0.5,IF(J259="2NT",1,0)))+IF(I259="",0,IF(OR(VALUE(I259)=1,VALUE(I259)=2,VALUE(I259)=3,VALUE(I259)=4),2,IF(OR(VALUE(I259)=5,VALUE(I259)=6,VALUE(I259)=7),1,0))),"")</f>
        <v>18.75</v>
      </c>
      <c r="BA259" s="8">
        <f>IF(AJ259&gt;0,BE259+IF(J259="1",1.5,IF(J259="2",0.5,IF(J259="2NT",1,0)))+IF(I259="",0,IF(OR(VALUE(I259)=1,VALUE(I259)=2,VALUE(I259)=3,VALUE(I259)=4),2,IF(OR(VALUE(I259)=5,VALUE(I259)=6,VALUE(I259)=7),1,0))),"")</f>
        <v>17.75</v>
      </c>
      <c r="BB259" s="6">
        <f t="shared" si="10"/>
        <v>17.25</v>
      </c>
      <c r="BC259" s="24">
        <f t="shared" si="11"/>
        <v>16.25</v>
      </c>
      <c r="BD259" s="7">
        <f t="shared" si="9"/>
        <v>17.25</v>
      </c>
      <c r="BE259" s="7">
        <f t="shared" si="9"/>
        <v>16.25</v>
      </c>
    </row>
    <row r="260" spans="1:57" s="22" customFormat="1" ht="22.5" customHeight="1">
      <c r="A260" s="13">
        <v>252</v>
      </c>
      <c r="B260" s="13" t="s">
        <v>5049</v>
      </c>
      <c r="C260" s="14" t="s">
        <v>5050</v>
      </c>
      <c r="D260" s="13" t="s">
        <v>5051</v>
      </c>
      <c r="E260" s="15" t="s">
        <v>5052</v>
      </c>
      <c r="F260" s="15" t="s">
        <v>5053</v>
      </c>
      <c r="G260" s="15" t="s">
        <v>57</v>
      </c>
      <c r="H260" s="15" t="s">
        <v>5054</v>
      </c>
      <c r="I260" s="15"/>
      <c r="J260" s="15" t="s">
        <v>81</v>
      </c>
      <c r="K260" s="15" t="s">
        <v>285</v>
      </c>
      <c r="L260" s="15"/>
      <c r="M260" s="15"/>
      <c r="N260" s="15" t="s">
        <v>493</v>
      </c>
      <c r="O260" s="15" t="s">
        <v>2340</v>
      </c>
      <c r="P260" s="15" t="s">
        <v>2358</v>
      </c>
      <c r="Q260" s="15" t="s">
        <v>2637</v>
      </c>
      <c r="R260" s="15"/>
      <c r="S260" s="15"/>
      <c r="T260" s="15" t="s">
        <v>493</v>
      </c>
      <c r="U260" s="15" t="s">
        <v>5168</v>
      </c>
      <c r="V260" s="15" t="s">
        <v>5</v>
      </c>
      <c r="W260" s="15" t="s">
        <v>70</v>
      </c>
      <c r="X260" s="15"/>
      <c r="Y260" s="15"/>
      <c r="Z260" s="15"/>
      <c r="AA260" s="15"/>
      <c r="AB260" s="15"/>
      <c r="AC260" s="15"/>
      <c r="AD260" s="15"/>
      <c r="AE260" s="15"/>
      <c r="AF260" s="16">
        <v>5.5</v>
      </c>
      <c r="AG260" s="16"/>
      <c r="AH260" s="16">
        <v>5.75</v>
      </c>
      <c r="AI260" s="16">
        <v>6.5</v>
      </c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5" t="s">
        <v>3930</v>
      </c>
      <c r="AY260" s="15" t="s">
        <v>5048</v>
      </c>
      <c r="AZ260" s="8">
        <f>IF(AH260&gt;0,BD260+IF(J260="1",1.5,IF(J260="2",0.5,IF(J260="2NT",1,0)))+IF(I260="",0,IF(OR(VALUE(I260)=1,VALUE(I260)=2,VALUE(I260)=3,VALUE(I260)=4),2,IF(OR(VALUE(I260)=5,VALUE(I260)=6,VALUE(I260)=7),1,0))),"")</f>
        <v>18.75</v>
      </c>
      <c r="BA260" s="8" t="str">
        <f>IF(AJ260&gt;0,BE260+IF(J260="1",1.5,IF(J260="2",0.5,IF(J260="2NT",1,0)))+IF(I260="",0,IF(OR(VALUE(I260)=1,VALUE(I260)=2,VALUE(I260)=3,VALUE(I260)=4),2,IF(OR(VALUE(I260)=5,VALUE(I260)=6,VALUE(I260)=7),1,0))),"")</f>
        <v/>
      </c>
      <c r="BB260" s="6">
        <f t="shared" si="10"/>
        <v>17.75</v>
      </c>
      <c r="BC260" s="24">
        <f t="shared" si="11"/>
        <v>12</v>
      </c>
      <c r="BD260" s="7">
        <f t="shared" si="9"/>
        <v>17.75</v>
      </c>
      <c r="BE260" s="7">
        <f t="shared" si="9"/>
        <v>12</v>
      </c>
    </row>
    <row r="261" spans="1:57" s="22" customFormat="1" ht="22.5" customHeight="1">
      <c r="A261" s="13">
        <v>253</v>
      </c>
      <c r="B261" s="13" t="s">
        <v>2572</v>
      </c>
      <c r="C261" s="14" t="s">
        <v>2573</v>
      </c>
      <c r="D261" s="13" t="s">
        <v>2574</v>
      </c>
      <c r="E261" s="15" t="s">
        <v>2575</v>
      </c>
      <c r="F261" s="15" t="s">
        <v>1101</v>
      </c>
      <c r="G261" s="15" t="s">
        <v>57</v>
      </c>
      <c r="H261" s="15" t="s">
        <v>2576</v>
      </c>
      <c r="I261" s="15"/>
      <c r="J261" s="15" t="s">
        <v>81</v>
      </c>
      <c r="K261" s="15" t="s">
        <v>50</v>
      </c>
      <c r="L261" s="15"/>
      <c r="M261" s="15"/>
      <c r="N261" s="15" t="s">
        <v>625</v>
      </c>
      <c r="O261" s="15" t="s">
        <v>2570</v>
      </c>
      <c r="P261" s="15" t="s">
        <v>43</v>
      </c>
      <c r="Q261" s="15" t="s">
        <v>2571</v>
      </c>
      <c r="R261" s="15"/>
      <c r="S261" s="15"/>
      <c r="T261" s="15" t="s">
        <v>625</v>
      </c>
      <c r="U261" s="15" t="s">
        <v>5332</v>
      </c>
      <c r="V261" s="15" t="s">
        <v>5</v>
      </c>
      <c r="W261" s="15" t="s">
        <v>70</v>
      </c>
      <c r="X261" s="15"/>
      <c r="Y261" s="15"/>
      <c r="Z261" s="15"/>
      <c r="AA261" s="15"/>
      <c r="AB261" s="15"/>
      <c r="AC261" s="15"/>
      <c r="AD261" s="15"/>
      <c r="AE261" s="15"/>
      <c r="AF261" s="16">
        <v>4.5</v>
      </c>
      <c r="AG261" s="16">
        <v>4.75</v>
      </c>
      <c r="AH261" s="16">
        <v>6.75</v>
      </c>
      <c r="AI261" s="16">
        <v>6.5</v>
      </c>
      <c r="AJ261" s="16"/>
      <c r="AK261" s="16"/>
      <c r="AL261" s="16"/>
      <c r="AM261" s="16">
        <v>2.75</v>
      </c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5" t="s">
        <v>3930</v>
      </c>
      <c r="AY261" s="15" t="s">
        <v>3949</v>
      </c>
      <c r="AZ261" s="8">
        <f>IF(AH261&gt;0,BD261+IF(J261="1",1.5,IF(J261="2",0.5,IF(J261="2NT",1,0)))+IF(I261="",0,IF(OR(VALUE(I261)=1,VALUE(I261)=2,VALUE(I261)=3,VALUE(I261)=4),2,IF(OR(VALUE(I261)=5,VALUE(I261)=6,VALUE(I261)=7),1,0))),"")</f>
        <v>18.75</v>
      </c>
      <c r="BA261" s="8" t="str">
        <f>IF(AJ261&gt;0,BE261+IF(J261="1",1.5,IF(J261="2",0.5,IF(J261="2NT",1,0)))+IF(I261="",0,IF(OR(VALUE(I261)=1,VALUE(I261)=2,VALUE(I261)=3,VALUE(I261)=4),2,IF(OR(VALUE(I261)=5,VALUE(I261)=6,VALUE(I261)=7),1,0))),"")</f>
        <v/>
      </c>
      <c r="BB261" s="6">
        <f t="shared" si="10"/>
        <v>17.75</v>
      </c>
      <c r="BC261" s="24">
        <f t="shared" si="11"/>
        <v>11</v>
      </c>
      <c r="BD261" s="7">
        <f t="shared" si="9"/>
        <v>17.75</v>
      </c>
      <c r="BE261" s="7">
        <f t="shared" si="9"/>
        <v>11</v>
      </c>
    </row>
    <row r="262" spans="1:57" s="22" customFormat="1" ht="22.5" customHeight="1">
      <c r="A262" s="13">
        <v>254</v>
      </c>
      <c r="B262" s="13" t="s">
        <v>5327</v>
      </c>
      <c r="C262" s="14" t="s">
        <v>5328</v>
      </c>
      <c r="D262" s="13" t="s">
        <v>5329</v>
      </c>
      <c r="E262" s="15" t="s">
        <v>5330</v>
      </c>
      <c r="F262" s="15" t="s">
        <v>497</v>
      </c>
      <c r="G262" s="15" t="s">
        <v>57</v>
      </c>
      <c r="H262" s="15" t="s">
        <v>5331</v>
      </c>
      <c r="I262" s="15"/>
      <c r="J262" s="15" t="s">
        <v>49</v>
      </c>
      <c r="K262" s="15" t="s">
        <v>50</v>
      </c>
      <c r="L262" s="15"/>
      <c r="M262" s="15"/>
      <c r="N262" s="15" t="s">
        <v>625</v>
      </c>
      <c r="O262" s="15" t="s">
        <v>2570</v>
      </c>
      <c r="P262" s="15" t="s">
        <v>43</v>
      </c>
      <c r="Q262" s="15" t="s">
        <v>2571</v>
      </c>
      <c r="R262" s="15" t="s">
        <v>649</v>
      </c>
      <c r="S262" s="15" t="s">
        <v>2835</v>
      </c>
      <c r="T262" s="15" t="s">
        <v>625</v>
      </c>
      <c r="U262" s="15" t="s">
        <v>5332</v>
      </c>
      <c r="V262" s="15" t="s">
        <v>5</v>
      </c>
      <c r="W262" s="15" t="s">
        <v>70</v>
      </c>
      <c r="X262" s="15"/>
      <c r="Y262" s="15"/>
      <c r="Z262" s="15"/>
      <c r="AA262" s="15"/>
      <c r="AB262" s="15"/>
      <c r="AC262" s="15"/>
      <c r="AD262" s="15"/>
      <c r="AE262" s="15"/>
      <c r="AF262" s="16">
        <v>6.25</v>
      </c>
      <c r="AG262" s="16">
        <v>5.5</v>
      </c>
      <c r="AH262" s="16">
        <v>5</v>
      </c>
      <c r="AI262" s="16">
        <v>6</v>
      </c>
      <c r="AJ262" s="16"/>
      <c r="AK262" s="16"/>
      <c r="AL262" s="16"/>
      <c r="AM262" s="16">
        <v>3.5</v>
      </c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5" t="s">
        <v>3930</v>
      </c>
      <c r="AY262" s="15" t="s">
        <v>5333</v>
      </c>
      <c r="AZ262" s="8">
        <f>IF(AH262&gt;0,BD262+IF(J262="1",1.5,IF(J262="2",0.5,IF(J262="2NT",1,0)))+IF(I262="",0,IF(OR(VALUE(I262)=1,VALUE(I262)=2,VALUE(I262)=3,VALUE(I262)=4),2,IF(OR(VALUE(I262)=5,VALUE(I262)=6,VALUE(I262)=7),1,0))),"")</f>
        <v>18.75</v>
      </c>
      <c r="BA262" s="8" t="str">
        <f>IF(AJ262&gt;0,BE262+IF(J262="1",1.5,IF(J262="2",0.5,IF(J262="2NT",1,0)))+IF(I262="",0,IF(OR(VALUE(I262)=1,VALUE(I262)=2,VALUE(I262)=3,VALUE(I262)=4),2,IF(OR(VALUE(I262)=5,VALUE(I262)=6,VALUE(I262)=7),1,0))),"")</f>
        <v/>
      </c>
      <c r="BB262" s="6">
        <f t="shared" si="10"/>
        <v>17.25</v>
      </c>
      <c r="BC262" s="24">
        <f t="shared" si="11"/>
        <v>12.25</v>
      </c>
      <c r="BD262" s="7">
        <f t="shared" si="9"/>
        <v>17.25</v>
      </c>
      <c r="BE262" s="7">
        <f t="shared" si="9"/>
        <v>12.25</v>
      </c>
    </row>
    <row r="263" spans="1:57" s="22" customFormat="1" ht="22.5" customHeight="1">
      <c r="A263" s="13">
        <v>255</v>
      </c>
      <c r="B263" s="13" t="s">
        <v>5163</v>
      </c>
      <c r="C263" s="14" t="s">
        <v>5164</v>
      </c>
      <c r="D263" s="13" t="s">
        <v>5165</v>
      </c>
      <c r="E263" s="15" t="s">
        <v>5166</v>
      </c>
      <c r="F263" s="15" t="s">
        <v>626</v>
      </c>
      <c r="G263" s="15" t="s">
        <v>57</v>
      </c>
      <c r="H263" s="15" t="s">
        <v>5167</v>
      </c>
      <c r="I263" s="15"/>
      <c r="J263" s="15" t="s">
        <v>81</v>
      </c>
      <c r="K263" s="15" t="s">
        <v>59</v>
      </c>
      <c r="L263" s="15"/>
      <c r="M263" s="15"/>
      <c r="N263" s="15" t="s">
        <v>493</v>
      </c>
      <c r="O263" s="15" t="s">
        <v>2340</v>
      </c>
      <c r="P263" s="15" t="s">
        <v>2358</v>
      </c>
      <c r="Q263" s="15" t="s">
        <v>2637</v>
      </c>
      <c r="R263" s="15"/>
      <c r="S263" s="15"/>
      <c r="T263" s="15" t="s">
        <v>493</v>
      </c>
      <c r="U263" s="15" t="s">
        <v>5168</v>
      </c>
      <c r="V263" s="15" t="s">
        <v>5</v>
      </c>
      <c r="W263" s="15" t="s">
        <v>70</v>
      </c>
      <c r="X263" s="15"/>
      <c r="Y263" s="15"/>
      <c r="Z263" s="15"/>
      <c r="AA263" s="15"/>
      <c r="AB263" s="15"/>
      <c r="AC263" s="15"/>
      <c r="AD263" s="15"/>
      <c r="AE263" s="15"/>
      <c r="AF263" s="16">
        <v>5.75</v>
      </c>
      <c r="AG263" s="16"/>
      <c r="AH263" s="16">
        <v>6</v>
      </c>
      <c r="AI263" s="16">
        <v>6</v>
      </c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5" t="s">
        <v>3930</v>
      </c>
      <c r="AY263" s="15" t="s">
        <v>5158</v>
      </c>
      <c r="AZ263" s="8">
        <f>IF(AH263&gt;0,BD263+IF(J263="1",1.5,IF(J263="2",0.5,IF(J263="2NT",1,0)))+IF(I263="",0,IF(OR(VALUE(I263)=1,VALUE(I263)=2,VALUE(I263)=3,VALUE(I263)=4),2,IF(OR(VALUE(I263)=5,VALUE(I263)=6,VALUE(I263)=7),1,0))),"")</f>
        <v>18.75</v>
      </c>
      <c r="BA263" s="8" t="str">
        <f>IF(AJ263&gt;0,BE263+IF(J263="1",1.5,IF(J263="2",0.5,IF(J263="2NT",1,0)))+IF(I263="",0,IF(OR(VALUE(I263)=1,VALUE(I263)=2,VALUE(I263)=3,VALUE(I263)=4),2,IF(OR(VALUE(I263)=5,VALUE(I263)=6,VALUE(I263)=7),1,0))),"")</f>
        <v/>
      </c>
      <c r="BB263" s="6">
        <f t="shared" si="10"/>
        <v>17.75</v>
      </c>
      <c r="BC263" s="24">
        <f t="shared" si="11"/>
        <v>11.75</v>
      </c>
      <c r="BD263" s="7">
        <f t="shared" si="9"/>
        <v>17.75</v>
      </c>
      <c r="BE263" s="7">
        <f t="shared" si="9"/>
        <v>11.75</v>
      </c>
    </row>
    <row r="264" spans="1:57" s="22" customFormat="1" ht="22.5" customHeight="1">
      <c r="A264" s="13">
        <v>256</v>
      </c>
      <c r="B264" s="13" t="s">
        <v>1641</v>
      </c>
      <c r="C264" s="14" t="s">
        <v>1642</v>
      </c>
      <c r="D264" s="13" t="s">
        <v>1457</v>
      </c>
      <c r="E264" s="15" t="s">
        <v>1643</v>
      </c>
      <c r="F264" s="15" t="s">
        <v>1644</v>
      </c>
      <c r="G264" s="15" t="s">
        <v>57</v>
      </c>
      <c r="H264" s="15" t="s">
        <v>3545</v>
      </c>
      <c r="I264" s="15"/>
      <c r="J264" s="15" t="s">
        <v>58</v>
      </c>
      <c r="K264" s="15" t="s">
        <v>50</v>
      </c>
      <c r="L264" s="15"/>
      <c r="M264" s="15"/>
      <c r="N264" s="15" t="s">
        <v>463</v>
      </c>
      <c r="O264" s="15" t="s">
        <v>2501</v>
      </c>
      <c r="P264" s="15" t="s">
        <v>649</v>
      </c>
      <c r="Q264" s="15" t="s">
        <v>3149</v>
      </c>
      <c r="R264" s="15"/>
      <c r="S264" s="15"/>
      <c r="T264" s="15" t="s">
        <v>463</v>
      </c>
      <c r="U264" s="15" t="s">
        <v>5194</v>
      </c>
      <c r="V264" s="15" t="s">
        <v>5</v>
      </c>
      <c r="W264" s="15" t="s">
        <v>70</v>
      </c>
      <c r="X264" s="15"/>
      <c r="Y264" s="15"/>
      <c r="Z264" s="15"/>
      <c r="AA264" s="15"/>
      <c r="AB264" s="15"/>
      <c r="AC264" s="15"/>
      <c r="AD264" s="15"/>
      <c r="AE264" s="15"/>
      <c r="AF264" s="16">
        <v>6</v>
      </c>
      <c r="AG264" s="16">
        <v>5.75</v>
      </c>
      <c r="AH264" s="16">
        <v>6.5</v>
      </c>
      <c r="AI264" s="16">
        <v>5.75</v>
      </c>
      <c r="AJ264" s="16"/>
      <c r="AK264" s="16"/>
      <c r="AL264" s="16"/>
      <c r="AM264" s="16">
        <v>3.5</v>
      </c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5" t="s">
        <v>3930</v>
      </c>
      <c r="AY264" s="15" t="s">
        <v>4083</v>
      </c>
      <c r="AZ264" s="8">
        <f>IF(AH264&gt;0,BD264+IF(J264="1",1.5,IF(J264="2",0.5,IF(J264="2NT",1,0)))+IF(I264="",0,IF(OR(VALUE(I264)=1,VALUE(I264)=2,VALUE(I264)=3,VALUE(I264)=4),2,IF(OR(VALUE(I264)=5,VALUE(I264)=6,VALUE(I264)=7),1,0))),"")</f>
        <v>18.75</v>
      </c>
      <c r="BA264" s="8" t="str">
        <f>IF(AJ264&gt;0,BE264+IF(J264="1",1.5,IF(J264="2",0.5,IF(J264="2NT",1,0)))+IF(I264="",0,IF(OR(VALUE(I264)=1,VALUE(I264)=2,VALUE(I264)=3,VALUE(I264)=4),2,IF(OR(VALUE(I264)=5,VALUE(I264)=6,VALUE(I264)=7),1,0))),"")</f>
        <v/>
      </c>
      <c r="BB264" s="6">
        <f t="shared" si="10"/>
        <v>18.25</v>
      </c>
      <c r="BC264" s="24">
        <f t="shared" si="11"/>
        <v>11.75</v>
      </c>
      <c r="BD264" s="7">
        <f t="shared" ref="BD264:BE327" si="12">BB264</f>
        <v>18.25</v>
      </c>
      <c r="BE264" s="7">
        <f t="shared" si="12"/>
        <v>11.75</v>
      </c>
    </row>
    <row r="265" spans="1:57" s="22" customFormat="1" ht="22.5" customHeight="1">
      <c r="A265" s="13">
        <v>257</v>
      </c>
      <c r="B265" s="13" t="s">
        <v>1645</v>
      </c>
      <c r="C265" s="14" t="s">
        <v>1646</v>
      </c>
      <c r="D265" s="13" t="s">
        <v>1647</v>
      </c>
      <c r="E265" s="15" t="s">
        <v>1648</v>
      </c>
      <c r="F265" s="15" t="s">
        <v>742</v>
      </c>
      <c r="G265" s="15" t="s">
        <v>57</v>
      </c>
      <c r="H265" s="15" t="s">
        <v>3546</v>
      </c>
      <c r="I265" s="15"/>
      <c r="J265" s="15" t="s">
        <v>49</v>
      </c>
      <c r="K265" s="15" t="s">
        <v>50</v>
      </c>
      <c r="L265" s="15"/>
      <c r="M265" s="15"/>
      <c r="N265" s="15" t="s">
        <v>376</v>
      </c>
      <c r="O265" s="15" t="s">
        <v>2348</v>
      </c>
      <c r="P265" s="15" t="s">
        <v>2341</v>
      </c>
      <c r="Q265" s="15" t="s">
        <v>2349</v>
      </c>
      <c r="R265" s="15"/>
      <c r="S265" s="15"/>
      <c r="T265" s="15" t="s">
        <v>376</v>
      </c>
      <c r="U265" s="15" t="s">
        <v>5370</v>
      </c>
      <c r="V265" s="15" t="s">
        <v>5</v>
      </c>
      <c r="W265" s="15" t="s">
        <v>70</v>
      </c>
      <c r="X265" s="15" t="s">
        <v>3</v>
      </c>
      <c r="Y265" s="15" t="s">
        <v>51</v>
      </c>
      <c r="Z265" s="15" t="s">
        <v>7</v>
      </c>
      <c r="AA265" s="15" t="s">
        <v>51</v>
      </c>
      <c r="AB265" s="15" t="s">
        <v>9</v>
      </c>
      <c r="AC265" s="15" t="s">
        <v>51</v>
      </c>
      <c r="AD265" s="15"/>
      <c r="AE265" s="15"/>
      <c r="AF265" s="16">
        <v>5</v>
      </c>
      <c r="AG265" s="16">
        <v>6.25</v>
      </c>
      <c r="AH265" s="16">
        <v>6.5</v>
      </c>
      <c r="AI265" s="16">
        <v>5.75</v>
      </c>
      <c r="AJ265" s="16">
        <v>6</v>
      </c>
      <c r="AK265" s="16"/>
      <c r="AL265" s="16"/>
      <c r="AM265" s="16">
        <v>4.5</v>
      </c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5" t="s">
        <v>3930</v>
      </c>
      <c r="AY265" s="15" t="s">
        <v>4083</v>
      </c>
      <c r="AZ265" s="8">
        <f>IF(AH265&gt;0,BD265+IF(J265="1",1.5,IF(J265="2",0.5,IF(J265="2NT",1,0)))+IF(I265="",0,IF(OR(VALUE(I265)=1,VALUE(I265)=2,VALUE(I265)=3,VALUE(I265)=4),2,IF(OR(VALUE(I265)=5,VALUE(I265)=6,VALUE(I265)=7),1,0))),"")</f>
        <v>18.75</v>
      </c>
      <c r="BA265" s="8">
        <f>IF(AJ265&gt;0,BE265+IF(J265="1",1.5,IF(J265="2",0.5,IF(J265="2NT",1,0)))+IF(I265="",0,IF(OR(VALUE(I265)=1,VALUE(I265)=2,VALUE(I265)=3,VALUE(I265)=4),2,IF(OR(VALUE(I265)=5,VALUE(I265)=6,VALUE(I265)=7),1,0))),"")</f>
        <v>18.25</v>
      </c>
      <c r="BB265" s="6">
        <f t="shared" ref="BB265:BB328" si="13">AF265+AH265+AI265</f>
        <v>17.25</v>
      </c>
      <c r="BC265" s="24">
        <f t="shared" ref="BC265:BC328" si="14">+AJ265+AI265+AF265</f>
        <v>16.75</v>
      </c>
      <c r="BD265" s="7">
        <f t="shared" si="12"/>
        <v>17.25</v>
      </c>
      <c r="BE265" s="7">
        <f t="shared" si="12"/>
        <v>16.75</v>
      </c>
    </row>
    <row r="266" spans="1:57" s="22" customFormat="1" ht="22.5" customHeight="1">
      <c r="A266" s="13">
        <v>258</v>
      </c>
      <c r="B266" s="13" t="s">
        <v>2674</v>
      </c>
      <c r="C266" s="14" t="s">
        <v>2675</v>
      </c>
      <c r="D266" s="13" t="s">
        <v>2676</v>
      </c>
      <c r="E266" s="15" t="s">
        <v>2677</v>
      </c>
      <c r="F266" s="15" t="s">
        <v>1971</v>
      </c>
      <c r="G266" s="15" t="s">
        <v>57</v>
      </c>
      <c r="H266" s="15" t="s">
        <v>2678</v>
      </c>
      <c r="I266" s="15"/>
      <c r="J266" s="15" t="s">
        <v>49</v>
      </c>
      <c r="K266" s="15" t="s">
        <v>59</v>
      </c>
      <c r="L266" s="15"/>
      <c r="M266" s="15"/>
      <c r="N266" s="15" t="s">
        <v>596</v>
      </c>
      <c r="O266" s="15" t="s">
        <v>2588</v>
      </c>
      <c r="P266" s="15" t="s">
        <v>2389</v>
      </c>
      <c r="Q266" s="15" t="s">
        <v>2679</v>
      </c>
      <c r="R266" s="15" t="s">
        <v>934</v>
      </c>
      <c r="S266" s="15" t="s">
        <v>2680</v>
      </c>
      <c r="T266" s="15" t="s">
        <v>596</v>
      </c>
      <c r="U266" s="15" t="s">
        <v>5216</v>
      </c>
      <c r="V266" s="15" t="s">
        <v>5</v>
      </c>
      <c r="W266" s="15" t="s">
        <v>70</v>
      </c>
      <c r="X266" s="15"/>
      <c r="Y266" s="15"/>
      <c r="Z266" s="15"/>
      <c r="AA266" s="15"/>
      <c r="AB266" s="15"/>
      <c r="AC266" s="15"/>
      <c r="AD266" s="15"/>
      <c r="AE266" s="15"/>
      <c r="AF266" s="16">
        <v>6.25</v>
      </c>
      <c r="AG266" s="16"/>
      <c r="AH266" s="16">
        <v>5.5</v>
      </c>
      <c r="AI266" s="16">
        <v>5.5</v>
      </c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5" t="s">
        <v>3930</v>
      </c>
      <c r="AY266" s="15" t="s">
        <v>3955</v>
      </c>
      <c r="AZ266" s="8">
        <f>IF(AH266&gt;0,BD266+IF(J266="1",1.5,IF(J266="2",0.5,IF(J266="2NT",1,0)))+IF(I266="",0,IF(OR(VALUE(I266)=1,VALUE(I266)=2,VALUE(I266)=3,VALUE(I266)=4),2,IF(OR(VALUE(I266)=5,VALUE(I266)=6,VALUE(I266)=7),1,0))),"")</f>
        <v>18.75</v>
      </c>
      <c r="BA266" s="8" t="str">
        <f>IF(AJ266&gt;0,BE266+IF(J266="1",1.5,IF(J266="2",0.5,IF(J266="2NT",1,0)))+IF(I266="",0,IF(OR(VALUE(I266)=1,VALUE(I266)=2,VALUE(I266)=3,VALUE(I266)=4),2,IF(OR(VALUE(I266)=5,VALUE(I266)=6,VALUE(I266)=7),1,0))),"")</f>
        <v/>
      </c>
      <c r="BB266" s="6">
        <f t="shared" si="13"/>
        <v>17.25</v>
      </c>
      <c r="BC266" s="24">
        <f t="shared" si="14"/>
        <v>11.75</v>
      </c>
      <c r="BD266" s="7">
        <f t="shared" si="12"/>
        <v>17.25</v>
      </c>
      <c r="BE266" s="7">
        <f t="shared" si="12"/>
        <v>11.75</v>
      </c>
    </row>
    <row r="267" spans="1:57" s="22" customFormat="1" ht="22.5" customHeight="1">
      <c r="A267" s="13">
        <v>259</v>
      </c>
      <c r="B267" s="13" t="s">
        <v>2464</v>
      </c>
      <c r="C267" s="14" t="s">
        <v>2465</v>
      </c>
      <c r="D267" s="13" t="s">
        <v>2466</v>
      </c>
      <c r="E267" s="15" t="s">
        <v>2467</v>
      </c>
      <c r="F267" s="15" t="s">
        <v>2346</v>
      </c>
      <c r="G267" s="15" t="s">
        <v>57</v>
      </c>
      <c r="H267" s="15" t="s">
        <v>2468</v>
      </c>
      <c r="I267" s="15"/>
      <c r="J267" s="15" t="s">
        <v>49</v>
      </c>
      <c r="K267" s="15" t="s">
        <v>59</v>
      </c>
      <c r="L267" s="15"/>
      <c r="M267" s="15"/>
      <c r="N267" s="15" t="s">
        <v>322</v>
      </c>
      <c r="O267" s="15" t="s">
        <v>2328</v>
      </c>
      <c r="P267" s="15" t="s">
        <v>2358</v>
      </c>
      <c r="Q267" s="15" t="s">
        <v>2359</v>
      </c>
      <c r="R267" s="15"/>
      <c r="S267" s="15"/>
      <c r="T267" s="15" t="s">
        <v>322</v>
      </c>
      <c r="U267" s="15" t="s">
        <v>5216</v>
      </c>
      <c r="V267" s="15" t="s">
        <v>5</v>
      </c>
      <c r="W267" s="15" t="s">
        <v>70</v>
      </c>
      <c r="X267" s="15" t="s">
        <v>7</v>
      </c>
      <c r="Y267" s="15" t="s">
        <v>51</v>
      </c>
      <c r="Z267" s="15"/>
      <c r="AA267" s="15"/>
      <c r="AB267" s="15"/>
      <c r="AC267" s="15"/>
      <c r="AD267" s="15"/>
      <c r="AE267" s="15"/>
      <c r="AF267" s="16">
        <v>6</v>
      </c>
      <c r="AG267" s="16"/>
      <c r="AH267" s="16">
        <v>5.75</v>
      </c>
      <c r="AI267" s="16">
        <v>5.5</v>
      </c>
      <c r="AJ267" s="16">
        <v>5.25</v>
      </c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5" t="s">
        <v>3930</v>
      </c>
      <c r="AY267" s="15" t="s">
        <v>3941</v>
      </c>
      <c r="AZ267" s="8">
        <f>IF(AH267&gt;0,BD267+IF(J267="1",1.5,IF(J267="2",0.5,IF(J267="2NT",1,0)))+IF(I267="",0,IF(OR(VALUE(I267)=1,VALUE(I267)=2,VALUE(I267)=3,VALUE(I267)=4),2,IF(OR(VALUE(I267)=5,VALUE(I267)=6,VALUE(I267)=7),1,0))),"")</f>
        <v>18.75</v>
      </c>
      <c r="BA267" s="8">
        <f>IF(AJ267&gt;0,BE267+IF(J267="1",1.5,IF(J267="2",0.5,IF(J267="2NT",1,0)))+IF(I267="",0,IF(OR(VALUE(I267)=1,VALUE(I267)=2,VALUE(I267)=3,VALUE(I267)=4),2,IF(OR(VALUE(I267)=5,VALUE(I267)=6,VALUE(I267)=7),1,0))),"")</f>
        <v>18.25</v>
      </c>
      <c r="BB267" s="6">
        <f t="shared" si="13"/>
        <v>17.25</v>
      </c>
      <c r="BC267" s="24">
        <f t="shared" si="14"/>
        <v>16.75</v>
      </c>
      <c r="BD267" s="7">
        <f t="shared" si="12"/>
        <v>17.25</v>
      </c>
      <c r="BE267" s="7">
        <f t="shared" si="12"/>
        <v>16.75</v>
      </c>
    </row>
    <row r="268" spans="1:57" s="22" customFormat="1" ht="22.5" customHeight="1">
      <c r="A268" s="13">
        <v>260</v>
      </c>
      <c r="B268" s="13" t="s">
        <v>4971</v>
      </c>
      <c r="C268" s="14" t="s">
        <v>4972</v>
      </c>
      <c r="D268" s="13" t="s">
        <v>1884</v>
      </c>
      <c r="E268" s="15" t="s">
        <v>4973</v>
      </c>
      <c r="F268" s="15" t="s">
        <v>1025</v>
      </c>
      <c r="G268" s="15" t="s">
        <v>57</v>
      </c>
      <c r="H268" s="15" t="s">
        <v>4974</v>
      </c>
      <c r="I268" s="15"/>
      <c r="J268" s="15" t="s">
        <v>49</v>
      </c>
      <c r="K268" s="15" t="s">
        <v>50</v>
      </c>
      <c r="L268" s="15"/>
      <c r="M268" s="15"/>
      <c r="N268" s="15" t="s">
        <v>616</v>
      </c>
      <c r="O268" s="15" t="s">
        <v>2611</v>
      </c>
      <c r="P268" s="15" t="s">
        <v>351</v>
      </c>
      <c r="Q268" s="15" t="s">
        <v>2970</v>
      </c>
      <c r="R268" s="15"/>
      <c r="S268" s="15"/>
      <c r="T268" s="15" t="s">
        <v>616</v>
      </c>
      <c r="U268" s="15" t="s">
        <v>5210</v>
      </c>
      <c r="V268" s="15" t="s">
        <v>5</v>
      </c>
      <c r="W268" s="15" t="s">
        <v>70</v>
      </c>
      <c r="X268" s="15"/>
      <c r="Y268" s="15"/>
      <c r="Z268" s="15"/>
      <c r="AA268" s="15"/>
      <c r="AB268" s="15"/>
      <c r="AC268" s="15"/>
      <c r="AD268" s="15"/>
      <c r="AE268" s="15"/>
      <c r="AF268" s="16">
        <v>5.5</v>
      </c>
      <c r="AG268" s="16">
        <v>4.5</v>
      </c>
      <c r="AH268" s="16">
        <v>6.25</v>
      </c>
      <c r="AI268" s="16">
        <v>5.5</v>
      </c>
      <c r="AJ268" s="16">
        <v>4.75</v>
      </c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5" t="s">
        <v>3930</v>
      </c>
      <c r="AY268" s="15" t="s">
        <v>4975</v>
      </c>
      <c r="AZ268" s="8">
        <f>IF(AH268&gt;0,BD268+IF(J268="1",1.5,IF(J268="2",0.5,IF(J268="2NT",1,0)))+IF(I268="",0,IF(OR(VALUE(I268)=1,VALUE(I268)=2,VALUE(I268)=3,VALUE(I268)=4),2,IF(OR(VALUE(I268)=5,VALUE(I268)=6,VALUE(I268)=7),1,0))),"")</f>
        <v>18.75</v>
      </c>
      <c r="BA268" s="8">
        <f>IF(AJ268&gt;0,BE268+IF(J268="1",1.5,IF(J268="2",0.5,IF(J268="2NT",1,0)))+IF(I268="",0,IF(OR(VALUE(I268)=1,VALUE(I268)=2,VALUE(I268)=3,VALUE(I268)=4),2,IF(OR(VALUE(I268)=5,VALUE(I268)=6,VALUE(I268)=7),1,0))),"")</f>
        <v>17.25</v>
      </c>
      <c r="BB268" s="6">
        <f t="shared" si="13"/>
        <v>17.25</v>
      </c>
      <c r="BC268" s="24">
        <f t="shared" si="14"/>
        <v>15.75</v>
      </c>
      <c r="BD268" s="7">
        <f t="shared" si="12"/>
        <v>17.25</v>
      </c>
      <c r="BE268" s="7">
        <f t="shared" si="12"/>
        <v>15.75</v>
      </c>
    </row>
    <row r="269" spans="1:57" s="22" customFormat="1" ht="22.5" customHeight="1">
      <c r="A269" s="13">
        <v>261</v>
      </c>
      <c r="B269" s="13" t="s">
        <v>1803</v>
      </c>
      <c r="C269" s="14" t="s">
        <v>1895</v>
      </c>
      <c r="D269" s="13" t="s">
        <v>1896</v>
      </c>
      <c r="E269" s="15" t="s">
        <v>1897</v>
      </c>
      <c r="F269" s="15" t="s">
        <v>1898</v>
      </c>
      <c r="G269" s="15" t="s">
        <v>57</v>
      </c>
      <c r="H269" s="15" t="s">
        <v>3621</v>
      </c>
      <c r="I269" s="15"/>
      <c r="J269" s="15" t="s">
        <v>49</v>
      </c>
      <c r="K269" s="15" t="s">
        <v>50</v>
      </c>
      <c r="L269" s="15"/>
      <c r="M269" s="15"/>
      <c r="N269" s="15" t="s">
        <v>665</v>
      </c>
      <c r="O269" s="15" t="s">
        <v>2522</v>
      </c>
      <c r="P269" s="15" t="s">
        <v>2389</v>
      </c>
      <c r="Q269" s="15" t="s">
        <v>3404</v>
      </c>
      <c r="R269" s="15"/>
      <c r="S269" s="15"/>
      <c r="T269" s="15" t="s">
        <v>665</v>
      </c>
      <c r="U269" s="15" t="s">
        <v>5370</v>
      </c>
      <c r="V269" s="15" t="s">
        <v>5</v>
      </c>
      <c r="W269" s="15" t="s">
        <v>70</v>
      </c>
      <c r="X269" s="15" t="s">
        <v>7</v>
      </c>
      <c r="Y269" s="15" t="s">
        <v>51</v>
      </c>
      <c r="Z269" s="15" t="s">
        <v>9</v>
      </c>
      <c r="AA269" s="15" t="s">
        <v>51</v>
      </c>
      <c r="AB269" s="15" t="s">
        <v>3</v>
      </c>
      <c r="AC269" s="15" t="s">
        <v>51</v>
      </c>
      <c r="AD269" s="15"/>
      <c r="AE269" s="15"/>
      <c r="AF269" s="16">
        <v>5.5</v>
      </c>
      <c r="AG269" s="16">
        <v>6</v>
      </c>
      <c r="AH269" s="16">
        <v>6.25</v>
      </c>
      <c r="AI269" s="16">
        <v>5.5</v>
      </c>
      <c r="AJ269" s="16">
        <v>5.75</v>
      </c>
      <c r="AK269" s="16"/>
      <c r="AL269" s="16"/>
      <c r="AM269" s="16">
        <v>3.75</v>
      </c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5" t="s">
        <v>3930</v>
      </c>
      <c r="AY269" s="15" t="s">
        <v>4111</v>
      </c>
      <c r="AZ269" s="8">
        <f>IF(AH269&gt;0,BD269+IF(J269="1",1.5,IF(J269="2",0.5,IF(J269="2NT",1,0)))+IF(I269="",0,IF(OR(VALUE(I269)=1,VALUE(I269)=2,VALUE(I269)=3,VALUE(I269)=4),2,IF(OR(VALUE(I269)=5,VALUE(I269)=6,VALUE(I269)=7),1,0))),"")</f>
        <v>18.75</v>
      </c>
      <c r="BA269" s="8">
        <f>IF(AJ269&gt;0,BE269+IF(J269="1",1.5,IF(J269="2",0.5,IF(J269="2NT",1,0)))+IF(I269="",0,IF(OR(VALUE(I269)=1,VALUE(I269)=2,VALUE(I269)=3,VALUE(I269)=4),2,IF(OR(VALUE(I269)=5,VALUE(I269)=6,VALUE(I269)=7),1,0))),"")</f>
        <v>18.25</v>
      </c>
      <c r="BB269" s="6">
        <f t="shared" si="13"/>
        <v>17.25</v>
      </c>
      <c r="BC269" s="24">
        <f t="shared" si="14"/>
        <v>16.75</v>
      </c>
      <c r="BD269" s="7">
        <f t="shared" si="12"/>
        <v>17.25</v>
      </c>
      <c r="BE269" s="7">
        <f t="shared" si="12"/>
        <v>16.75</v>
      </c>
    </row>
    <row r="270" spans="1:57" s="22" customFormat="1" ht="22.5" customHeight="1">
      <c r="A270" s="13">
        <v>262</v>
      </c>
      <c r="B270" s="13" t="s">
        <v>1327</v>
      </c>
      <c r="C270" s="14" t="s">
        <v>1499</v>
      </c>
      <c r="D270" s="13" t="s">
        <v>1500</v>
      </c>
      <c r="E270" s="15" t="s">
        <v>1501</v>
      </c>
      <c r="F270" s="15" t="s">
        <v>1502</v>
      </c>
      <c r="G270" s="15" t="s">
        <v>57</v>
      </c>
      <c r="H270" s="15" t="s">
        <v>3510</v>
      </c>
      <c r="I270" s="15"/>
      <c r="J270" s="15" t="s">
        <v>58</v>
      </c>
      <c r="K270" s="15" t="s">
        <v>59</v>
      </c>
      <c r="L270" s="15"/>
      <c r="M270" s="15"/>
      <c r="N270" s="15" t="s">
        <v>322</v>
      </c>
      <c r="O270" s="15" t="s">
        <v>2328</v>
      </c>
      <c r="P270" s="15" t="s">
        <v>351</v>
      </c>
      <c r="Q270" s="15" t="s">
        <v>2377</v>
      </c>
      <c r="R270" s="15"/>
      <c r="S270" s="15"/>
      <c r="T270" s="15" t="s">
        <v>322</v>
      </c>
      <c r="U270" s="15" t="s">
        <v>5180</v>
      </c>
      <c r="V270" s="15" t="s">
        <v>5</v>
      </c>
      <c r="W270" s="15" t="s">
        <v>70</v>
      </c>
      <c r="X270" s="15"/>
      <c r="Y270" s="15"/>
      <c r="Z270" s="15"/>
      <c r="AA270" s="15"/>
      <c r="AB270" s="15"/>
      <c r="AC270" s="15"/>
      <c r="AD270" s="15"/>
      <c r="AE270" s="15"/>
      <c r="AF270" s="16">
        <v>6.75</v>
      </c>
      <c r="AG270" s="16">
        <v>6</v>
      </c>
      <c r="AH270" s="16">
        <v>6.25</v>
      </c>
      <c r="AI270" s="16">
        <v>5.25</v>
      </c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5" t="s">
        <v>3930</v>
      </c>
      <c r="AY270" s="15" t="s">
        <v>4064</v>
      </c>
      <c r="AZ270" s="8">
        <f>IF(AH270&gt;0,BD270+IF(J270="1",1.5,IF(J270="2",0.5,IF(J270="2NT",1,0)))+IF(I270="",0,IF(OR(VALUE(I270)=1,VALUE(I270)=2,VALUE(I270)=3,VALUE(I270)=4),2,IF(OR(VALUE(I270)=5,VALUE(I270)=6,VALUE(I270)=7),1,0))),"")</f>
        <v>18.75</v>
      </c>
      <c r="BA270" s="8" t="str">
        <f>IF(AJ270&gt;0,BE270+IF(J270="1",1.5,IF(J270="2",0.5,IF(J270="2NT",1,0)))+IF(I270="",0,IF(OR(VALUE(I270)=1,VALUE(I270)=2,VALUE(I270)=3,VALUE(I270)=4),2,IF(OR(VALUE(I270)=5,VALUE(I270)=6,VALUE(I270)=7),1,0))),"")</f>
        <v/>
      </c>
      <c r="BB270" s="6">
        <f t="shared" si="13"/>
        <v>18.25</v>
      </c>
      <c r="BC270" s="24">
        <f t="shared" si="14"/>
        <v>12</v>
      </c>
      <c r="BD270" s="7">
        <f t="shared" si="12"/>
        <v>18.25</v>
      </c>
      <c r="BE270" s="7">
        <f t="shared" si="12"/>
        <v>12</v>
      </c>
    </row>
    <row r="271" spans="1:57" s="22" customFormat="1" ht="22.5" customHeight="1">
      <c r="A271" s="13">
        <v>263</v>
      </c>
      <c r="B271" s="13" t="s">
        <v>1831</v>
      </c>
      <c r="C271" s="14" t="s">
        <v>1972</v>
      </c>
      <c r="D271" s="13" t="s">
        <v>1240</v>
      </c>
      <c r="E271" s="15" t="s">
        <v>1973</v>
      </c>
      <c r="F271" s="15" t="s">
        <v>1974</v>
      </c>
      <c r="G271" s="15" t="s">
        <v>57</v>
      </c>
      <c r="H271" s="15" t="s">
        <v>3646</v>
      </c>
      <c r="I271" s="15"/>
      <c r="J271" s="15" t="s">
        <v>81</v>
      </c>
      <c r="K271" s="15" t="s">
        <v>59</v>
      </c>
      <c r="L271" s="15"/>
      <c r="M271" s="15"/>
      <c r="N271" s="15" t="s">
        <v>322</v>
      </c>
      <c r="O271" s="15" t="s">
        <v>2328</v>
      </c>
      <c r="P271" s="15" t="s">
        <v>2358</v>
      </c>
      <c r="Q271" s="15" t="s">
        <v>2359</v>
      </c>
      <c r="R271" s="15"/>
      <c r="S271" s="15"/>
      <c r="T271" s="15" t="s">
        <v>322</v>
      </c>
      <c r="U271" s="15" t="s">
        <v>5222</v>
      </c>
      <c r="V271" s="15" t="s">
        <v>5</v>
      </c>
      <c r="W271" s="15" t="s">
        <v>70</v>
      </c>
      <c r="X271" s="15"/>
      <c r="Y271" s="15"/>
      <c r="Z271" s="15"/>
      <c r="AA271" s="15"/>
      <c r="AB271" s="15"/>
      <c r="AC271" s="15"/>
      <c r="AD271" s="15"/>
      <c r="AE271" s="15"/>
      <c r="AF271" s="16">
        <v>6</v>
      </c>
      <c r="AG271" s="16"/>
      <c r="AH271" s="16">
        <v>6.75</v>
      </c>
      <c r="AI271" s="16">
        <v>5</v>
      </c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5" t="s">
        <v>3930</v>
      </c>
      <c r="AY271" s="15" t="s">
        <v>4122</v>
      </c>
      <c r="AZ271" s="8">
        <f>IF(AH271&gt;0,BD271+IF(J271="1",1.5,IF(J271="2",0.5,IF(J271="2NT",1,0)))+IF(I271="",0,IF(OR(VALUE(I271)=1,VALUE(I271)=2,VALUE(I271)=3,VALUE(I271)=4),2,IF(OR(VALUE(I271)=5,VALUE(I271)=6,VALUE(I271)=7),1,0))),"")</f>
        <v>18.75</v>
      </c>
      <c r="BA271" s="8" t="str">
        <f>IF(AJ271&gt;0,BE271+IF(J271="1",1.5,IF(J271="2",0.5,IF(J271="2NT",1,0)))+IF(I271="",0,IF(OR(VALUE(I271)=1,VALUE(I271)=2,VALUE(I271)=3,VALUE(I271)=4),2,IF(OR(VALUE(I271)=5,VALUE(I271)=6,VALUE(I271)=7),1,0))),"")</f>
        <v/>
      </c>
      <c r="BB271" s="6">
        <f t="shared" si="13"/>
        <v>17.75</v>
      </c>
      <c r="BC271" s="24">
        <f t="shared" si="14"/>
        <v>11</v>
      </c>
      <c r="BD271" s="7">
        <f t="shared" si="12"/>
        <v>17.75</v>
      </c>
      <c r="BE271" s="7">
        <f t="shared" si="12"/>
        <v>11</v>
      </c>
    </row>
    <row r="272" spans="1:57" s="22" customFormat="1" ht="22.5" customHeight="1">
      <c r="A272" s="13">
        <v>264</v>
      </c>
      <c r="B272" s="13" t="s">
        <v>1437</v>
      </c>
      <c r="C272" s="14" t="s">
        <v>1438</v>
      </c>
      <c r="D272" s="13" t="s">
        <v>1439</v>
      </c>
      <c r="E272" s="15" t="s">
        <v>1440</v>
      </c>
      <c r="F272" s="15" t="s">
        <v>1354</v>
      </c>
      <c r="G272" s="15" t="s">
        <v>57</v>
      </c>
      <c r="H272" s="15" t="s">
        <v>3491</v>
      </c>
      <c r="I272" s="15"/>
      <c r="J272" s="15" t="s">
        <v>58</v>
      </c>
      <c r="K272" s="15" t="s">
        <v>50</v>
      </c>
      <c r="L272" s="15"/>
      <c r="M272" s="15"/>
      <c r="N272" s="15" t="s">
        <v>493</v>
      </c>
      <c r="O272" s="15" t="s">
        <v>2340</v>
      </c>
      <c r="P272" s="15" t="s">
        <v>649</v>
      </c>
      <c r="Q272" s="15" t="s">
        <v>2370</v>
      </c>
      <c r="R272" s="15"/>
      <c r="S272" s="15"/>
      <c r="T272" s="15" t="s">
        <v>493</v>
      </c>
      <c r="U272" s="15" t="s">
        <v>5369</v>
      </c>
      <c r="V272" s="15" t="s">
        <v>5</v>
      </c>
      <c r="W272" s="15" t="s">
        <v>70</v>
      </c>
      <c r="X272" s="15" t="s">
        <v>3</v>
      </c>
      <c r="Y272" s="15" t="s">
        <v>51</v>
      </c>
      <c r="Z272" s="15" t="s">
        <v>7</v>
      </c>
      <c r="AA272" s="15" t="s">
        <v>51</v>
      </c>
      <c r="AB272" s="15" t="s">
        <v>9</v>
      </c>
      <c r="AC272" s="15" t="s">
        <v>51</v>
      </c>
      <c r="AD272" s="15"/>
      <c r="AE272" s="15"/>
      <c r="AF272" s="16">
        <v>5</v>
      </c>
      <c r="AG272" s="16">
        <v>5</v>
      </c>
      <c r="AH272" s="16">
        <v>5.5</v>
      </c>
      <c r="AI272" s="16">
        <v>7.5</v>
      </c>
      <c r="AJ272" s="16">
        <v>4.25</v>
      </c>
      <c r="AK272" s="16"/>
      <c r="AL272" s="16"/>
      <c r="AM272" s="16">
        <v>3.5</v>
      </c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5" t="s">
        <v>3930</v>
      </c>
      <c r="AY272" s="15" t="s">
        <v>4058</v>
      </c>
      <c r="AZ272" s="8">
        <f>IF(AH272&gt;0,BD272+IF(J272="1",1.5,IF(J272="2",0.5,IF(J272="2NT",1,0)))+IF(I272="",0,IF(OR(VALUE(I272)=1,VALUE(I272)=2,VALUE(I272)=3,VALUE(I272)=4),2,IF(OR(VALUE(I272)=5,VALUE(I272)=6,VALUE(I272)=7),1,0))),"")</f>
        <v>18.5</v>
      </c>
      <c r="BA272" s="8">
        <f>IF(AJ272&gt;0,BE272+IF(J272="1",1.5,IF(J272="2",0.5,IF(J272="2NT",1,0)))+IF(I272="",0,IF(OR(VALUE(I272)=1,VALUE(I272)=2,VALUE(I272)=3,VALUE(I272)=4),2,IF(OR(VALUE(I272)=5,VALUE(I272)=6,VALUE(I272)=7),1,0))),"")</f>
        <v>17.25</v>
      </c>
      <c r="BB272" s="6">
        <f t="shared" si="13"/>
        <v>18</v>
      </c>
      <c r="BC272" s="24">
        <f t="shared" si="14"/>
        <v>16.75</v>
      </c>
      <c r="BD272" s="7">
        <f t="shared" si="12"/>
        <v>18</v>
      </c>
      <c r="BE272" s="7">
        <f t="shared" si="12"/>
        <v>16.75</v>
      </c>
    </row>
    <row r="273" spans="1:57" s="22" customFormat="1" ht="22.5" customHeight="1">
      <c r="A273" s="13">
        <v>265</v>
      </c>
      <c r="B273" s="13" t="s">
        <v>2001</v>
      </c>
      <c r="C273" s="14" t="s">
        <v>2041</v>
      </c>
      <c r="D273" s="13" t="s">
        <v>2042</v>
      </c>
      <c r="E273" s="15" t="s">
        <v>2043</v>
      </c>
      <c r="F273" s="15" t="s">
        <v>2044</v>
      </c>
      <c r="G273" s="15" t="s">
        <v>57</v>
      </c>
      <c r="H273" s="15" t="s">
        <v>2546</v>
      </c>
      <c r="I273" s="15"/>
      <c r="J273" s="15" t="s">
        <v>81</v>
      </c>
      <c r="K273" s="15" t="s">
        <v>50</v>
      </c>
      <c r="L273" s="15"/>
      <c r="M273" s="15"/>
      <c r="N273" s="15" t="s">
        <v>322</v>
      </c>
      <c r="O273" s="15" t="s">
        <v>2328</v>
      </c>
      <c r="P273" s="15" t="s">
        <v>2341</v>
      </c>
      <c r="Q273" s="15" t="s">
        <v>2515</v>
      </c>
      <c r="R273" s="15"/>
      <c r="S273" s="15"/>
      <c r="T273" s="15" t="s">
        <v>322</v>
      </c>
      <c r="U273" s="15" t="s">
        <v>5355</v>
      </c>
      <c r="V273" s="15" t="s">
        <v>5</v>
      </c>
      <c r="W273" s="15" t="s">
        <v>70</v>
      </c>
      <c r="X273" s="15" t="s">
        <v>7</v>
      </c>
      <c r="Y273" s="15" t="s">
        <v>51</v>
      </c>
      <c r="Z273" s="15"/>
      <c r="AA273" s="15"/>
      <c r="AB273" s="15"/>
      <c r="AC273" s="15"/>
      <c r="AD273" s="15"/>
      <c r="AE273" s="15"/>
      <c r="AF273" s="16">
        <v>5.5</v>
      </c>
      <c r="AG273" s="16">
        <v>5.25</v>
      </c>
      <c r="AH273" s="16">
        <v>5.5</v>
      </c>
      <c r="AI273" s="16">
        <v>6.5</v>
      </c>
      <c r="AJ273" s="16">
        <v>5</v>
      </c>
      <c r="AK273" s="16"/>
      <c r="AL273" s="16"/>
      <c r="AM273" s="16">
        <v>3</v>
      </c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5" t="s">
        <v>3930</v>
      </c>
      <c r="AY273" s="15" t="s">
        <v>4132</v>
      </c>
      <c r="AZ273" s="8">
        <f>IF(AH273&gt;0,BD273+IF(J273="1",1.5,IF(J273="2",0.5,IF(J273="2NT",1,0)))+IF(I273="",0,IF(OR(VALUE(I273)=1,VALUE(I273)=2,VALUE(I273)=3,VALUE(I273)=4),2,IF(OR(VALUE(I273)=5,VALUE(I273)=6,VALUE(I273)=7),1,0))),"")</f>
        <v>18.5</v>
      </c>
      <c r="BA273" s="8">
        <f>IF(AJ273&gt;0,BE273+IF(J273="1",1.5,IF(J273="2",0.5,IF(J273="2NT",1,0)))+IF(I273="",0,IF(OR(VALUE(I273)=1,VALUE(I273)=2,VALUE(I273)=3,VALUE(I273)=4),2,IF(OR(VALUE(I273)=5,VALUE(I273)=6,VALUE(I273)=7),1,0))),"")</f>
        <v>18</v>
      </c>
      <c r="BB273" s="6">
        <f t="shared" si="13"/>
        <v>17.5</v>
      </c>
      <c r="BC273" s="24">
        <f t="shared" si="14"/>
        <v>17</v>
      </c>
      <c r="BD273" s="7">
        <f t="shared" si="12"/>
        <v>17.5</v>
      </c>
      <c r="BE273" s="7">
        <f t="shared" si="12"/>
        <v>17</v>
      </c>
    </row>
    <row r="274" spans="1:57" s="22" customFormat="1" ht="22.5" customHeight="1">
      <c r="A274" s="13">
        <v>266</v>
      </c>
      <c r="B274" s="13" t="s">
        <v>1610</v>
      </c>
      <c r="C274" s="14" t="s">
        <v>1746</v>
      </c>
      <c r="D274" s="13" t="s">
        <v>1747</v>
      </c>
      <c r="E274" s="15" t="s">
        <v>1748</v>
      </c>
      <c r="F274" s="15" t="s">
        <v>970</v>
      </c>
      <c r="G274" s="15" t="s">
        <v>57</v>
      </c>
      <c r="H274" s="15" t="s">
        <v>3574</v>
      </c>
      <c r="I274" s="15"/>
      <c r="J274" s="15" t="s">
        <v>81</v>
      </c>
      <c r="K274" s="15" t="s">
        <v>50</v>
      </c>
      <c r="L274" s="15"/>
      <c r="M274" s="15"/>
      <c r="N274" s="15" t="s">
        <v>493</v>
      </c>
      <c r="O274" s="15" t="s">
        <v>2340</v>
      </c>
      <c r="P274" s="15" t="s">
        <v>2355</v>
      </c>
      <c r="Q274" s="15" t="s">
        <v>2438</v>
      </c>
      <c r="R274" s="15"/>
      <c r="S274" s="15"/>
      <c r="T274" s="15" t="s">
        <v>493</v>
      </c>
      <c r="U274" s="15" t="s">
        <v>5130</v>
      </c>
      <c r="V274" s="15" t="s">
        <v>5</v>
      </c>
      <c r="W274" s="15" t="s">
        <v>70</v>
      </c>
      <c r="X274" s="15"/>
      <c r="Y274" s="15"/>
      <c r="Z274" s="15"/>
      <c r="AA274" s="15"/>
      <c r="AB274" s="15"/>
      <c r="AC274" s="15"/>
      <c r="AD274" s="15"/>
      <c r="AE274" s="15"/>
      <c r="AF274" s="16">
        <v>5.25</v>
      </c>
      <c r="AG274" s="16">
        <v>5.25</v>
      </c>
      <c r="AH274" s="16">
        <v>5.75</v>
      </c>
      <c r="AI274" s="16">
        <v>6.5</v>
      </c>
      <c r="AJ274" s="16"/>
      <c r="AK274" s="16"/>
      <c r="AL274" s="16"/>
      <c r="AM274" s="16">
        <v>3</v>
      </c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5" t="s">
        <v>3930</v>
      </c>
      <c r="AY274" s="15" t="s">
        <v>4092</v>
      </c>
      <c r="AZ274" s="8">
        <f>IF(AH274&gt;0,BD274+IF(J274="1",1.5,IF(J274="2",0.5,IF(J274="2NT",1,0)))+IF(I274="",0,IF(OR(VALUE(I274)=1,VALUE(I274)=2,VALUE(I274)=3,VALUE(I274)=4),2,IF(OR(VALUE(I274)=5,VALUE(I274)=6,VALUE(I274)=7),1,0))),"")</f>
        <v>18.5</v>
      </c>
      <c r="BA274" s="8" t="str">
        <f>IF(AJ274&gt;0,BE274+IF(J274="1",1.5,IF(J274="2",0.5,IF(J274="2NT",1,0)))+IF(I274="",0,IF(OR(VALUE(I274)=1,VALUE(I274)=2,VALUE(I274)=3,VALUE(I274)=4),2,IF(OR(VALUE(I274)=5,VALUE(I274)=6,VALUE(I274)=7),1,0))),"")</f>
        <v/>
      </c>
      <c r="BB274" s="6">
        <f t="shared" si="13"/>
        <v>17.5</v>
      </c>
      <c r="BC274" s="24">
        <f t="shared" si="14"/>
        <v>11.75</v>
      </c>
      <c r="BD274" s="7">
        <f t="shared" si="12"/>
        <v>17.5</v>
      </c>
      <c r="BE274" s="7">
        <f t="shared" si="12"/>
        <v>11.75</v>
      </c>
    </row>
    <row r="275" spans="1:57" s="22" customFormat="1" ht="22.5" customHeight="1">
      <c r="A275" s="13">
        <v>267</v>
      </c>
      <c r="B275" s="13" t="s">
        <v>1668</v>
      </c>
      <c r="C275" s="14" t="s">
        <v>1865</v>
      </c>
      <c r="D275" s="13" t="s">
        <v>1866</v>
      </c>
      <c r="E275" s="15" t="s">
        <v>1867</v>
      </c>
      <c r="F275" s="15" t="s">
        <v>1868</v>
      </c>
      <c r="G275" s="15" t="s">
        <v>57</v>
      </c>
      <c r="H275" s="15" t="s">
        <v>3613</v>
      </c>
      <c r="I275" s="15"/>
      <c r="J275" s="15" t="s">
        <v>81</v>
      </c>
      <c r="K275" s="15" t="s">
        <v>59</v>
      </c>
      <c r="L275" s="15"/>
      <c r="M275" s="15"/>
      <c r="N275" s="15" t="s">
        <v>463</v>
      </c>
      <c r="O275" s="15" t="s">
        <v>2501</v>
      </c>
      <c r="P275" s="15" t="s">
        <v>82</v>
      </c>
      <c r="Q275" s="15" t="s">
        <v>2947</v>
      </c>
      <c r="R275" s="15"/>
      <c r="S275" s="15"/>
      <c r="T275" s="15" t="s">
        <v>463</v>
      </c>
      <c r="U275" s="15" t="s">
        <v>5332</v>
      </c>
      <c r="V275" s="15" t="s">
        <v>5</v>
      </c>
      <c r="W275" s="15" t="s">
        <v>70</v>
      </c>
      <c r="X275" s="15"/>
      <c r="Y275" s="15"/>
      <c r="Z275" s="15"/>
      <c r="AA275" s="15"/>
      <c r="AB275" s="15"/>
      <c r="AC275" s="15"/>
      <c r="AD275" s="15"/>
      <c r="AE275" s="15"/>
      <c r="AF275" s="16">
        <v>6.75</v>
      </c>
      <c r="AG275" s="16"/>
      <c r="AH275" s="16">
        <v>4.5</v>
      </c>
      <c r="AI275" s="16">
        <v>6.25</v>
      </c>
      <c r="AJ275" s="16">
        <v>4.75</v>
      </c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5" t="s">
        <v>3930</v>
      </c>
      <c r="AY275" s="15" t="s">
        <v>4108</v>
      </c>
      <c r="AZ275" s="8">
        <f>IF(AH275&gt;0,BD275+IF(J275="1",1.5,IF(J275="2",0.5,IF(J275="2NT",1,0)))+IF(I275="",0,IF(OR(VALUE(I275)=1,VALUE(I275)=2,VALUE(I275)=3,VALUE(I275)=4),2,IF(OR(VALUE(I275)=5,VALUE(I275)=6,VALUE(I275)=7),1,0))),"")</f>
        <v>18.5</v>
      </c>
      <c r="BA275" s="8">
        <f>IF(AJ275&gt;0,BE275+IF(J275="1",1.5,IF(J275="2",0.5,IF(J275="2NT",1,0)))+IF(I275="",0,IF(OR(VALUE(I275)=1,VALUE(I275)=2,VALUE(I275)=3,VALUE(I275)=4),2,IF(OR(VALUE(I275)=5,VALUE(I275)=6,VALUE(I275)=7),1,0))),"")</f>
        <v>18.75</v>
      </c>
      <c r="BB275" s="6">
        <f t="shared" si="13"/>
        <v>17.5</v>
      </c>
      <c r="BC275" s="24">
        <f t="shared" si="14"/>
        <v>17.75</v>
      </c>
      <c r="BD275" s="7">
        <f t="shared" si="12"/>
        <v>17.5</v>
      </c>
      <c r="BE275" s="7">
        <f t="shared" si="12"/>
        <v>17.75</v>
      </c>
    </row>
    <row r="276" spans="1:57" s="22" customFormat="1" ht="22.5" customHeight="1">
      <c r="A276" s="13">
        <v>268</v>
      </c>
      <c r="B276" s="13" t="s">
        <v>2531</v>
      </c>
      <c r="C276" s="14" t="s">
        <v>2532</v>
      </c>
      <c r="D276" s="13" t="s">
        <v>2533</v>
      </c>
      <c r="E276" s="15" t="s">
        <v>2534</v>
      </c>
      <c r="F276" s="15" t="s">
        <v>1752</v>
      </c>
      <c r="G276" s="15" t="s">
        <v>57</v>
      </c>
      <c r="H276" s="15" t="s">
        <v>2535</v>
      </c>
      <c r="I276" s="15"/>
      <c r="J276" s="15" t="s">
        <v>58</v>
      </c>
      <c r="K276" s="15" t="s">
        <v>50</v>
      </c>
      <c r="L276" s="15"/>
      <c r="M276" s="15"/>
      <c r="N276" s="15" t="s">
        <v>540</v>
      </c>
      <c r="O276" s="15" t="s">
        <v>2536</v>
      </c>
      <c r="P276" s="15" t="s">
        <v>351</v>
      </c>
      <c r="Q276" s="15" t="s">
        <v>2537</v>
      </c>
      <c r="R276" s="15"/>
      <c r="S276" s="15"/>
      <c r="T276" s="15" t="s">
        <v>540</v>
      </c>
      <c r="U276" s="15" t="s">
        <v>5287</v>
      </c>
      <c r="V276" s="15" t="s">
        <v>5</v>
      </c>
      <c r="W276" s="15" t="s">
        <v>70</v>
      </c>
      <c r="X276" s="15" t="s">
        <v>9</v>
      </c>
      <c r="Y276" s="15" t="s">
        <v>51</v>
      </c>
      <c r="Z276" s="15" t="s">
        <v>7</v>
      </c>
      <c r="AA276" s="15" t="s">
        <v>51</v>
      </c>
      <c r="AB276" s="15"/>
      <c r="AC276" s="15"/>
      <c r="AD276" s="15"/>
      <c r="AE276" s="15"/>
      <c r="AF276" s="16">
        <v>6</v>
      </c>
      <c r="AG276" s="16">
        <v>4.25</v>
      </c>
      <c r="AH276" s="16">
        <v>5.75</v>
      </c>
      <c r="AI276" s="16">
        <v>6.25</v>
      </c>
      <c r="AJ276" s="16">
        <v>6</v>
      </c>
      <c r="AK276" s="16"/>
      <c r="AL276" s="16"/>
      <c r="AM276" s="16">
        <v>2.25</v>
      </c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5" t="s">
        <v>3930</v>
      </c>
      <c r="AY276" s="15" t="s">
        <v>3946</v>
      </c>
      <c r="AZ276" s="8">
        <f>IF(AH276&gt;0,BD276+IF(J276="1",1.5,IF(J276="2",0.5,IF(J276="2NT",1,0)))+IF(I276="",0,IF(OR(VALUE(I276)=1,VALUE(I276)=2,VALUE(I276)=3,VALUE(I276)=4),2,IF(OR(VALUE(I276)=5,VALUE(I276)=6,VALUE(I276)=7),1,0))),"")</f>
        <v>18.5</v>
      </c>
      <c r="BA276" s="8">
        <f>IF(AJ276&gt;0,BE276+IF(J276="1",1.5,IF(J276="2",0.5,IF(J276="2NT",1,0)))+IF(I276="",0,IF(OR(VALUE(I276)=1,VALUE(I276)=2,VALUE(I276)=3,VALUE(I276)=4),2,IF(OR(VALUE(I276)=5,VALUE(I276)=6,VALUE(I276)=7),1,0))),"")</f>
        <v>18.75</v>
      </c>
      <c r="BB276" s="6">
        <f t="shared" si="13"/>
        <v>18</v>
      </c>
      <c r="BC276" s="24">
        <f t="shared" si="14"/>
        <v>18.25</v>
      </c>
      <c r="BD276" s="7">
        <f t="shared" si="12"/>
        <v>18</v>
      </c>
      <c r="BE276" s="7">
        <f t="shared" si="12"/>
        <v>18.25</v>
      </c>
    </row>
    <row r="277" spans="1:57" s="22" customFormat="1" ht="22.5" customHeight="1">
      <c r="A277" s="13">
        <v>269</v>
      </c>
      <c r="B277" s="13" t="s">
        <v>1459</v>
      </c>
      <c r="C277" s="14" t="s">
        <v>1460</v>
      </c>
      <c r="D277" s="13" t="s">
        <v>1461</v>
      </c>
      <c r="E277" s="15" t="s">
        <v>1462</v>
      </c>
      <c r="F277" s="15" t="s">
        <v>1463</v>
      </c>
      <c r="G277" s="15" t="s">
        <v>57</v>
      </c>
      <c r="H277" s="15" t="s">
        <v>3497</v>
      </c>
      <c r="I277" s="15"/>
      <c r="J277" s="15" t="s">
        <v>49</v>
      </c>
      <c r="K277" s="15" t="s">
        <v>50</v>
      </c>
      <c r="L277" s="15"/>
      <c r="M277" s="15"/>
      <c r="N277" s="15" t="s">
        <v>616</v>
      </c>
      <c r="O277" s="15" t="s">
        <v>2611</v>
      </c>
      <c r="P277" s="15" t="s">
        <v>934</v>
      </c>
      <c r="Q277" s="15" t="s">
        <v>2612</v>
      </c>
      <c r="R277" s="15"/>
      <c r="S277" s="15"/>
      <c r="T277" s="15" t="s">
        <v>616</v>
      </c>
      <c r="U277" s="15" t="s">
        <v>5222</v>
      </c>
      <c r="V277" s="15" t="s">
        <v>5</v>
      </c>
      <c r="W277" s="15" t="s">
        <v>70</v>
      </c>
      <c r="X277" s="15"/>
      <c r="Y277" s="15"/>
      <c r="Z277" s="15"/>
      <c r="AA277" s="15"/>
      <c r="AB277" s="15"/>
      <c r="AC277" s="15"/>
      <c r="AD277" s="15"/>
      <c r="AE277" s="15"/>
      <c r="AF277" s="16">
        <v>5.25</v>
      </c>
      <c r="AG277" s="16">
        <v>5.5</v>
      </c>
      <c r="AH277" s="16">
        <v>5.5</v>
      </c>
      <c r="AI277" s="16">
        <v>6.25</v>
      </c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5" t="s">
        <v>3930</v>
      </c>
      <c r="AY277" s="15" t="s">
        <v>4059</v>
      </c>
      <c r="AZ277" s="8">
        <f>IF(AH277&gt;0,BD277+IF(J277="1",1.5,IF(J277="2",0.5,IF(J277="2NT",1,0)))+IF(I277="",0,IF(OR(VALUE(I277)=1,VALUE(I277)=2,VALUE(I277)=3,VALUE(I277)=4),2,IF(OR(VALUE(I277)=5,VALUE(I277)=6,VALUE(I277)=7),1,0))),"")</f>
        <v>18.5</v>
      </c>
      <c r="BA277" s="8" t="str">
        <f>IF(AJ277&gt;0,BE277+IF(J277="1",1.5,IF(J277="2",0.5,IF(J277="2NT",1,0)))+IF(I277="",0,IF(OR(VALUE(I277)=1,VALUE(I277)=2,VALUE(I277)=3,VALUE(I277)=4),2,IF(OR(VALUE(I277)=5,VALUE(I277)=6,VALUE(I277)=7),1,0))),"")</f>
        <v/>
      </c>
      <c r="BB277" s="6">
        <f t="shared" si="13"/>
        <v>17</v>
      </c>
      <c r="BC277" s="24">
        <f t="shared" si="14"/>
        <v>11.5</v>
      </c>
      <c r="BD277" s="7">
        <f t="shared" si="12"/>
        <v>17</v>
      </c>
      <c r="BE277" s="7">
        <f t="shared" si="12"/>
        <v>11.5</v>
      </c>
    </row>
    <row r="278" spans="1:57" s="22" customFormat="1" ht="22.5" customHeight="1">
      <c r="A278" s="13">
        <v>270</v>
      </c>
      <c r="B278" s="13" t="s">
        <v>5855</v>
      </c>
      <c r="C278" s="14" t="s">
        <v>5856</v>
      </c>
      <c r="D278" s="13" t="s">
        <v>1107</v>
      </c>
      <c r="E278" s="15" t="s">
        <v>5857</v>
      </c>
      <c r="F278" s="15" t="s">
        <v>5858</v>
      </c>
      <c r="G278" s="15" t="s">
        <v>57</v>
      </c>
      <c r="H278" s="15" t="s">
        <v>5859</v>
      </c>
      <c r="I278" s="15"/>
      <c r="J278" s="15" t="s">
        <v>58</v>
      </c>
      <c r="K278" s="15" t="s">
        <v>2104</v>
      </c>
      <c r="L278" s="15"/>
      <c r="M278" s="15"/>
      <c r="N278" s="15" t="s">
        <v>322</v>
      </c>
      <c r="O278" s="15" t="s">
        <v>2328</v>
      </c>
      <c r="P278" s="15" t="s">
        <v>649</v>
      </c>
      <c r="Q278" s="15" t="s">
        <v>2329</v>
      </c>
      <c r="R278" s="15"/>
      <c r="S278" s="15"/>
      <c r="T278" s="15" t="s">
        <v>322</v>
      </c>
      <c r="U278" s="15" t="s">
        <v>5194</v>
      </c>
      <c r="V278" s="15" t="s">
        <v>5</v>
      </c>
      <c r="W278" s="15" t="s">
        <v>70</v>
      </c>
      <c r="X278" s="15" t="s">
        <v>3</v>
      </c>
      <c r="Y278" s="15" t="s">
        <v>51</v>
      </c>
      <c r="Z278" s="15" t="s">
        <v>7</v>
      </c>
      <c r="AA278" s="15" t="s">
        <v>51</v>
      </c>
      <c r="AB278" s="15" t="s">
        <v>9</v>
      </c>
      <c r="AC278" s="15" t="s">
        <v>51</v>
      </c>
      <c r="AD278" s="15"/>
      <c r="AE278" s="15"/>
      <c r="AF278" s="16">
        <v>6.25</v>
      </c>
      <c r="AG278" s="16"/>
      <c r="AH278" s="16">
        <v>5</v>
      </c>
      <c r="AI278" s="16">
        <v>6.5</v>
      </c>
      <c r="AJ278" s="16">
        <v>3.75</v>
      </c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5" t="s">
        <v>3930</v>
      </c>
      <c r="AY278" s="15" t="s">
        <v>5854</v>
      </c>
      <c r="AZ278" s="8">
        <f>IF(AH278&gt;0,BD278+IF(J278="1",1.5,IF(J278="2",0.5,IF(J278="2NT",1,0)))+IF(I278="",0,IF(OR(VALUE(I278)=1,VALUE(I278)=2,VALUE(I278)=3,VALUE(I278)=4),2,IF(OR(VALUE(I278)=5,VALUE(I278)=6,VALUE(I278)=7),1,0))),"")</f>
        <v>18.25</v>
      </c>
      <c r="BA278" s="8">
        <f>IF(AJ278&gt;0,BE278+IF(J278="1",1.5,IF(J278="2",0.5,IF(J278="2NT",1,0)))+IF(I278="",0,IF(OR(VALUE(I278)=1,VALUE(I278)=2,VALUE(I278)=3,VALUE(I278)=4),2,IF(OR(VALUE(I278)=5,VALUE(I278)=6,VALUE(I278)=7),1,0))),"")</f>
        <v>17</v>
      </c>
      <c r="BB278" s="6">
        <f t="shared" si="13"/>
        <v>17.75</v>
      </c>
      <c r="BC278" s="24">
        <f t="shared" si="14"/>
        <v>16.5</v>
      </c>
      <c r="BD278" s="7">
        <f t="shared" si="12"/>
        <v>17.75</v>
      </c>
      <c r="BE278" s="7">
        <f t="shared" si="12"/>
        <v>16.5</v>
      </c>
    </row>
    <row r="279" spans="1:57" s="22" customFormat="1" ht="22.5" customHeight="1">
      <c r="A279" s="13">
        <v>271</v>
      </c>
      <c r="B279" s="13" t="s">
        <v>213</v>
      </c>
      <c r="C279" s="14" t="s">
        <v>939</v>
      </c>
      <c r="D279" s="13" t="s">
        <v>940</v>
      </c>
      <c r="E279" s="15" t="s">
        <v>941</v>
      </c>
      <c r="F279" s="15" t="s">
        <v>942</v>
      </c>
      <c r="G279" s="15" t="s">
        <v>57</v>
      </c>
      <c r="H279" s="15" t="s">
        <v>3739</v>
      </c>
      <c r="I279" s="15"/>
      <c r="J279" s="15" t="s">
        <v>49</v>
      </c>
      <c r="K279" s="15" t="s">
        <v>50</v>
      </c>
      <c r="L279" s="15"/>
      <c r="M279" s="15"/>
      <c r="N279" s="15" t="s">
        <v>665</v>
      </c>
      <c r="O279" s="15" t="s">
        <v>2522</v>
      </c>
      <c r="P279" s="15" t="s">
        <v>2389</v>
      </c>
      <c r="Q279" s="15" t="s">
        <v>3404</v>
      </c>
      <c r="R279" s="15"/>
      <c r="S279" s="15"/>
      <c r="T279" s="15" t="s">
        <v>665</v>
      </c>
      <c r="U279" s="15" t="s">
        <v>5350</v>
      </c>
      <c r="V279" s="15" t="s">
        <v>5</v>
      </c>
      <c r="W279" s="15" t="s">
        <v>70</v>
      </c>
      <c r="X279" s="15" t="s">
        <v>3</v>
      </c>
      <c r="Y279" s="15" t="s">
        <v>51</v>
      </c>
      <c r="Z279" s="15"/>
      <c r="AA279" s="15"/>
      <c r="AB279" s="15"/>
      <c r="AC279" s="15"/>
      <c r="AD279" s="15"/>
      <c r="AE279" s="15"/>
      <c r="AF279" s="16">
        <v>5.5</v>
      </c>
      <c r="AG279" s="16">
        <v>5.25</v>
      </c>
      <c r="AH279" s="16">
        <v>5</v>
      </c>
      <c r="AI279" s="16">
        <v>6.25</v>
      </c>
      <c r="AJ279" s="16">
        <v>4.75</v>
      </c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5" t="s">
        <v>3930</v>
      </c>
      <c r="AY279" s="15" t="s">
        <v>4161</v>
      </c>
      <c r="AZ279" s="8">
        <f>IF(AH279&gt;0,BD279+IF(J279="1",1.5,IF(J279="2",0.5,IF(J279="2NT",1,0)))+IF(I279="",0,IF(OR(VALUE(I279)=1,VALUE(I279)=2,VALUE(I279)=3,VALUE(I279)=4),2,IF(OR(VALUE(I279)=5,VALUE(I279)=6,VALUE(I279)=7),1,0))),"")</f>
        <v>18.25</v>
      </c>
      <c r="BA279" s="8">
        <f>IF(AJ279&gt;0,BE279+IF(J279="1",1.5,IF(J279="2",0.5,IF(J279="2NT",1,0)))+IF(I279="",0,IF(OR(VALUE(I279)=1,VALUE(I279)=2,VALUE(I279)=3,VALUE(I279)=4),2,IF(OR(VALUE(I279)=5,VALUE(I279)=6,VALUE(I279)=7),1,0))),"")</f>
        <v>18</v>
      </c>
      <c r="BB279" s="6">
        <f t="shared" si="13"/>
        <v>16.75</v>
      </c>
      <c r="BC279" s="24">
        <f t="shared" si="14"/>
        <v>16.5</v>
      </c>
      <c r="BD279" s="7">
        <f t="shared" si="12"/>
        <v>16.75</v>
      </c>
      <c r="BE279" s="7">
        <f t="shared" si="12"/>
        <v>16.5</v>
      </c>
    </row>
    <row r="280" spans="1:57" s="22" customFormat="1" ht="22.5" customHeight="1">
      <c r="A280" s="13">
        <v>272</v>
      </c>
      <c r="B280" s="13" t="s">
        <v>1274</v>
      </c>
      <c r="C280" s="14" t="s">
        <v>1529</v>
      </c>
      <c r="D280" s="13" t="s">
        <v>1530</v>
      </c>
      <c r="E280" s="15" t="s">
        <v>1531</v>
      </c>
      <c r="F280" s="15" t="s">
        <v>1532</v>
      </c>
      <c r="G280" s="15" t="s">
        <v>57</v>
      </c>
      <c r="H280" s="15" t="s">
        <v>3516</v>
      </c>
      <c r="I280" s="15"/>
      <c r="J280" s="15" t="s">
        <v>49</v>
      </c>
      <c r="K280" s="15" t="s">
        <v>50</v>
      </c>
      <c r="L280" s="15"/>
      <c r="M280" s="15"/>
      <c r="N280" s="15" t="s">
        <v>322</v>
      </c>
      <c r="O280" s="15" t="s">
        <v>2328</v>
      </c>
      <c r="P280" s="15" t="s">
        <v>2341</v>
      </c>
      <c r="Q280" s="15" t="s">
        <v>2515</v>
      </c>
      <c r="R280" s="15" t="s">
        <v>2341</v>
      </c>
      <c r="S280" s="15" t="s">
        <v>3517</v>
      </c>
      <c r="T280" s="15" t="s">
        <v>322</v>
      </c>
      <c r="U280" s="15" t="s">
        <v>5360</v>
      </c>
      <c r="V280" s="15" t="s">
        <v>5</v>
      </c>
      <c r="W280" s="15" t="s">
        <v>70</v>
      </c>
      <c r="X280" s="15"/>
      <c r="Y280" s="15"/>
      <c r="Z280" s="15"/>
      <c r="AA280" s="15"/>
      <c r="AB280" s="15"/>
      <c r="AC280" s="15"/>
      <c r="AD280" s="15"/>
      <c r="AE280" s="15"/>
      <c r="AF280" s="16">
        <v>4.75</v>
      </c>
      <c r="AG280" s="16">
        <v>6</v>
      </c>
      <c r="AH280" s="16">
        <v>5.75</v>
      </c>
      <c r="AI280" s="16">
        <v>6.25</v>
      </c>
      <c r="AJ280" s="16"/>
      <c r="AK280" s="16"/>
      <c r="AL280" s="16"/>
      <c r="AM280" s="16">
        <v>2.25</v>
      </c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5" t="s">
        <v>3930</v>
      </c>
      <c r="AY280" s="15" t="s">
        <v>4068</v>
      </c>
      <c r="AZ280" s="8">
        <f>IF(AH280&gt;0,BD280+IF(J280="1",1.5,IF(J280="2",0.5,IF(J280="2NT",1,0)))+IF(I280="",0,IF(OR(VALUE(I280)=1,VALUE(I280)=2,VALUE(I280)=3,VALUE(I280)=4),2,IF(OR(VALUE(I280)=5,VALUE(I280)=6,VALUE(I280)=7),1,0))),"")</f>
        <v>18.25</v>
      </c>
      <c r="BA280" s="8" t="str">
        <f>IF(AJ280&gt;0,BE280+IF(J280="1",1.5,IF(J280="2",0.5,IF(J280="2NT",1,0)))+IF(I280="",0,IF(OR(VALUE(I280)=1,VALUE(I280)=2,VALUE(I280)=3,VALUE(I280)=4),2,IF(OR(VALUE(I280)=5,VALUE(I280)=6,VALUE(I280)=7),1,0))),"")</f>
        <v/>
      </c>
      <c r="BB280" s="6">
        <f t="shared" si="13"/>
        <v>16.75</v>
      </c>
      <c r="BC280" s="24">
        <f t="shared" si="14"/>
        <v>11</v>
      </c>
      <c r="BD280" s="7">
        <f t="shared" si="12"/>
        <v>16.75</v>
      </c>
      <c r="BE280" s="7">
        <f t="shared" si="12"/>
        <v>11</v>
      </c>
    </row>
    <row r="281" spans="1:57" s="22" customFormat="1" ht="22.5" customHeight="1">
      <c r="A281" s="13">
        <v>273</v>
      </c>
      <c r="B281" s="13" t="s">
        <v>4453</v>
      </c>
      <c r="C281" s="14" t="s">
        <v>4454</v>
      </c>
      <c r="D281" s="13" t="s">
        <v>4455</v>
      </c>
      <c r="E281" s="15" t="s">
        <v>4456</v>
      </c>
      <c r="F281" s="15" t="s">
        <v>1190</v>
      </c>
      <c r="G281" s="15" t="s">
        <v>57</v>
      </c>
      <c r="H281" s="15" t="s">
        <v>4457</v>
      </c>
      <c r="I281" s="15"/>
      <c r="J281" s="15" t="s">
        <v>49</v>
      </c>
      <c r="K281" s="15" t="s">
        <v>50</v>
      </c>
      <c r="L281" s="15"/>
      <c r="M281" s="15"/>
      <c r="N281" s="15" t="s">
        <v>322</v>
      </c>
      <c r="O281" s="15" t="s">
        <v>2328</v>
      </c>
      <c r="P281" s="15" t="s">
        <v>2389</v>
      </c>
      <c r="Q281" s="15" t="s">
        <v>2390</v>
      </c>
      <c r="R281" s="15" t="s">
        <v>2634</v>
      </c>
      <c r="S281" s="15" t="s">
        <v>4458</v>
      </c>
      <c r="T281" s="15" t="s">
        <v>322</v>
      </c>
      <c r="U281" s="15" t="s">
        <v>5257</v>
      </c>
      <c r="V281" s="15" t="s">
        <v>5</v>
      </c>
      <c r="W281" s="15" t="s">
        <v>70</v>
      </c>
      <c r="X281" s="15" t="s">
        <v>7</v>
      </c>
      <c r="Y281" s="15" t="s">
        <v>51</v>
      </c>
      <c r="Z281" s="15"/>
      <c r="AA281" s="15"/>
      <c r="AB281" s="15"/>
      <c r="AC281" s="15"/>
      <c r="AD281" s="15"/>
      <c r="AE281" s="15"/>
      <c r="AF281" s="16">
        <v>6.5</v>
      </c>
      <c r="AG281" s="16">
        <v>4.75</v>
      </c>
      <c r="AH281" s="16">
        <v>4.25</v>
      </c>
      <c r="AI281" s="16">
        <v>6</v>
      </c>
      <c r="AJ281" s="16">
        <v>4.5</v>
      </c>
      <c r="AK281" s="16"/>
      <c r="AL281" s="16"/>
      <c r="AM281" s="16">
        <v>2.5</v>
      </c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5" t="s">
        <v>3930</v>
      </c>
      <c r="AY281" s="15" t="s">
        <v>4447</v>
      </c>
      <c r="AZ281" s="8">
        <f>IF(AH281&gt;0,BD281+IF(J281="1",1.5,IF(J281="2",0.5,IF(J281="2NT",1,0)))+IF(I281="",0,IF(OR(VALUE(I281)=1,VALUE(I281)=2,VALUE(I281)=3,VALUE(I281)=4),2,IF(OR(VALUE(I281)=5,VALUE(I281)=6,VALUE(I281)=7),1,0))),"")</f>
        <v>18.25</v>
      </c>
      <c r="BA281" s="8">
        <f>IF(AJ281&gt;0,BE281+IF(J281="1",1.5,IF(J281="2",0.5,IF(J281="2NT",1,0)))+IF(I281="",0,IF(OR(VALUE(I281)=1,VALUE(I281)=2,VALUE(I281)=3,VALUE(I281)=4),2,IF(OR(VALUE(I281)=5,VALUE(I281)=6,VALUE(I281)=7),1,0))),"")</f>
        <v>18.5</v>
      </c>
      <c r="BB281" s="6">
        <f t="shared" si="13"/>
        <v>16.75</v>
      </c>
      <c r="BC281" s="24">
        <f t="shared" si="14"/>
        <v>17</v>
      </c>
      <c r="BD281" s="7">
        <f t="shared" si="12"/>
        <v>16.75</v>
      </c>
      <c r="BE281" s="7">
        <f t="shared" si="12"/>
        <v>17</v>
      </c>
    </row>
    <row r="282" spans="1:57" s="22" customFormat="1" ht="22.5" customHeight="1">
      <c r="A282" s="13">
        <v>274</v>
      </c>
      <c r="B282" s="13" t="s">
        <v>307</v>
      </c>
      <c r="C282" s="14" t="s">
        <v>935</v>
      </c>
      <c r="D282" s="13" t="s">
        <v>936</v>
      </c>
      <c r="E282" s="15" t="s">
        <v>937</v>
      </c>
      <c r="F282" s="15" t="s">
        <v>938</v>
      </c>
      <c r="G282" s="15" t="s">
        <v>57</v>
      </c>
      <c r="H282" s="15" t="s">
        <v>3830</v>
      </c>
      <c r="I282" s="15"/>
      <c r="J282" s="15" t="s">
        <v>49</v>
      </c>
      <c r="K282" s="15" t="s">
        <v>50</v>
      </c>
      <c r="L282" s="15"/>
      <c r="M282" s="15"/>
      <c r="N282" s="15" t="s">
        <v>322</v>
      </c>
      <c r="O282" s="15" t="s">
        <v>2328</v>
      </c>
      <c r="P282" s="15" t="s">
        <v>2481</v>
      </c>
      <c r="Q282" s="15" t="s">
        <v>2552</v>
      </c>
      <c r="R282" s="15" t="s">
        <v>2341</v>
      </c>
      <c r="S282" s="15" t="s">
        <v>3227</v>
      </c>
      <c r="T282" s="15" t="s">
        <v>322</v>
      </c>
      <c r="U282" s="15" t="s">
        <v>5357</v>
      </c>
      <c r="V282" s="15" t="s">
        <v>5</v>
      </c>
      <c r="W282" s="15" t="s">
        <v>70</v>
      </c>
      <c r="X282" s="15"/>
      <c r="Y282" s="15"/>
      <c r="Z282" s="15"/>
      <c r="AA282" s="15"/>
      <c r="AB282" s="15"/>
      <c r="AC282" s="15"/>
      <c r="AD282" s="15"/>
      <c r="AE282" s="15"/>
      <c r="AF282" s="16">
        <v>4</v>
      </c>
      <c r="AG282" s="16">
        <v>3.25</v>
      </c>
      <c r="AH282" s="16">
        <v>6.75</v>
      </c>
      <c r="AI282" s="16">
        <v>6</v>
      </c>
      <c r="AJ282" s="16"/>
      <c r="AK282" s="16"/>
      <c r="AL282" s="16"/>
      <c r="AM282" s="16">
        <v>2.25</v>
      </c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5" t="s">
        <v>3930</v>
      </c>
      <c r="AY282" s="15" t="s">
        <v>4208</v>
      </c>
      <c r="AZ282" s="8">
        <f>IF(AH282&gt;0,BD282+IF(J282="1",1.5,IF(J282="2",0.5,IF(J282="2NT",1,0)))+IF(I282="",0,IF(OR(VALUE(I282)=1,VALUE(I282)=2,VALUE(I282)=3,VALUE(I282)=4),2,IF(OR(VALUE(I282)=5,VALUE(I282)=6,VALUE(I282)=7),1,0))),"")</f>
        <v>18.25</v>
      </c>
      <c r="BA282" s="8" t="str">
        <f>IF(AJ282&gt;0,BE282+IF(J282="1",1.5,IF(J282="2",0.5,IF(J282="2NT",1,0)))+IF(I282="",0,IF(OR(VALUE(I282)=1,VALUE(I282)=2,VALUE(I282)=3,VALUE(I282)=4),2,IF(OR(VALUE(I282)=5,VALUE(I282)=6,VALUE(I282)=7),1,0))),"")</f>
        <v/>
      </c>
      <c r="BB282" s="6">
        <f t="shared" si="13"/>
        <v>16.75</v>
      </c>
      <c r="BC282" s="24">
        <f t="shared" si="14"/>
        <v>10</v>
      </c>
      <c r="BD282" s="7">
        <f t="shared" si="12"/>
        <v>16.75</v>
      </c>
      <c r="BE282" s="7">
        <f t="shared" si="12"/>
        <v>10</v>
      </c>
    </row>
    <row r="283" spans="1:57" s="22" customFormat="1" ht="22.5" customHeight="1">
      <c r="A283" s="13">
        <v>275</v>
      </c>
      <c r="B283" s="13" t="s">
        <v>4448</v>
      </c>
      <c r="C283" s="14" t="s">
        <v>4449</v>
      </c>
      <c r="D283" s="13" t="s">
        <v>4450</v>
      </c>
      <c r="E283" s="15" t="s">
        <v>4451</v>
      </c>
      <c r="F283" s="15" t="s">
        <v>755</v>
      </c>
      <c r="G283" s="15" t="s">
        <v>57</v>
      </c>
      <c r="H283" s="15" t="s">
        <v>4452</v>
      </c>
      <c r="I283" s="15"/>
      <c r="J283" s="15" t="s">
        <v>58</v>
      </c>
      <c r="K283" s="15" t="s">
        <v>50</v>
      </c>
      <c r="L283" s="15"/>
      <c r="M283" s="15"/>
      <c r="N283" s="15" t="s">
        <v>625</v>
      </c>
      <c r="O283" s="15" t="s">
        <v>2570</v>
      </c>
      <c r="P283" s="15" t="s">
        <v>43</v>
      </c>
      <c r="Q283" s="15" t="s">
        <v>2571</v>
      </c>
      <c r="R283" s="15"/>
      <c r="S283" s="15"/>
      <c r="T283" s="15" t="s">
        <v>625</v>
      </c>
      <c r="U283" s="15" t="s">
        <v>5249</v>
      </c>
      <c r="V283" s="15" t="s">
        <v>5</v>
      </c>
      <c r="W283" s="15" t="s">
        <v>70</v>
      </c>
      <c r="X283" s="15"/>
      <c r="Y283" s="15"/>
      <c r="Z283" s="15"/>
      <c r="AA283" s="15"/>
      <c r="AB283" s="15"/>
      <c r="AC283" s="15"/>
      <c r="AD283" s="15"/>
      <c r="AE283" s="15"/>
      <c r="AF283" s="16">
        <v>6.25</v>
      </c>
      <c r="AG283" s="16">
        <v>5.25</v>
      </c>
      <c r="AH283" s="16">
        <v>5.75</v>
      </c>
      <c r="AI283" s="16">
        <v>5.75</v>
      </c>
      <c r="AJ283" s="16"/>
      <c r="AK283" s="16"/>
      <c r="AL283" s="16"/>
      <c r="AM283" s="16">
        <v>3</v>
      </c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5" t="s">
        <v>3930</v>
      </c>
      <c r="AY283" s="15" t="s">
        <v>4447</v>
      </c>
      <c r="AZ283" s="8">
        <f>IF(AH283&gt;0,BD283+IF(J283="1",1.5,IF(J283="2",0.5,IF(J283="2NT",1,0)))+IF(I283="",0,IF(OR(VALUE(I283)=1,VALUE(I283)=2,VALUE(I283)=3,VALUE(I283)=4),2,IF(OR(VALUE(I283)=5,VALUE(I283)=6,VALUE(I283)=7),1,0))),"")</f>
        <v>18.25</v>
      </c>
      <c r="BA283" s="8" t="str">
        <f>IF(AJ283&gt;0,BE283+IF(J283="1",1.5,IF(J283="2",0.5,IF(J283="2NT",1,0)))+IF(I283="",0,IF(OR(VALUE(I283)=1,VALUE(I283)=2,VALUE(I283)=3,VALUE(I283)=4),2,IF(OR(VALUE(I283)=5,VALUE(I283)=6,VALUE(I283)=7),1,0))),"")</f>
        <v/>
      </c>
      <c r="BB283" s="6">
        <f t="shared" si="13"/>
        <v>17.75</v>
      </c>
      <c r="BC283" s="24">
        <f t="shared" si="14"/>
        <v>12</v>
      </c>
      <c r="BD283" s="7">
        <f t="shared" si="12"/>
        <v>17.75</v>
      </c>
      <c r="BE283" s="7">
        <f t="shared" si="12"/>
        <v>12</v>
      </c>
    </row>
    <row r="284" spans="1:57" s="22" customFormat="1" ht="22.5" customHeight="1">
      <c r="A284" s="13">
        <v>276</v>
      </c>
      <c r="B284" s="13" t="s">
        <v>1381</v>
      </c>
      <c r="C284" s="14" t="s">
        <v>1470</v>
      </c>
      <c r="D284" s="13" t="s">
        <v>1471</v>
      </c>
      <c r="E284" s="15" t="s">
        <v>1472</v>
      </c>
      <c r="F284" s="15" t="s">
        <v>633</v>
      </c>
      <c r="G284" s="15" t="s">
        <v>57</v>
      </c>
      <c r="H284" s="15" t="s">
        <v>3499</v>
      </c>
      <c r="I284" s="15"/>
      <c r="J284" s="15" t="s">
        <v>49</v>
      </c>
      <c r="K284" s="15" t="s">
        <v>50</v>
      </c>
      <c r="L284" s="15"/>
      <c r="M284" s="15"/>
      <c r="N284" s="15" t="s">
        <v>665</v>
      </c>
      <c r="O284" s="15" t="s">
        <v>2522</v>
      </c>
      <c r="P284" s="15" t="s">
        <v>2341</v>
      </c>
      <c r="Q284" s="15" t="s">
        <v>3500</v>
      </c>
      <c r="R284" s="15"/>
      <c r="S284" s="15"/>
      <c r="T284" s="15" t="s">
        <v>665</v>
      </c>
      <c r="U284" s="15" t="s">
        <v>5222</v>
      </c>
      <c r="V284" s="15" t="s">
        <v>5</v>
      </c>
      <c r="W284" s="15" t="s">
        <v>70</v>
      </c>
      <c r="X284" s="15"/>
      <c r="Y284" s="15"/>
      <c r="Z284" s="15"/>
      <c r="AA284" s="15"/>
      <c r="AB284" s="15"/>
      <c r="AC284" s="15"/>
      <c r="AD284" s="15"/>
      <c r="AE284" s="15"/>
      <c r="AF284" s="16">
        <v>6.25</v>
      </c>
      <c r="AG284" s="16">
        <v>6.75</v>
      </c>
      <c r="AH284" s="16">
        <v>4.75</v>
      </c>
      <c r="AI284" s="16">
        <v>5.75</v>
      </c>
      <c r="AJ284" s="16">
        <v>5.25</v>
      </c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5" t="s">
        <v>3930</v>
      </c>
      <c r="AY284" s="15" t="s">
        <v>4060</v>
      </c>
      <c r="AZ284" s="8">
        <f>IF(AH284&gt;0,BD284+IF(J284="1",1.5,IF(J284="2",0.5,IF(J284="2NT",1,0)))+IF(I284="",0,IF(OR(VALUE(I284)=1,VALUE(I284)=2,VALUE(I284)=3,VALUE(I284)=4),2,IF(OR(VALUE(I284)=5,VALUE(I284)=6,VALUE(I284)=7),1,0))),"")</f>
        <v>18.25</v>
      </c>
      <c r="BA284" s="8">
        <f>IF(AJ284&gt;0,BE284+IF(J284="1",1.5,IF(J284="2",0.5,IF(J284="2NT",1,0)))+IF(I284="",0,IF(OR(VALUE(I284)=1,VALUE(I284)=2,VALUE(I284)=3,VALUE(I284)=4),2,IF(OR(VALUE(I284)=5,VALUE(I284)=6,VALUE(I284)=7),1,0))),"")</f>
        <v>18.75</v>
      </c>
      <c r="BB284" s="6">
        <f t="shared" si="13"/>
        <v>16.75</v>
      </c>
      <c r="BC284" s="24">
        <f t="shared" si="14"/>
        <v>17.25</v>
      </c>
      <c r="BD284" s="7">
        <f t="shared" si="12"/>
        <v>16.75</v>
      </c>
      <c r="BE284" s="7">
        <f t="shared" si="12"/>
        <v>17.25</v>
      </c>
    </row>
    <row r="285" spans="1:57" s="22" customFormat="1" ht="22.5" customHeight="1">
      <c r="A285" s="13">
        <v>277</v>
      </c>
      <c r="B285" s="13" t="s">
        <v>2981</v>
      </c>
      <c r="C285" s="14" t="s">
        <v>3167</v>
      </c>
      <c r="D285" s="13" t="s">
        <v>3168</v>
      </c>
      <c r="E285" s="15" t="s">
        <v>3169</v>
      </c>
      <c r="F285" s="15" t="s">
        <v>2194</v>
      </c>
      <c r="G285" s="15" t="s">
        <v>57</v>
      </c>
      <c r="H285" s="15" t="s">
        <v>3170</v>
      </c>
      <c r="I285" s="15"/>
      <c r="J285" s="15" t="s">
        <v>49</v>
      </c>
      <c r="K285" s="15" t="s">
        <v>50</v>
      </c>
      <c r="L285" s="15"/>
      <c r="M285" s="15"/>
      <c r="N285" s="15" t="s">
        <v>376</v>
      </c>
      <c r="O285" s="15" t="s">
        <v>2348</v>
      </c>
      <c r="P285" s="15" t="s">
        <v>934</v>
      </c>
      <c r="Q285" s="15" t="s">
        <v>2811</v>
      </c>
      <c r="R285" s="15" t="s">
        <v>934</v>
      </c>
      <c r="S285" s="15" t="s">
        <v>3171</v>
      </c>
      <c r="T285" s="15" t="s">
        <v>376</v>
      </c>
      <c r="U285" s="15" t="s">
        <v>5360</v>
      </c>
      <c r="V285" s="15" t="s">
        <v>5</v>
      </c>
      <c r="W285" s="15" t="s">
        <v>70</v>
      </c>
      <c r="X285" s="15" t="s">
        <v>7</v>
      </c>
      <c r="Y285" s="15" t="s">
        <v>51</v>
      </c>
      <c r="Z285" s="15"/>
      <c r="AA285" s="15"/>
      <c r="AB285" s="15"/>
      <c r="AC285" s="15"/>
      <c r="AD285" s="15"/>
      <c r="AE285" s="15"/>
      <c r="AF285" s="16">
        <v>5.75</v>
      </c>
      <c r="AG285" s="16">
        <v>6</v>
      </c>
      <c r="AH285" s="16">
        <v>5.25</v>
      </c>
      <c r="AI285" s="16">
        <v>5.75</v>
      </c>
      <c r="AJ285" s="16">
        <v>4.75</v>
      </c>
      <c r="AK285" s="16"/>
      <c r="AL285" s="16"/>
      <c r="AM285" s="16">
        <v>3.25</v>
      </c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5" t="s">
        <v>3930</v>
      </c>
      <c r="AY285" s="15" t="s">
        <v>3998</v>
      </c>
      <c r="AZ285" s="8">
        <f>IF(AH285&gt;0,BD285+IF(J285="1",1.5,IF(J285="2",0.5,IF(J285="2NT",1,0)))+IF(I285="",0,IF(OR(VALUE(I285)=1,VALUE(I285)=2,VALUE(I285)=3,VALUE(I285)=4),2,IF(OR(VALUE(I285)=5,VALUE(I285)=6,VALUE(I285)=7),1,0))),"")</f>
        <v>18.25</v>
      </c>
      <c r="BA285" s="8">
        <f>IF(AJ285&gt;0,BE285+IF(J285="1",1.5,IF(J285="2",0.5,IF(J285="2NT",1,0)))+IF(I285="",0,IF(OR(VALUE(I285)=1,VALUE(I285)=2,VALUE(I285)=3,VALUE(I285)=4),2,IF(OR(VALUE(I285)=5,VALUE(I285)=6,VALUE(I285)=7),1,0))),"")</f>
        <v>17.75</v>
      </c>
      <c r="BB285" s="6">
        <f t="shared" si="13"/>
        <v>16.75</v>
      </c>
      <c r="BC285" s="24">
        <f t="shared" si="14"/>
        <v>16.25</v>
      </c>
      <c r="BD285" s="7">
        <f t="shared" si="12"/>
        <v>16.75</v>
      </c>
      <c r="BE285" s="7">
        <f t="shared" si="12"/>
        <v>16.25</v>
      </c>
    </row>
    <row r="286" spans="1:57" s="22" customFormat="1" ht="22.5" customHeight="1">
      <c r="A286" s="13">
        <v>278</v>
      </c>
      <c r="B286" s="13" t="s">
        <v>2079</v>
      </c>
      <c r="C286" s="14" t="s">
        <v>2080</v>
      </c>
      <c r="D286" s="13" t="s">
        <v>2081</v>
      </c>
      <c r="E286" s="15" t="s">
        <v>2082</v>
      </c>
      <c r="F286" s="15" t="s">
        <v>1322</v>
      </c>
      <c r="G286" s="15" t="s">
        <v>57</v>
      </c>
      <c r="H286" s="15"/>
      <c r="I286" s="15"/>
      <c r="J286" s="15" t="s">
        <v>49</v>
      </c>
      <c r="K286" s="15" t="s">
        <v>50</v>
      </c>
      <c r="L286" s="15"/>
      <c r="M286" s="15"/>
      <c r="N286" s="15" t="s">
        <v>474</v>
      </c>
      <c r="O286" s="15" t="s">
        <v>2655</v>
      </c>
      <c r="P286" s="15" t="s">
        <v>351</v>
      </c>
      <c r="Q286" s="15" t="s">
        <v>2656</v>
      </c>
      <c r="R286" s="15" t="s">
        <v>2389</v>
      </c>
      <c r="S286" s="15" t="s">
        <v>3365</v>
      </c>
      <c r="T286" s="15" t="s">
        <v>474</v>
      </c>
      <c r="U286" s="15" t="s">
        <v>5315</v>
      </c>
      <c r="V286" s="15" t="s">
        <v>5</v>
      </c>
      <c r="W286" s="15" t="s">
        <v>70</v>
      </c>
      <c r="X286" s="15" t="s">
        <v>7</v>
      </c>
      <c r="Y286" s="15" t="s">
        <v>51</v>
      </c>
      <c r="Z286" s="15" t="s">
        <v>9</v>
      </c>
      <c r="AA286" s="15" t="s">
        <v>51</v>
      </c>
      <c r="AB286" s="15"/>
      <c r="AC286" s="15"/>
      <c r="AD286" s="15"/>
      <c r="AE286" s="15"/>
      <c r="AF286" s="16">
        <v>5.75</v>
      </c>
      <c r="AG286" s="16">
        <v>3.5</v>
      </c>
      <c r="AH286" s="16">
        <v>5.5</v>
      </c>
      <c r="AI286" s="16">
        <v>5.5</v>
      </c>
      <c r="AJ286" s="16">
        <v>4.5</v>
      </c>
      <c r="AK286" s="16"/>
      <c r="AL286" s="16"/>
      <c r="AM286" s="16">
        <v>2</v>
      </c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5" t="s">
        <v>3930</v>
      </c>
      <c r="AY286" s="15" t="s">
        <v>4021</v>
      </c>
      <c r="AZ286" s="8">
        <f>IF(AH286&gt;0,BD286+IF(J286="1",1.5,IF(J286="2",0.5,IF(J286="2NT",1,0)))+IF(I286="",0,IF(OR(VALUE(I286)=1,VALUE(I286)=2,VALUE(I286)=3,VALUE(I286)=4),2,IF(OR(VALUE(I286)=5,VALUE(I286)=6,VALUE(I286)=7),1,0))),"")</f>
        <v>18.25</v>
      </c>
      <c r="BA286" s="8">
        <f>IF(AJ286&gt;0,BE286+IF(J286="1",1.5,IF(J286="2",0.5,IF(J286="2NT",1,0)))+IF(I286="",0,IF(OR(VALUE(I286)=1,VALUE(I286)=2,VALUE(I286)=3,VALUE(I286)=4),2,IF(OR(VALUE(I286)=5,VALUE(I286)=6,VALUE(I286)=7),1,0))),"")</f>
        <v>17.25</v>
      </c>
      <c r="BB286" s="6">
        <f t="shared" si="13"/>
        <v>16.75</v>
      </c>
      <c r="BC286" s="24">
        <f t="shared" si="14"/>
        <v>15.75</v>
      </c>
      <c r="BD286" s="7">
        <f t="shared" si="12"/>
        <v>16.75</v>
      </c>
      <c r="BE286" s="7">
        <f t="shared" si="12"/>
        <v>15.75</v>
      </c>
    </row>
    <row r="287" spans="1:57" s="22" customFormat="1" ht="22.5" customHeight="1">
      <c r="A287" s="13">
        <v>279</v>
      </c>
      <c r="B287" s="13" t="s">
        <v>4537</v>
      </c>
      <c r="C287" s="14" t="s">
        <v>4538</v>
      </c>
      <c r="D287" s="13" t="s">
        <v>1702</v>
      </c>
      <c r="E287" s="15" t="s">
        <v>4539</v>
      </c>
      <c r="F287" s="15" t="s">
        <v>2025</v>
      </c>
      <c r="G287" s="15" t="s">
        <v>57</v>
      </c>
      <c r="H287" s="15" t="s">
        <v>4540</v>
      </c>
      <c r="I287" s="15"/>
      <c r="J287" s="15" t="s">
        <v>49</v>
      </c>
      <c r="K287" s="15" t="s">
        <v>50</v>
      </c>
      <c r="L287" s="15"/>
      <c r="M287" s="15"/>
      <c r="N287" s="15" t="s">
        <v>376</v>
      </c>
      <c r="O287" s="15" t="s">
        <v>2348</v>
      </c>
      <c r="P287" s="15" t="s">
        <v>2341</v>
      </c>
      <c r="Q287" s="15" t="s">
        <v>2349</v>
      </c>
      <c r="R287" s="15" t="s">
        <v>2481</v>
      </c>
      <c r="S287" s="15" t="s">
        <v>4541</v>
      </c>
      <c r="T287" s="15" t="s">
        <v>376</v>
      </c>
      <c r="U287" s="15" t="s">
        <v>5173</v>
      </c>
      <c r="V287" s="15" t="s">
        <v>5</v>
      </c>
      <c r="W287" s="15" t="s">
        <v>70</v>
      </c>
      <c r="X287" s="15" t="s">
        <v>3</v>
      </c>
      <c r="Y287" s="15" t="s">
        <v>51</v>
      </c>
      <c r="Z287" s="15" t="s">
        <v>9</v>
      </c>
      <c r="AA287" s="15" t="s">
        <v>51</v>
      </c>
      <c r="AB287" s="15" t="s">
        <v>7</v>
      </c>
      <c r="AC287" s="15" t="s">
        <v>51</v>
      </c>
      <c r="AD287" s="15"/>
      <c r="AE287" s="15"/>
      <c r="AF287" s="16">
        <v>6</v>
      </c>
      <c r="AG287" s="16">
        <v>6.75</v>
      </c>
      <c r="AH287" s="16">
        <v>5.5</v>
      </c>
      <c r="AI287" s="16">
        <v>5.25</v>
      </c>
      <c r="AJ287" s="16">
        <v>5.25</v>
      </c>
      <c r="AK287" s="16"/>
      <c r="AL287" s="16"/>
      <c r="AM287" s="16">
        <v>4</v>
      </c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5" t="s">
        <v>3930</v>
      </c>
      <c r="AY287" s="15" t="s">
        <v>4542</v>
      </c>
      <c r="AZ287" s="8">
        <f>IF(AH287&gt;0,BD287+IF(J287="1",1.5,IF(J287="2",0.5,IF(J287="2NT",1,0)))+IF(I287="",0,IF(OR(VALUE(I287)=1,VALUE(I287)=2,VALUE(I287)=3,VALUE(I287)=4),2,IF(OR(VALUE(I287)=5,VALUE(I287)=6,VALUE(I287)=7),1,0))),"")</f>
        <v>18.25</v>
      </c>
      <c r="BA287" s="8">
        <f>IF(AJ287&gt;0,BE287+IF(J287="1",1.5,IF(J287="2",0.5,IF(J287="2NT",1,0)))+IF(I287="",0,IF(OR(VALUE(I287)=1,VALUE(I287)=2,VALUE(I287)=3,VALUE(I287)=4),2,IF(OR(VALUE(I287)=5,VALUE(I287)=6,VALUE(I287)=7),1,0))),"")</f>
        <v>18</v>
      </c>
      <c r="BB287" s="6">
        <f t="shared" si="13"/>
        <v>16.75</v>
      </c>
      <c r="BC287" s="24">
        <f t="shared" si="14"/>
        <v>16.5</v>
      </c>
      <c r="BD287" s="7">
        <f t="shared" si="12"/>
        <v>16.75</v>
      </c>
      <c r="BE287" s="7">
        <f t="shared" si="12"/>
        <v>16.5</v>
      </c>
    </row>
    <row r="288" spans="1:57" s="22" customFormat="1" ht="22.5" customHeight="1">
      <c r="A288" s="13">
        <v>280</v>
      </c>
      <c r="B288" s="13" t="s">
        <v>627</v>
      </c>
      <c r="C288" s="14" t="s">
        <v>909</v>
      </c>
      <c r="D288" s="13" t="s">
        <v>910</v>
      </c>
      <c r="E288" s="15" t="s">
        <v>911</v>
      </c>
      <c r="F288" s="15" t="s">
        <v>912</v>
      </c>
      <c r="G288" s="15" t="s">
        <v>57</v>
      </c>
      <c r="H288" s="15" t="s">
        <v>3740</v>
      </c>
      <c r="I288" s="15"/>
      <c r="J288" s="15" t="s">
        <v>58</v>
      </c>
      <c r="K288" s="15" t="s">
        <v>59</v>
      </c>
      <c r="L288" s="15"/>
      <c r="M288" s="15"/>
      <c r="N288" s="15" t="s">
        <v>322</v>
      </c>
      <c r="O288" s="15" t="s">
        <v>2328</v>
      </c>
      <c r="P288" s="15" t="s">
        <v>351</v>
      </c>
      <c r="Q288" s="15" t="s">
        <v>2377</v>
      </c>
      <c r="R288" s="15"/>
      <c r="S288" s="15"/>
      <c r="T288" s="15" t="s">
        <v>322</v>
      </c>
      <c r="U288" s="15" t="s">
        <v>5249</v>
      </c>
      <c r="V288" s="15" t="s">
        <v>5</v>
      </c>
      <c r="W288" s="15" t="s">
        <v>70</v>
      </c>
      <c r="X288" s="15"/>
      <c r="Y288" s="15"/>
      <c r="Z288" s="15"/>
      <c r="AA288" s="15"/>
      <c r="AB288" s="15"/>
      <c r="AC288" s="15"/>
      <c r="AD288" s="15"/>
      <c r="AE288" s="15"/>
      <c r="AF288" s="16">
        <v>6</v>
      </c>
      <c r="AG288" s="16"/>
      <c r="AH288" s="16">
        <v>7</v>
      </c>
      <c r="AI288" s="16">
        <v>4.75</v>
      </c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5" t="s">
        <v>3930</v>
      </c>
      <c r="AY288" s="15" t="s">
        <v>4161</v>
      </c>
      <c r="AZ288" s="8">
        <f>IF(AH288&gt;0,BD288+IF(J288="1",1.5,IF(J288="2",0.5,IF(J288="2NT",1,0)))+IF(I288="",0,IF(OR(VALUE(I288)=1,VALUE(I288)=2,VALUE(I288)=3,VALUE(I288)=4),2,IF(OR(VALUE(I288)=5,VALUE(I288)=6,VALUE(I288)=7),1,0))),"")</f>
        <v>18.25</v>
      </c>
      <c r="BA288" s="8" t="str">
        <f>IF(AJ288&gt;0,BE288+IF(J288="1",1.5,IF(J288="2",0.5,IF(J288="2NT",1,0)))+IF(I288="",0,IF(OR(VALUE(I288)=1,VALUE(I288)=2,VALUE(I288)=3,VALUE(I288)=4),2,IF(OR(VALUE(I288)=5,VALUE(I288)=6,VALUE(I288)=7),1,0))),"")</f>
        <v/>
      </c>
      <c r="BB288" s="6">
        <f t="shared" si="13"/>
        <v>17.75</v>
      </c>
      <c r="BC288" s="24">
        <f t="shared" si="14"/>
        <v>10.75</v>
      </c>
      <c r="BD288" s="7">
        <f t="shared" si="12"/>
        <v>17.75</v>
      </c>
      <c r="BE288" s="7">
        <f t="shared" si="12"/>
        <v>10.75</v>
      </c>
    </row>
    <row r="289" spans="1:57" s="22" customFormat="1" ht="22.5" customHeight="1">
      <c r="A289" s="13">
        <v>281</v>
      </c>
      <c r="B289" s="13" t="s">
        <v>448</v>
      </c>
      <c r="C289" s="14" t="s">
        <v>943</v>
      </c>
      <c r="D289" s="13" t="s">
        <v>769</v>
      </c>
      <c r="E289" s="15" t="s">
        <v>944</v>
      </c>
      <c r="F289" s="15" t="s">
        <v>247</v>
      </c>
      <c r="G289" s="15" t="s">
        <v>57</v>
      </c>
      <c r="H289" s="15" t="s">
        <v>3783</v>
      </c>
      <c r="I289" s="15"/>
      <c r="J289" s="15" t="s">
        <v>49</v>
      </c>
      <c r="K289" s="15" t="s">
        <v>50</v>
      </c>
      <c r="L289" s="15"/>
      <c r="M289" s="15"/>
      <c r="N289" s="15" t="s">
        <v>322</v>
      </c>
      <c r="O289" s="15" t="s">
        <v>2328</v>
      </c>
      <c r="P289" s="15" t="s">
        <v>2481</v>
      </c>
      <c r="Q289" s="15" t="s">
        <v>2552</v>
      </c>
      <c r="R289" s="15"/>
      <c r="S289" s="15"/>
      <c r="T289" s="15" t="s">
        <v>322</v>
      </c>
      <c r="U289" s="15" t="s">
        <v>5162</v>
      </c>
      <c r="V289" s="15" t="s">
        <v>5</v>
      </c>
      <c r="W289" s="15" t="s">
        <v>70</v>
      </c>
      <c r="X289" s="15" t="s">
        <v>7</v>
      </c>
      <c r="Y289" s="15" t="s">
        <v>51</v>
      </c>
      <c r="Z289" s="15" t="s">
        <v>3</v>
      </c>
      <c r="AA289" s="15" t="s">
        <v>51</v>
      </c>
      <c r="AB289" s="15" t="s">
        <v>9</v>
      </c>
      <c r="AC289" s="15" t="s">
        <v>51</v>
      </c>
      <c r="AD289" s="15"/>
      <c r="AE289" s="15"/>
      <c r="AF289" s="16">
        <v>7</v>
      </c>
      <c r="AG289" s="16">
        <v>5.5</v>
      </c>
      <c r="AH289" s="16">
        <v>5.5</v>
      </c>
      <c r="AI289" s="16">
        <v>4.25</v>
      </c>
      <c r="AJ289" s="16">
        <v>4.5</v>
      </c>
      <c r="AK289" s="16"/>
      <c r="AL289" s="16"/>
      <c r="AM289" s="16">
        <v>3.25</v>
      </c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5" t="s">
        <v>3930</v>
      </c>
      <c r="AY289" s="15" t="s">
        <v>4184</v>
      </c>
      <c r="AZ289" s="8">
        <f>IF(AH289&gt;0,BD289+IF(J289="1",1.5,IF(J289="2",0.5,IF(J289="2NT",1,0)))+IF(I289="",0,IF(OR(VALUE(I289)=1,VALUE(I289)=2,VALUE(I289)=3,VALUE(I289)=4),2,IF(OR(VALUE(I289)=5,VALUE(I289)=6,VALUE(I289)=7),1,0))),"")</f>
        <v>18.25</v>
      </c>
      <c r="BA289" s="8">
        <f>IF(AJ289&gt;0,BE289+IF(J289="1",1.5,IF(J289="2",0.5,IF(J289="2NT",1,0)))+IF(I289="",0,IF(OR(VALUE(I289)=1,VALUE(I289)=2,VALUE(I289)=3,VALUE(I289)=4),2,IF(OR(VALUE(I289)=5,VALUE(I289)=6,VALUE(I289)=7),1,0))),"")</f>
        <v>17.25</v>
      </c>
      <c r="BB289" s="6">
        <f t="shared" si="13"/>
        <v>16.75</v>
      </c>
      <c r="BC289" s="24">
        <f t="shared" si="14"/>
        <v>15.75</v>
      </c>
      <c r="BD289" s="7">
        <f t="shared" si="12"/>
        <v>16.75</v>
      </c>
      <c r="BE289" s="7">
        <f t="shared" si="12"/>
        <v>15.75</v>
      </c>
    </row>
    <row r="290" spans="1:57" s="22" customFormat="1" ht="22.5" customHeight="1">
      <c r="A290" s="13">
        <v>282</v>
      </c>
      <c r="B290" s="13" t="s">
        <v>4869</v>
      </c>
      <c r="C290" s="14" t="s">
        <v>4870</v>
      </c>
      <c r="D290" s="13" t="s">
        <v>4871</v>
      </c>
      <c r="E290" s="15" t="s">
        <v>4872</v>
      </c>
      <c r="F290" s="15" t="s">
        <v>1826</v>
      </c>
      <c r="G290" s="15" t="s">
        <v>57</v>
      </c>
      <c r="H290" s="15" t="s">
        <v>2546</v>
      </c>
      <c r="I290" s="15"/>
      <c r="J290" s="15" t="s">
        <v>81</v>
      </c>
      <c r="K290" s="15" t="s">
        <v>50</v>
      </c>
      <c r="L290" s="15"/>
      <c r="M290" s="15"/>
      <c r="N290" s="15" t="s">
        <v>322</v>
      </c>
      <c r="O290" s="15" t="s">
        <v>2328</v>
      </c>
      <c r="P290" s="15" t="s">
        <v>2341</v>
      </c>
      <c r="Q290" s="15" t="s">
        <v>2515</v>
      </c>
      <c r="R290" s="15"/>
      <c r="S290" s="15"/>
      <c r="T290" s="15" t="s">
        <v>322</v>
      </c>
      <c r="U290" s="15" t="s">
        <v>5355</v>
      </c>
      <c r="V290" s="15" t="s">
        <v>5</v>
      </c>
      <c r="W290" s="15" t="s">
        <v>70</v>
      </c>
      <c r="X290" s="15"/>
      <c r="Y290" s="15"/>
      <c r="Z290" s="15"/>
      <c r="AA290" s="15"/>
      <c r="AB290" s="15"/>
      <c r="AC290" s="15"/>
      <c r="AD290" s="15"/>
      <c r="AE290" s="15"/>
      <c r="AF290" s="16">
        <v>5.5</v>
      </c>
      <c r="AG290" s="16">
        <v>5.5</v>
      </c>
      <c r="AH290" s="16">
        <v>4.25</v>
      </c>
      <c r="AI290" s="16">
        <v>7.25</v>
      </c>
      <c r="AJ290" s="16">
        <v>4.5</v>
      </c>
      <c r="AK290" s="16"/>
      <c r="AL290" s="16"/>
      <c r="AM290" s="16">
        <v>3</v>
      </c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5" t="s">
        <v>3930</v>
      </c>
      <c r="AY290" s="15" t="s">
        <v>4868</v>
      </c>
      <c r="AZ290" s="8">
        <f>IF(AH290&gt;0,BD290+IF(J290="1",1.5,IF(J290="2",0.5,IF(J290="2NT",1,0)))+IF(I290="",0,IF(OR(VALUE(I290)=1,VALUE(I290)=2,VALUE(I290)=3,VALUE(I290)=4),2,IF(OR(VALUE(I290)=5,VALUE(I290)=6,VALUE(I290)=7),1,0))),"")</f>
        <v>18</v>
      </c>
      <c r="BA290" s="8">
        <f>IF(AJ290&gt;0,BE290+IF(J290="1",1.5,IF(J290="2",0.5,IF(J290="2NT",1,0)))+IF(I290="",0,IF(OR(VALUE(I290)=1,VALUE(I290)=2,VALUE(I290)=3,VALUE(I290)=4),2,IF(OR(VALUE(I290)=5,VALUE(I290)=6,VALUE(I290)=7),1,0))),"")</f>
        <v>18.25</v>
      </c>
      <c r="BB290" s="6">
        <f t="shared" si="13"/>
        <v>17</v>
      </c>
      <c r="BC290" s="24">
        <f t="shared" si="14"/>
        <v>17.25</v>
      </c>
      <c r="BD290" s="7">
        <f t="shared" si="12"/>
        <v>17</v>
      </c>
      <c r="BE290" s="7">
        <f t="shared" si="12"/>
        <v>17.25</v>
      </c>
    </row>
    <row r="291" spans="1:57" s="22" customFormat="1" ht="22.5" customHeight="1">
      <c r="A291" s="13">
        <v>283</v>
      </c>
      <c r="B291" s="13" t="s">
        <v>1387</v>
      </c>
      <c r="C291" s="14" t="s">
        <v>1477</v>
      </c>
      <c r="D291" s="13" t="s">
        <v>1478</v>
      </c>
      <c r="E291" s="15" t="s">
        <v>1479</v>
      </c>
      <c r="F291" s="15" t="s">
        <v>1480</v>
      </c>
      <c r="G291" s="15" t="s">
        <v>57</v>
      </c>
      <c r="H291" s="15" t="s">
        <v>3502</v>
      </c>
      <c r="I291" s="15"/>
      <c r="J291" s="15" t="s">
        <v>49</v>
      </c>
      <c r="K291" s="15" t="s">
        <v>59</v>
      </c>
      <c r="L291" s="15"/>
      <c r="M291" s="15"/>
      <c r="N291" s="15" t="s">
        <v>616</v>
      </c>
      <c r="O291" s="15" t="s">
        <v>2611</v>
      </c>
      <c r="P291" s="15" t="s">
        <v>2355</v>
      </c>
      <c r="Q291" s="15" t="s">
        <v>3503</v>
      </c>
      <c r="R291" s="15"/>
      <c r="S291" s="15"/>
      <c r="T291" s="15" t="s">
        <v>616</v>
      </c>
      <c r="U291" s="15" t="s">
        <v>5360</v>
      </c>
      <c r="V291" s="15" t="s">
        <v>5</v>
      </c>
      <c r="W291" s="15" t="s">
        <v>70</v>
      </c>
      <c r="X291" s="15"/>
      <c r="Y291" s="15"/>
      <c r="Z291" s="15"/>
      <c r="AA291" s="15"/>
      <c r="AB291" s="15"/>
      <c r="AC291" s="15"/>
      <c r="AD291" s="15"/>
      <c r="AE291" s="15"/>
      <c r="AF291" s="16">
        <v>2.75</v>
      </c>
      <c r="AG291" s="16"/>
      <c r="AH291" s="16">
        <v>7.25</v>
      </c>
      <c r="AI291" s="16">
        <v>6.5</v>
      </c>
      <c r="AJ291" s="16">
        <v>4.5</v>
      </c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5" t="s">
        <v>3930</v>
      </c>
      <c r="AY291" s="15" t="s">
        <v>4061</v>
      </c>
      <c r="AZ291" s="8">
        <f>IF(AH291&gt;0,BD291+IF(J291="1",1.5,IF(J291="2",0.5,IF(J291="2NT",1,0)))+IF(I291="",0,IF(OR(VALUE(I291)=1,VALUE(I291)=2,VALUE(I291)=3,VALUE(I291)=4),2,IF(OR(VALUE(I291)=5,VALUE(I291)=6,VALUE(I291)=7),1,0))),"")</f>
        <v>18</v>
      </c>
      <c r="BA291" s="8">
        <f>IF(AJ291&gt;0,BE291+IF(J291="1",1.5,IF(J291="2",0.5,IF(J291="2NT",1,0)))+IF(I291="",0,IF(OR(VALUE(I291)=1,VALUE(I291)=2,VALUE(I291)=3,VALUE(I291)=4),2,IF(OR(VALUE(I291)=5,VALUE(I291)=6,VALUE(I291)=7),1,0))),"")</f>
        <v>15.25</v>
      </c>
      <c r="BB291" s="6">
        <f t="shared" si="13"/>
        <v>16.5</v>
      </c>
      <c r="BC291" s="24">
        <f t="shared" si="14"/>
        <v>13.75</v>
      </c>
      <c r="BD291" s="7">
        <f t="shared" si="12"/>
        <v>16.5</v>
      </c>
      <c r="BE291" s="7">
        <f t="shared" si="12"/>
        <v>13.75</v>
      </c>
    </row>
    <row r="292" spans="1:57" s="22" customFormat="1" ht="22.5" customHeight="1">
      <c r="A292" s="13">
        <v>284</v>
      </c>
      <c r="B292" s="13" t="s">
        <v>97</v>
      </c>
      <c r="C292" s="14" t="s">
        <v>945</v>
      </c>
      <c r="D292" s="13" t="s">
        <v>946</v>
      </c>
      <c r="E292" s="15" t="s">
        <v>947</v>
      </c>
      <c r="F292" s="15" t="s">
        <v>948</v>
      </c>
      <c r="G292" s="15" t="s">
        <v>57</v>
      </c>
      <c r="H292" s="15" t="s">
        <v>3890</v>
      </c>
      <c r="I292" s="15"/>
      <c r="J292" s="15" t="s">
        <v>58</v>
      </c>
      <c r="K292" s="15" t="s">
        <v>50</v>
      </c>
      <c r="L292" s="15"/>
      <c r="M292" s="15"/>
      <c r="N292" s="15" t="s">
        <v>322</v>
      </c>
      <c r="O292" s="15" t="s">
        <v>2328</v>
      </c>
      <c r="P292" s="15" t="s">
        <v>2355</v>
      </c>
      <c r="Q292" s="15" t="s">
        <v>2356</v>
      </c>
      <c r="R292" s="15"/>
      <c r="S292" s="15"/>
      <c r="T292" s="15" t="s">
        <v>322</v>
      </c>
      <c r="U292" s="15" t="s">
        <v>5383</v>
      </c>
      <c r="V292" s="15" t="s">
        <v>5</v>
      </c>
      <c r="W292" s="15" t="s">
        <v>70</v>
      </c>
      <c r="X292" s="15" t="s">
        <v>7</v>
      </c>
      <c r="Y292" s="15" t="s">
        <v>51</v>
      </c>
      <c r="Z292" s="15" t="s">
        <v>3</v>
      </c>
      <c r="AA292" s="15" t="s">
        <v>51</v>
      </c>
      <c r="AB292" s="15" t="s">
        <v>9</v>
      </c>
      <c r="AC292" s="15" t="s">
        <v>51</v>
      </c>
      <c r="AD292" s="15"/>
      <c r="AE292" s="15"/>
      <c r="AF292" s="16">
        <v>5.5</v>
      </c>
      <c r="AG292" s="16">
        <v>5</v>
      </c>
      <c r="AH292" s="16">
        <v>5.75</v>
      </c>
      <c r="AI292" s="16">
        <v>6.25</v>
      </c>
      <c r="AJ292" s="16">
        <v>4.5</v>
      </c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5" t="s">
        <v>3930</v>
      </c>
      <c r="AY292" s="15" t="s">
        <v>4247</v>
      </c>
      <c r="AZ292" s="8">
        <f>IF(AH292&gt;0,BD292+IF(J292="1",1.5,IF(J292="2",0.5,IF(J292="2NT",1,0)))+IF(I292="",0,IF(OR(VALUE(I292)=1,VALUE(I292)=2,VALUE(I292)=3,VALUE(I292)=4),2,IF(OR(VALUE(I292)=5,VALUE(I292)=6,VALUE(I292)=7),1,0))),"")</f>
        <v>18</v>
      </c>
      <c r="BA292" s="8">
        <f>IF(AJ292&gt;0,BE292+IF(J292="1",1.5,IF(J292="2",0.5,IF(J292="2NT",1,0)))+IF(I292="",0,IF(OR(VALUE(I292)=1,VALUE(I292)=2,VALUE(I292)=3,VALUE(I292)=4),2,IF(OR(VALUE(I292)=5,VALUE(I292)=6,VALUE(I292)=7),1,0))),"")</f>
        <v>16.75</v>
      </c>
      <c r="BB292" s="6">
        <f t="shared" si="13"/>
        <v>17.5</v>
      </c>
      <c r="BC292" s="24">
        <f t="shared" si="14"/>
        <v>16.25</v>
      </c>
      <c r="BD292" s="7">
        <f t="shared" si="12"/>
        <v>17.5</v>
      </c>
      <c r="BE292" s="7">
        <f t="shared" si="12"/>
        <v>16.25</v>
      </c>
    </row>
    <row r="293" spans="1:57" s="22" customFormat="1" ht="22.5" customHeight="1">
      <c r="A293" s="13">
        <v>285</v>
      </c>
      <c r="B293" s="13" t="s">
        <v>3080</v>
      </c>
      <c r="C293" s="14" t="s">
        <v>3260</v>
      </c>
      <c r="D293" s="13" t="s">
        <v>3261</v>
      </c>
      <c r="E293" s="15" t="s">
        <v>3262</v>
      </c>
      <c r="F293" s="15" t="s">
        <v>783</v>
      </c>
      <c r="G293" s="15" t="s">
        <v>57</v>
      </c>
      <c r="H293" s="15" t="s">
        <v>2546</v>
      </c>
      <c r="I293" s="15"/>
      <c r="J293" s="15" t="s">
        <v>81</v>
      </c>
      <c r="K293" s="15" t="s">
        <v>50</v>
      </c>
      <c r="L293" s="15"/>
      <c r="M293" s="15"/>
      <c r="N293" s="15" t="s">
        <v>322</v>
      </c>
      <c r="O293" s="15" t="s">
        <v>2328</v>
      </c>
      <c r="P293" s="15" t="s">
        <v>2341</v>
      </c>
      <c r="Q293" s="15" t="s">
        <v>2515</v>
      </c>
      <c r="R293" s="15"/>
      <c r="S293" s="15"/>
      <c r="T293" s="15" t="s">
        <v>322</v>
      </c>
      <c r="U293" s="15" t="s">
        <v>5355</v>
      </c>
      <c r="V293" s="15" t="s">
        <v>5</v>
      </c>
      <c r="W293" s="15" t="s">
        <v>70</v>
      </c>
      <c r="X293" s="15" t="s">
        <v>7</v>
      </c>
      <c r="Y293" s="15" t="s">
        <v>51</v>
      </c>
      <c r="Z293" s="15" t="s">
        <v>3</v>
      </c>
      <c r="AA293" s="15" t="s">
        <v>51</v>
      </c>
      <c r="AB293" s="15"/>
      <c r="AC293" s="15"/>
      <c r="AD293" s="15"/>
      <c r="AE293" s="15"/>
      <c r="AF293" s="16">
        <v>4.75</v>
      </c>
      <c r="AG293" s="16">
        <v>5.75</v>
      </c>
      <c r="AH293" s="16">
        <v>6.5</v>
      </c>
      <c r="AI293" s="16">
        <v>5.75</v>
      </c>
      <c r="AJ293" s="16">
        <v>4.5</v>
      </c>
      <c r="AK293" s="16"/>
      <c r="AL293" s="16"/>
      <c r="AM293" s="16">
        <v>3</v>
      </c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5" t="s">
        <v>3930</v>
      </c>
      <c r="AY293" s="15" t="s">
        <v>4009</v>
      </c>
      <c r="AZ293" s="8">
        <f>IF(AH293&gt;0,BD293+IF(J293="1",1.5,IF(J293="2",0.5,IF(J293="2NT",1,0)))+IF(I293="",0,IF(OR(VALUE(I293)=1,VALUE(I293)=2,VALUE(I293)=3,VALUE(I293)=4),2,IF(OR(VALUE(I293)=5,VALUE(I293)=6,VALUE(I293)=7),1,0))),"")</f>
        <v>18</v>
      </c>
      <c r="BA293" s="8">
        <f>IF(AJ293&gt;0,BE293+IF(J293="1",1.5,IF(J293="2",0.5,IF(J293="2NT",1,0)))+IF(I293="",0,IF(OR(VALUE(I293)=1,VALUE(I293)=2,VALUE(I293)=3,VALUE(I293)=4),2,IF(OR(VALUE(I293)=5,VALUE(I293)=6,VALUE(I293)=7),1,0))),"")</f>
        <v>16</v>
      </c>
      <c r="BB293" s="6">
        <f t="shared" si="13"/>
        <v>17</v>
      </c>
      <c r="BC293" s="24">
        <f t="shared" si="14"/>
        <v>15</v>
      </c>
      <c r="BD293" s="7">
        <f t="shared" si="12"/>
        <v>17</v>
      </c>
      <c r="BE293" s="7">
        <f t="shared" si="12"/>
        <v>15</v>
      </c>
    </row>
    <row r="294" spans="1:57" s="22" customFormat="1" ht="22.5" customHeight="1">
      <c r="A294" s="13">
        <v>286</v>
      </c>
      <c r="B294" s="13" t="s">
        <v>5448</v>
      </c>
      <c r="C294" s="14" t="s">
        <v>5449</v>
      </c>
      <c r="D294" s="13" t="s">
        <v>5450</v>
      </c>
      <c r="E294" s="15" t="s">
        <v>5451</v>
      </c>
      <c r="F294" s="15" t="s">
        <v>638</v>
      </c>
      <c r="G294" s="15" t="s">
        <v>57</v>
      </c>
      <c r="H294" s="15" t="s">
        <v>5452</v>
      </c>
      <c r="I294" s="15"/>
      <c r="J294" s="15" t="s">
        <v>58</v>
      </c>
      <c r="K294" s="15" t="s">
        <v>59</v>
      </c>
      <c r="L294" s="15"/>
      <c r="M294" s="15"/>
      <c r="N294" s="15" t="s">
        <v>493</v>
      </c>
      <c r="O294" s="15" t="s">
        <v>2340</v>
      </c>
      <c r="P294" s="15" t="s">
        <v>351</v>
      </c>
      <c r="Q294" s="15" t="s">
        <v>2451</v>
      </c>
      <c r="R294" s="15"/>
      <c r="S294" s="15"/>
      <c r="T294" s="15" t="s">
        <v>493</v>
      </c>
      <c r="U294" s="15" t="s">
        <v>5350</v>
      </c>
      <c r="V294" s="15" t="s">
        <v>5</v>
      </c>
      <c r="W294" s="15" t="s">
        <v>70</v>
      </c>
      <c r="X294" s="15" t="s">
        <v>9</v>
      </c>
      <c r="Y294" s="15" t="s">
        <v>51</v>
      </c>
      <c r="Z294" s="15" t="s">
        <v>7</v>
      </c>
      <c r="AA294" s="15" t="s">
        <v>51</v>
      </c>
      <c r="AB294" s="15" t="s">
        <v>3</v>
      </c>
      <c r="AC294" s="15" t="s">
        <v>51</v>
      </c>
      <c r="AD294" s="15"/>
      <c r="AE294" s="15"/>
      <c r="AF294" s="16">
        <v>6.25</v>
      </c>
      <c r="AG294" s="16"/>
      <c r="AH294" s="16">
        <v>6.25</v>
      </c>
      <c r="AI294" s="16">
        <v>5</v>
      </c>
      <c r="AJ294" s="16">
        <v>4.5</v>
      </c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5" t="s">
        <v>3930</v>
      </c>
      <c r="AY294" s="15" t="s">
        <v>5453</v>
      </c>
      <c r="AZ294" s="8">
        <f>IF(AH294&gt;0,BD294+IF(J294="1",1.5,IF(J294="2",0.5,IF(J294="2NT",1,0)))+IF(I294="",0,IF(OR(VALUE(I294)=1,VALUE(I294)=2,VALUE(I294)=3,VALUE(I294)=4),2,IF(OR(VALUE(I294)=5,VALUE(I294)=6,VALUE(I294)=7),1,0))),"")</f>
        <v>18</v>
      </c>
      <c r="BA294" s="8">
        <f>IF(AJ294&gt;0,BE294+IF(J294="1",1.5,IF(J294="2",0.5,IF(J294="2NT",1,0)))+IF(I294="",0,IF(OR(VALUE(I294)=1,VALUE(I294)=2,VALUE(I294)=3,VALUE(I294)=4),2,IF(OR(VALUE(I294)=5,VALUE(I294)=6,VALUE(I294)=7),1,0))),"")</f>
        <v>16.25</v>
      </c>
      <c r="BB294" s="6">
        <f t="shared" si="13"/>
        <v>17.5</v>
      </c>
      <c r="BC294" s="24">
        <f t="shared" si="14"/>
        <v>15.75</v>
      </c>
      <c r="BD294" s="7">
        <f t="shared" si="12"/>
        <v>17.5</v>
      </c>
      <c r="BE294" s="7">
        <f t="shared" si="12"/>
        <v>15.75</v>
      </c>
    </row>
    <row r="295" spans="1:57" s="22" customFormat="1" ht="22.5" customHeight="1">
      <c r="A295" s="13">
        <v>287</v>
      </c>
      <c r="B295" s="13" t="s">
        <v>2247</v>
      </c>
      <c r="C295" s="14" t="s">
        <v>2311</v>
      </c>
      <c r="D295" s="13" t="s">
        <v>2312</v>
      </c>
      <c r="E295" s="15" t="s">
        <v>2313</v>
      </c>
      <c r="F295" s="15" t="s">
        <v>2252</v>
      </c>
      <c r="G295" s="15" t="s">
        <v>57</v>
      </c>
      <c r="H295" s="15"/>
      <c r="I295" s="15"/>
      <c r="J295" s="15" t="s">
        <v>49</v>
      </c>
      <c r="K295" s="15" t="s">
        <v>50</v>
      </c>
      <c r="L295" s="15"/>
      <c r="M295" s="15"/>
      <c r="N295" s="15" t="s">
        <v>322</v>
      </c>
      <c r="O295" s="15" t="s">
        <v>2328</v>
      </c>
      <c r="P295" s="15" t="s">
        <v>2355</v>
      </c>
      <c r="Q295" s="15" t="s">
        <v>2356</v>
      </c>
      <c r="R295" s="15" t="s">
        <v>113</v>
      </c>
      <c r="S295" s="15" t="s">
        <v>2364</v>
      </c>
      <c r="T295" s="15" t="s">
        <v>322</v>
      </c>
      <c r="U295" s="15" t="s">
        <v>5130</v>
      </c>
      <c r="V295" s="15" t="s">
        <v>5</v>
      </c>
      <c r="W295" s="15" t="s">
        <v>70</v>
      </c>
      <c r="X295" s="15"/>
      <c r="Y295" s="15"/>
      <c r="Z295" s="15"/>
      <c r="AA295" s="15"/>
      <c r="AB295" s="15"/>
      <c r="AC295" s="15"/>
      <c r="AD295" s="15"/>
      <c r="AE295" s="15"/>
      <c r="AF295" s="16">
        <v>1.5</v>
      </c>
      <c r="AG295" s="16">
        <v>4.75</v>
      </c>
      <c r="AH295" s="16">
        <v>6.25</v>
      </c>
      <c r="AI295" s="16">
        <v>8.5</v>
      </c>
      <c r="AJ295" s="16">
        <v>4.75</v>
      </c>
      <c r="AK295" s="16"/>
      <c r="AL295" s="16"/>
      <c r="AM295" s="16">
        <v>3.75</v>
      </c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5" t="s">
        <v>3930</v>
      </c>
      <c r="AY295" s="15" t="s">
        <v>4042</v>
      </c>
      <c r="AZ295" s="8">
        <f>IF(AH295&gt;0,BD295+IF(J295="1",1.5,IF(J295="2",0.5,IF(J295="2NT",1,0)))+IF(I295="",0,IF(OR(VALUE(I295)=1,VALUE(I295)=2,VALUE(I295)=3,VALUE(I295)=4),2,IF(OR(VALUE(I295)=5,VALUE(I295)=6,VALUE(I295)=7),1,0))),"")</f>
        <v>17.75</v>
      </c>
      <c r="BA295" s="8">
        <f>IF(AJ295&gt;0,BE295+IF(J295="1",1.5,IF(J295="2",0.5,IF(J295="2NT",1,0)))+IF(I295="",0,IF(OR(VALUE(I295)=1,VALUE(I295)=2,VALUE(I295)=3,VALUE(I295)=4),2,IF(OR(VALUE(I295)=5,VALUE(I295)=6,VALUE(I295)=7),1,0))),"")</f>
        <v>16.25</v>
      </c>
      <c r="BB295" s="6">
        <f t="shared" si="13"/>
        <v>16.25</v>
      </c>
      <c r="BC295" s="24">
        <f t="shared" si="14"/>
        <v>14.75</v>
      </c>
      <c r="BD295" s="7">
        <f t="shared" si="12"/>
        <v>16.25</v>
      </c>
      <c r="BE295" s="7">
        <f t="shared" si="12"/>
        <v>14.75</v>
      </c>
    </row>
    <row r="296" spans="1:57" s="22" customFormat="1" ht="22.5" customHeight="1">
      <c r="A296" s="13">
        <v>288</v>
      </c>
      <c r="B296" s="13" t="s">
        <v>4954</v>
      </c>
      <c r="C296" s="14" t="s">
        <v>4955</v>
      </c>
      <c r="D296" s="13" t="s">
        <v>4956</v>
      </c>
      <c r="E296" s="15" t="s">
        <v>4957</v>
      </c>
      <c r="F296" s="15" t="s">
        <v>370</v>
      </c>
      <c r="G296" s="15" t="s">
        <v>57</v>
      </c>
      <c r="H296" s="15" t="s">
        <v>4958</v>
      </c>
      <c r="I296" s="15"/>
      <c r="J296" s="15" t="s">
        <v>58</v>
      </c>
      <c r="K296" s="15" t="s">
        <v>59</v>
      </c>
      <c r="L296" s="15"/>
      <c r="M296" s="15"/>
      <c r="N296" s="15" t="s">
        <v>493</v>
      </c>
      <c r="O296" s="15" t="s">
        <v>2340</v>
      </c>
      <c r="P296" s="15" t="s">
        <v>351</v>
      </c>
      <c r="Q296" s="15" t="s">
        <v>2451</v>
      </c>
      <c r="R296" s="15"/>
      <c r="S296" s="15"/>
      <c r="T296" s="15" t="s">
        <v>493</v>
      </c>
      <c r="U296" s="15" t="s">
        <v>5350</v>
      </c>
      <c r="V296" s="15" t="s">
        <v>5</v>
      </c>
      <c r="W296" s="15" t="s">
        <v>70</v>
      </c>
      <c r="X296" s="15" t="s">
        <v>7</v>
      </c>
      <c r="Y296" s="15" t="s">
        <v>51</v>
      </c>
      <c r="Z296" s="15"/>
      <c r="AA296" s="15"/>
      <c r="AB296" s="15"/>
      <c r="AC296" s="15"/>
      <c r="AD296" s="15"/>
      <c r="AE296" s="15"/>
      <c r="AF296" s="16">
        <v>6.75</v>
      </c>
      <c r="AG296" s="16"/>
      <c r="AH296" s="16">
        <v>4</v>
      </c>
      <c r="AI296" s="16">
        <v>6.5</v>
      </c>
      <c r="AJ296" s="16">
        <v>5</v>
      </c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5" t="s">
        <v>3930</v>
      </c>
      <c r="AY296" s="15" t="s">
        <v>4959</v>
      </c>
      <c r="AZ296" s="8">
        <f>IF(AH296&gt;0,BD296+IF(J296="1",1.5,IF(J296="2",0.5,IF(J296="2NT",1,0)))+IF(I296="",0,IF(OR(VALUE(I296)=1,VALUE(I296)=2,VALUE(I296)=3,VALUE(I296)=4),2,IF(OR(VALUE(I296)=5,VALUE(I296)=6,VALUE(I296)=7),1,0))),"")</f>
        <v>17.75</v>
      </c>
      <c r="BA296" s="8">
        <f>IF(AJ296&gt;0,BE296+IF(J296="1",1.5,IF(J296="2",0.5,IF(J296="2NT",1,0)))+IF(I296="",0,IF(OR(VALUE(I296)=1,VALUE(I296)=2,VALUE(I296)=3,VALUE(I296)=4),2,IF(OR(VALUE(I296)=5,VALUE(I296)=6,VALUE(I296)=7),1,0))),"")</f>
        <v>18.75</v>
      </c>
      <c r="BB296" s="6">
        <f t="shared" si="13"/>
        <v>17.25</v>
      </c>
      <c r="BC296" s="24">
        <f t="shared" si="14"/>
        <v>18.25</v>
      </c>
      <c r="BD296" s="7">
        <f t="shared" si="12"/>
        <v>17.25</v>
      </c>
      <c r="BE296" s="7">
        <f t="shared" si="12"/>
        <v>18.25</v>
      </c>
    </row>
    <row r="297" spans="1:57" s="22" customFormat="1" ht="22.5" customHeight="1">
      <c r="A297" s="13">
        <v>289</v>
      </c>
      <c r="B297" s="13" t="s">
        <v>5454</v>
      </c>
      <c r="C297" s="14" t="s">
        <v>5455</v>
      </c>
      <c r="D297" s="13" t="s">
        <v>5456</v>
      </c>
      <c r="E297" s="15" t="s">
        <v>5457</v>
      </c>
      <c r="F297" s="15" t="s">
        <v>5458</v>
      </c>
      <c r="G297" s="15" t="s">
        <v>48</v>
      </c>
      <c r="H297" s="15" t="s">
        <v>5459</v>
      </c>
      <c r="I297" s="15"/>
      <c r="J297" s="15" t="s">
        <v>81</v>
      </c>
      <c r="K297" s="15" t="s">
        <v>715</v>
      </c>
      <c r="L297" s="15"/>
      <c r="M297" s="15"/>
      <c r="N297" s="15" t="s">
        <v>1039</v>
      </c>
      <c r="O297" s="15" t="s">
        <v>3022</v>
      </c>
      <c r="P297" s="15" t="s">
        <v>2481</v>
      </c>
      <c r="Q297" s="15" t="s">
        <v>5460</v>
      </c>
      <c r="R297" s="15"/>
      <c r="S297" s="15"/>
      <c r="T297" s="15" t="s">
        <v>1039</v>
      </c>
      <c r="U297" s="15" t="s">
        <v>5216</v>
      </c>
      <c r="V297" s="15" t="s">
        <v>5</v>
      </c>
      <c r="W297" s="15" t="s">
        <v>70</v>
      </c>
      <c r="X297" s="15" t="s">
        <v>3</v>
      </c>
      <c r="Y297" s="15" t="s">
        <v>51</v>
      </c>
      <c r="Z297" s="15" t="s">
        <v>7</v>
      </c>
      <c r="AA297" s="15" t="s">
        <v>51</v>
      </c>
      <c r="AB297" s="15"/>
      <c r="AC297" s="15"/>
      <c r="AD297" s="15"/>
      <c r="AE297" s="15"/>
      <c r="AF297" s="16">
        <v>5.75</v>
      </c>
      <c r="AG297" s="16"/>
      <c r="AH297" s="16">
        <v>4.5</v>
      </c>
      <c r="AI297" s="16">
        <v>6.5</v>
      </c>
      <c r="AJ297" s="16">
        <v>5</v>
      </c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5" t="s">
        <v>3930</v>
      </c>
      <c r="AY297" s="15" t="s">
        <v>5430</v>
      </c>
      <c r="AZ297" s="8">
        <f>IF(AH297&gt;0,BD297+IF(J297="1",1.5,IF(J297="2",0.5,IF(J297="2NT",1,0)))+IF(I297="",0,IF(OR(VALUE(I297)=1,VALUE(I297)=2,VALUE(I297)=3,VALUE(I297)=4),2,IF(OR(VALUE(I297)=5,VALUE(I297)=6,VALUE(I297)=7),1,0))),"")</f>
        <v>17.75</v>
      </c>
      <c r="BA297" s="8">
        <f>IF(AJ297&gt;0,BE297+IF(J297="1",1.5,IF(J297="2",0.5,IF(J297="2NT",1,0)))+IF(I297="",0,IF(OR(VALUE(I297)=1,VALUE(I297)=2,VALUE(I297)=3,VALUE(I297)=4),2,IF(OR(VALUE(I297)=5,VALUE(I297)=6,VALUE(I297)=7),1,0))),"")</f>
        <v>18.25</v>
      </c>
      <c r="BB297" s="6">
        <f t="shared" si="13"/>
        <v>16.75</v>
      </c>
      <c r="BC297" s="24">
        <f t="shared" si="14"/>
        <v>17.25</v>
      </c>
      <c r="BD297" s="7">
        <f t="shared" si="12"/>
        <v>16.75</v>
      </c>
      <c r="BE297" s="7">
        <f t="shared" si="12"/>
        <v>17.25</v>
      </c>
    </row>
    <row r="298" spans="1:57" s="22" customFormat="1" ht="22.5" customHeight="1">
      <c r="A298" s="13">
        <v>290</v>
      </c>
      <c r="B298" s="13" t="s">
        <v>2606</v>
      </c>
      <c r="C298" s="14" t="s">
        <v>2607</v>
      </c>
      <c r="D298" s="13" t="s">
        <v>2608</v>
      </c>
      <c r="E298" s="15" t="s">
        <v>2609</v>
      </c>
      <c r="F298" s="15" t="s">
        <v>375</v>
      </c>
      <c r="G298" s="15" t="s">
        <v>57</v>
      </c>
      <c r="H298" s="15" t="s">
        <v>2610</v>
      </c>
      <c r="I298" s="15"/>
      <c r="J298" s="15" t="s">
        <v>49</v>
      </c>
      <c r="K298" s="15" t="s">
        <v>50</v>
      </c>
      <c r="L298" s="15"/>
      <c r="M298" s="15"/>
      <c r="N298" s="15" t="s">
        <v>616</v>
      </c>
      <c r="O298" s="15" t="s">
        <v>2611</v>
      </c>
      <c r="P298" s="15" t="s">
        <v>934</v>
      </c>
      <c r="Q298" s="15" t="s">
        <v>2612</v>
      </c>
      <c r="R298" s="15"/>
      <c r="S298" s="15"/>
      <c r="T298" s="15" t="s">
        <v>616</v>
      </c>
      <c r="U298" s="15" t="s">
        <v>5354</v>
      </c>
      <c r="V298" s="15" t="s">
        <v>5</v>
      </c>
      <c r="W298" s="15" t="s">
        <v>70</v>
      </c>
      <c r="X298" s="15"/>
      <c r="Y298" s="15"/>
      <c r="Z298" s="15"/>
      <c r="AA298" s="15"/>
      <c r="AB298" s="15"/>
      <c r="AC298" s="15"/>
      <c r="AD298" s="15"/>
      <c r="AE298" s="15"/>
      <c r="AF298" s="16">
        <v>4</v>
      </c>
      <c r="AG298" s="16">
        <v>4.75</v>
      </c>
      <c r="AH298" s="16">
        <v>5.75</v>
      </c>
      <c r="AI298" s="16">
        <v>6.5</v>
      </c>
      <c r="AJ298" s="16">
        <v>3.5</v>
      </c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5" t="s">
        <v>3930</v>
      </c>
      <c r="AY298" s="15" t="s">
        <v>3951</v>
      </c>
      <c r="AZ298" s="8">
        <f>IF(AH298&gt;0,BD298+IF(J298="1",1.5,IF(J298="2",0.5,IF(J298="2NT",1,0)))+IF(I298="",0,IF(OR(VALUE(I298)=1,VALUE(I298)=2,VALUE(I298)=3,VALUE(I298)=4),2,IF(OR(VALUE(I298)=5,VALUE(I298)=6,VALUE(I298)=7),1,0))),"")</f>
        <v>17.75</v>
      </c>
      <c r="BA298" s="8">
        <f>IF(AJ298&gt;0,BE298+IF(J298="1",1.5,IF(J298="2",0.5,IF(J298="2NT",1,0)))+IF(I298="",0,IF(OR(VALUE(I298)=1,VALUE(I298)=2,VALUE(I298)=3,VALUE(I298)=4),2,IF(OR(VALUE(I298)=5,VALUE(I298)=6,VALUE(I298)=7),1,0))),"")</f>
        <v>15.5</v>
      </c>
      <c r="BB298" s="6">
        <f t="shared" si="13"/>
        <v>16.25</v>
      </c>
      <c r="BC298" s="24">
        <f t="shared" si="14"/>
        <v>14</v>
      </c>
      <c r="BD298" s="7">
        <f t="shared" si="12"/>
        <v>16.25</v>
      </c>
      <c r="BE298" s="7">
        <f t="shared" si="12"/>
        <v>14</v>
      </c>
    </row>
    <row r="299" spans="1:57" s="22" customFormat="1" ht="22.5" customHeight="1">
      <c r="A299" s="13">
        <v>291</v>
      </c>
      <c r="B299" s="13" t="s">
        <v>4753</v>
      </c>
      <c r="C299" s="14" t="s">
        <v>4754</v>
      </c>
      <c r="D299" s="13" t="s">
        <v>1130</v>
      </c>
      <c r="E299" s="15" t="s">
        <v>4755</v>
      </c>
      <c r="F299" s="15" t="s">
        <v>560</v>
      </c>
      <c r="G299" s="15" t="s">
        <v>57</v>
      </c>
      <c r="H299" s="15" t="s">
        <v>4756</v>
      </c>
      <c r="I299" s="15"/>
      <c r="J299" s="15" t="s">
        <v>81</v>
      </c>
      <c r="K299" s="15" t="s">
        <v>59</v>
      </c>
      <c r="L299" s="15"/>
      <c r="M299" s="15"/>
      <c r="N299" s="15" t="s">
        <v>322</v>
      </c>
      <c r="O299" s="15" t="s">
        <v>2328</v>
      </c>
      <c r="P299" s="15" t="s">
        <v>2481</v>
      </c>
      <c r="Q299" s="15" t="s">
        <v>2552</v>
      </c>
      <c r="R299" s="15"/>
      <c r="S299" s="15"/>
      <c r="T299" s="15" t="s">
        <v>322</v>
      </c>
      <c r="U299" s="15" t="s">
        <v>5368</v>
      </c>
      <c r="V299" s="15" t="s">
        <v>5</v>
      </c>
      <c r="W299" s="15" t="s">
        <v>70</v>
      </c>
      <c r="X299" s="15" t="s">
        <v>7</v>
      </c>
      <c r="Y299" s="15" t="s">
        <v>51</v>
      </c>
      <c r="Z299" s="15" t="s">
        <v>3</v>
      </c>
      <c r="AA299" s="15" t="s">
        <v>51</v>
      </c>
      <c r="AB299" s="15" t="s">
        <v>9</v>
      </c>
      <c r="AC299" s="15" t="s">
        <v>51</v>
      </c>
      <c r="AD299" s="15"/>
      <c r="AE299" s="15"/>
      <c r="AF299" s="16">
        <v>5.5</v>
      </c>
      <c r="AG299" s="16"/>
      <c r="AH299" s="16">
        <v>5</v>
      </c>
      <c r="AI299" s="16">
        <v>6.25</v>
      </c>
      <c r="AJ299" s="16">
        <v>4.25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5" t="s">
        <v>3930</v>
      </c>
      <c r="AY299" s="15" t="s">
        <v>4757</v>
      </c>
      <c r="AZ299" s="8">
        <f>IF(AH299&gt;0,BD299+IF(J299="1",1.5,IF(J299="2",0.5,IF(J299="2NT",1,0)))+IF(I299="",0,IF(OR(VALUE(I299)=1,VALUE(I299)=2,VALUE(I299)=3,VALUE(I299)=4),2,IF(OR(VALUE(I299)=5,VALUE(I299)=6,VALUE(I299)=7),1,0))),"")</f>
        <v>17.75</v>
      </c>
      <c r="BA299" s="8">
        <f>IF(AJ299&gt;0,BE299+IF(J299="1",1.5,IF(J299="2",0.5,IF(J299="2NT",1,0)))+IF(I299="",0,IF(OR(VALUE(I299)=1,VALUE(I299)=2,VALUE(I299)=3,VALUE(I299)=4),2,IF(OR(VALUE(I299)=5,VALUE(I299)=6,VALUE(I299)=7),1,0))),"")</f>
        <v>17</v>
      </c>
      <c r="BB299" s="6">
        <f t="shared" si="13"/>
        <v>16.75</v>
      </c>
      <c r="BC299" s="24">
        <f t="shared" si="14"/>
        <v>16</v>
      </c>
      <c r="BD299" s="7">
        <f t="shared" si="12"/>
        <v>16.75</v>
      </c>
      <c r="BE299" s="7">
        <f t="shared" si="12"/>
        <v>16</v>
      </c>
    </row>
    <row r="300" spans="1:57" s="22" customFormat="1" ht="22.5" customHeight="1">
      <c r="A300" s="13">
        <v>292</v>
      </c>
      <c r="B300" s="13" t="s">
        <v>76</v>
      </c>
      <c r="C300" s="14" t="s">
        <v>951</v>
      </c>
      <c r="D300" s="13" t="s">
        <v>952</v>
      </c>
      <c r="E300" s="15" t="s">
        <v>953</v>
      </c>
      <c r="F300" s="15" t="s">
        <v>954</v>
      </c>
      <c r="G300" s="15" t="s">
        <v>57</v>
      </c>
      <c r="H300" s="15" t="s">
        <v>3900</v>
      </c>
      <c r="I300" s="15"/>
      <c r="J300" s="15" t="s">
        <v>49</v>
      </c>
      <c r="K300" s="15" t="s">
        <v>50</v>
      </c>
      <c r="L300" s="15"/>
      <c r="M300" s="15"/>
      <c r="N300" s="15" t="s">
        <v>665</v>
      </c>
      <c r="O300" s="15" t="s">
        <v>2522</v>
      </c>
      <c r="P300" s="15" t="s">
        <v>649</v>
      </c>
      <c r="Q300" s="15" t="s">
        <v>2598</v>
      </c>
      <c r="R300" s="15"/>
      <c r="S300" s="15"/>
      <c r="T300" s="15" t="s">
        <v>665</v>
      </c>
      <c r="U300" s="15" t="s">
        <v>5359</v>
      </c>
      <c r="V300" s="15" t="s">
        <v>5</v>
      </c>
      <c r="W300" s="15" t="s">
        <v>70</v>
      </c>
      <c r="X300" s="15" t="s">
        <v>9</v>
      </c>
      <c r="Y300" s="15" t="s">
        <v>51</v>
      </c>
      <c r="Z300" s="15" t="s">
        <v>7</v>
      </c>
      <c r="AA300" s="15" t="s">
        <v>51</v>
      </c>
      <c r="AB300" s="15" t="s">
        <v>3</v>
      </c>
      <c r="AC300" s="15" t="s">
        <v>51</v>
      </c>
      <c r="AD300" s="15"/>
      <c r="AE300" s="15"/>
      <c r="AF300" s="16">
        <v>5</v>
      </c>
      <c r="AG300" s="16">
        <v>7</v>
      </c>
      <c r="AH300" s="16">
        <v>5.5</v>
      </c>
      <c r="AI300" s="16">
        <v>5.75</v>
      </c>
      <c r="AJ300" s="16">
        <v>5.25</v>
      </c>
      <c r="AK300" s="16"/>
      <c r="AL300" s="16"/>
      <c r="AM300" s="16">
        <v>2.75</v>
      </c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5" t="s">
        <v>3930</v>
      </c>
      <c r="AY300" s="15" t="s">
        <v>4254</v>
      </c>
      <c r="AZ300" s="8">
        <f>IF(AH300&gt;0,BD300+IF(J300="1",1.5,IF(J300="2",0.5,IF(J300="2NT",1,0)))+IF(I300="",0,IF(OR(VALUE(I300)=1,VALUE(I300)=2,VALUE(I300)=3,VALUE(I300)=4),2,IF(OR(VALUE(I300)=5,VALUE(I300)=6,VALUE(I300)=7),1,0))),"")</f>
        <v>17.75</v>
      </c>
      <c r="BA300" s="8">
        <f>IF(AJ300&gt;0,BE300+IF(J300="1",1.5,IF(J300="2",0.5,IF(J300="2NT",1,0)))+IF(I300="",0,IF(OR(VALUE(I300)=1,VALUE(I300)=2,VALUE(I300)=3,VALUE(I300)=4),2,IF(OR(VALUE(I300)=5,VALUE(I300)=6,VALUE(I300)=7),1,0))),"")</f>
        <v>17.5</v>
      </c>
      <c r="BB300" s="6">
        <f t="shared" si="13"/>
        <v>16.25</v>
      </c>
      <c r="BC300" s="24">
        <f t="shared" si="14"/>
        <v>16</v>
      </c>
      <c r="BD300" s="7">
        <f t="shared" si="12"/>
        <v>16.25</v>
      </c>
      <c r="BE300" s="7">
        <f t="shared" si="12"/>
        <v>16</v>
      </c>
    </row>
    <row r="301" spans="1:57" s="22" customFormat="1" ht="22.5" customHeight="1">
      <c r="A301" s="13">
        <v>293</v>
      </c>
      <c r="B301" s="13" t="s">
        <v>146</v>
      </c>
      <c r="C301" s="14" t="s">
        <v>959</v>
      </c>
      <c r="D301" s="13" t="s">
        <v>960</v>
      </c>
      <c r="E301" s="15" t="s">
        <v>961</v>
      </c>
      <c r="F301" s="15" t="s">
        <v>590</v>
      </c>
      <c r="G301" s="15" t="s">
        <v>57</v>
      </c>
      <c r="H301" s="15" t="s">
        <v>3790</v>
      </c>
      <c r="I301" s="15"/>
      <c r="J301" s="15" t="s">
        <v>49</v>
      </c>
      <c r="K301" s="15" t="s">
        <v>50</v>
      </c>
      <c r="L301" s="15"/>
      <c r="M301" s="15"/>
      <c r="N301" s="15" t="s">
        <v>322</v>
      </c>
      <c r="O301" s="15" t="s">
        <v>2328</v>
      </c>
      <c r="P301" s="15" t="s">
        <v>2481</v>
      </c>
      <c r="Q301" s="15" t="s">
        <v>2552</v>
      </c>
      <c r="R301" s="15" t="s">
        <v>2634</v>
      </c>
      <c r="S301" s="15" t="s">
        <v>3461</v>
      </c>
      <c r="T301" s="15" t="s">
        <v>322</v>
      </c>
      <c r="U301" s="15" t="s">
        <v>5210</v>
      </c>
      <c r="V301" s="15" t="s">
        <v>5</v>
      </c>
      <c r="W301" s="15" t="s">
        <v>70</v>
      </c>
      <c r="X301" s="15" t="s">
        <v>9</v>
      </c>
      <c r="Y301" s="15" t="s">
        <v>51</v>
      </c>
      <c r="Z301" s="15" t="s">
        <v>7</v>
      </c>
      <c r="AA301" s="15" t="s">
        <v>51</v>
      </c>
      <c r="AB301" s="15"/>
      <c r="AC301" s="15"/>
      <c r="AD301" s="15"/>
      <c r="AE301" s="15"/>
      <c r="AF301" s="16">
        <v>4.5</v>
      </c>
      <c r="AG301" s="16">
        <v>4.25</v>
      </c>
      <c r="AH301" s="16">
        <v>6</v>
      </c>
      <c r="AI301" s="16">
        <v>5.75</v>
      </c>
      <c r="AJ301" s="16">
        <v>3.75</v>
      </c>
      <c r="AK301" s="16"/>
      <c r="AL301" s="16"/>
      <c r="AM301" s="16">
        <v>2.25</v>
      </c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5" t="s">
        <v>3930</v>
      </c>
      <c r="AY301" s="15" t="s">
        <v>4188</v>
      </c>
      <c r="AZ301" s="8">
        <f>IF(AH301&gt;0,BD301+IF(J301="1",1.5,IF(J301="2",0.5,IF(J301="2NT",1,0)))+IF(I301="",0,IF(OR(VALUE(I301)=1,VALUE(I301)=2,VALUE(I301)=3,VALUE(I301)=4),2,IF(OR(VALUE(I301)=5,VALUE(I301)=6,VALUE(I301)=7),1,0))),"")</f>
        <v>17.75</v>
      </c>
      <c r="BA301" s="8">
        <f>IF(AJ301&gt;0,BE301+IF(J301="1",1.5,IF(J301="2",0.5,IF(J301="2NT",1,0)))+IF(I301="",0,IF(OR(VALUE(I301)=1,VALUE(I301)=2,VALUE(I301)=3,VALUE(I301)=4),2,IF(OR(VALUE(I301)=5,VALUE(I301)=6,VALUE(I301)=7),1,0))),"")</f>
        <v>15.5</v>
      </c>
      <c r="BB301" s="6">
        <f t="shared" si="13"/>
        <v>16.25</v>
      </c>
      <c r="BC301" s="24">
        <f t="shared" si="14"/>
        <v>14</v>
      </c>
      <c r="BD301" s="7">
        <f t="shared" si="12"/>
        <v>16.25</v>
      </c>
      <c r="BE301" s="7">
        <f t="shared" si="12"/>
        <v>14</v>
      </c>
    </row>
    <row r="302" spans="1:57" s="22" customFormat="1" ht="22.5" customHeight="1">
      <c r="A302" s="13">
        <v>294</v>
      </c>
      <c r="B302" s="13" t="s">
        <v>4685</v>
      </c>
      <c r="C302" s="14" t="s">
        <v>4686</v>
      </c>
      <c r="D302" s="13" t="s">
        <v>4687</v>
      </c>
      <c r="E302" s="15" t="s">
        <v>4688</v>
      </c>
      <c r="F302" s="15" t="s">
        <v>4689</v>
      </c>
      <c r="G302" s="15" t="s">
        <v>48</v>
      </c>
      <c r="H302" s="15" t="s">
        <v>4690</v>
      </c>
      <c r="I302" s="15" t="s">
        <v>649</v>
      </c>
      <c r="J302" s="15" t="s">
        <v>49</v>
      </c>
      <c r="K302" s="15" t="s">
        <v>59</v>
      </c>
      <c r="L302" s="15"/>
      <c r="M302" s="15"/>
      <c r="N302" s="15" t="s">
        <v>665</v>
      </c>
      <c r="O302" s="15" t="s">
        <v>2522</v>
      </c>
      <c r="P302" s="15" t="s">
        <v>65</v>
      </c>
      <c r="Q302" s="15" t="s">
        <v>3482</v>
      </c>
      <c r="R302" s="15"/>
      <c r="S302" s="15"/>
      <c r="T302" s="15" t="s">
        <v>665</v>
      </c>
      <c r="U302" s="15" t="s">
        <v>5152</v>
      </c>
      <c r="V302" s="15" t="s">
        <v>5</v>
      </c>
      <c r="W302" s="15" t="s">
        <v>70</v>
      </c>
      <c r="X302" s="15"/>
      <c r="Y302" s="15"/>
      <c r="Z302" s="15"/>
      <c r="AA302" s="15"/>
      <c r="AB302" s="15"/>
      <c r="AC302" s="15"/>
      <c r="AD302" s="15"/>
      <c r="AE302" s="15"/>
      <c r="AF302" s="16">
        <v>3.75</v>
      </c>
      <c r="AG302" s="16"/>
      <c r="AH302" s="16">
        <v>4.75</v>
      </c>
      <c r="AI302" s="16">
        <v>5.75</v>
      </c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5" t="s">
        <v>3930</v>
      </c>
      <c r="AY302" s="15" t="s">
        <v>4691</v>
      </c>
      <c r="AZ302" s="8">
        <f>IF(AH302&gt;0,BD302+IF(J302="1",1.5,IF(J302="2",0.5,IF(J302="2NT",1,0)))+IF(I302="",0,IF(OR(VALUE(I302)=1,VALUE(I302)=2,VALUE(I302)=3,VALUE(I302)=4),2,IF(OR(VALUE(I302)=5,VALUE(I302)=6,VALUE(I302)=7),1,0))),"")</f>
        <v>17.75</v>
      </c>
      <c r="BA302" s="8" t="str">
        <f>IF(AJ302&gt;0,BE302+IF(J302="1",1.5,IF(J302="2",0.5,IF(J302="2NT",1,0)))+IF(I302="",0,IF(OR(VALUE(I302)=1,VALUE(I302)=2,VALUE(I302)=3,VALUE(I302)=4),2,IF(OR(VALUE(I302)=5,VALUE(I302)=6,VALUE(I302)=7),1,0))),"")</f>
        <v/>
      </c>
      <c r="BB302" s="6">
        <f t="shared" si="13"/>
        <v>14.25</v>
      </c>
      <c r="BC302" s="24">
        <f t="shared" si="14"/>
        <v>9.5</v>
      </c>
      <c r="BD302" s="7">
        <f t="shared" si="12"/>
        <v>14.25</v>
      </c>
      <c r="BE302" s="7">
        <f t="shared" si="12"/>
        <v>9.5</v>
      </c>
    </row>
    <row r="303" spans="1:57" s="22" customFormat="1" ht="22.5" customHeight="1">
      <c r="A303" s="13">
        <v>295</v>
      </c>
      <c r="B303" s="13" t="s">
        <v>2764</v>
      </c>
      <c r="C303" s="14" t="s">
        <v>2765</v>
      </c>
      <c r="D303" s="13" t="s">
        <v>2766</v>
      </c>
      <c r="E303" s="15" t="s">
        <v>2767</v>
      </c>
      <c r="F303" s="15" t="s">
        <v>1289</v>
      </c>
      <c r="G303" s="15" t="s">
        <v>57</v>
      </c>
      <c r="H303" s="15"/>
      <c r="I303" s="15"/>
      <c r="J303" s="15" t="s">
        <v>49</v>
      </c>
      <c r="K303" s="15" t="s">
        <v>50</v>
      </c>
      <c r="L303" s="15"/>
      <c r="M303" s="15"/>
      <c r="N303" s="15" t="s">
        <v>493</v>
      </c>
      <c r="O303" s="15" t="s">
        <v>2340</v>
      </c>
      <c r="P303" s="15" t="s">
        <v>2358</v>
      </c>
      <c r="Q303" s="15" t="s">
        <v>2637</v>
      </c>
      <c r="R303" s="15" t="s">
        <v>2341</v>
      </c>
      <c r="S303" s="15" t="s">
        <v>2768</v>
      </c>
      <c r="T303" s="15" t="s">
        <v>493</v>
      </c>
      <c r="U303" s="15" t="s">
        <v>5365</v>
      </c>
      <c r="V303" s="15" t="s">
        <v>5</v>
      </c>
      <c r="W303" s="15" t="s">
        <v>70</v>
      </c>
      <c r="X303" s="15" t="s">
        <v>7</v>
      </c>
      <c r="Y303" s="15" t="s">
        <v>51</v>
      </c>
      <c r="Z303" s="15" t="s">
        <v>9</v>
      </c>
      <c r="AA303" s="15" t="s">
        <v>51</v>
      </c>
      <c r="AB303" s="15" t="s">
        <v>3</v>
      </c>
      <c r="AC303" s="15" t="s">
        <v>51</v>
      </c>
      <c r="AD303" s="15"/>
      <c r="AE303" s="15"/>
      <c r="AF303" s="16">
        <v>4.75</v>
      </c>
      <c r="AG303" s="16">
        <v>6</v>
      </c>
      <c r="AH303" s="16">
        <v>6</v>
      </c>
      <c r="AI303" s="16">
        <v>5.5</v>
      </c>
      <c r="AJ303" s="16">
        <v>4.25</v>
      </c>
      <c r="AK303" s="16"/>
      <c r="AL303" s="16"/>
      <c r="AM303" s="16">
        <v>3.5</v>
      </c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5" t="s">
        <v>3930</v>
      </c>
      <c r="AY303" s="15" t="s">
        <v>3963</v>
      </c>
      <c r="AZ303" s="8">
        <f>IF(AH303&gt;0,BD303+IF(J303="1",1.5,IF(J303="2",0.5,IF(J303="2NT",1,0)))+IF(I303="",0,IF(OR(VALUE(I303)=1,VALUE(I303)=2,VALUE(I303)=3,VALUE(I303)=4),2,IF(OR(VALUE(I303)=5,VALUE(I303)=6,VALUE(I303)=7),1,0))),"")</f>
        <v>17.75</v>
      </c>
      <c r="BA303" s="8">
        <f>IF(AJ303&gt;0,BE303+IF(J303="1",1.5,IF(J303="2",0.5,IF(J303="2NT",1,0)))+IF(I303="",0,IF(OR(VALUE(I303)=1,VALUE(I303)=2,VALUE(I303)=3,VALUE(I303)=4),2,IF(OR(VALUE(I303)=5,VALUE(I303)=6,VALUE(I303)=7),1,0))),"")</f>
        <v>16</v>
      </c>
      <c r="BB303" s="6">
        <f t="shared" si="13"/>
        <v>16.25</v>
      </c>
      <c r="BC303" s="24">
        <f t="shared" si="14"/>
        <v>14.5</v>
      </c>
      <c r="BD303" s="7">
        <f t="shared" si="12"/>
        <v>16.25</v>
      </c>
      <c r="BE303" s="7">
        <f t="shared" si="12"/>
        <v>14.5</v>
      </c>
    </row>
    <row r="304" spans="1:57" s="22" customFormat="1" ht="22.5" customHeight="1">
      <c r="A304" s="13">
        <v>296</v>
      </c>
      <c r="B304" s="13" t="s">
        <v>484</v>
      </c>
      <c r="C304" s="14" t="s">
        <v>962</v>
      </c>
      <c r="D304" s="13" t="s">
        <v>963</v>
      </c>
      <c r="E304" s="15" t="s">
        <v>964</v>
      </c>
      <c r="F304" s="15" t="s">
        <v>965</v>
      </c>
      <c r="G304" s="15" t="s">
        <v>57</v>
      </c>
      <c r="H304" s="15" t="s">
        <v>3793</v>
      </c>
      <c r="I304" s="15"/>
      <c r="J304" s="15" t="s">
        <v>81</v>
      </c>
      <c r="K304" s="15" t="s">
        <v>50</v>
      </c>
      <c r="L304" s="15"/>
      <c r="M304" s="15"/>
      <c r="N304" s="15" t="s">
        <v>322</v>
      </c>
      <c r="O304" s="15" t="s">
        <v>2328</v>
      </c>
      <c r="P304" s="15" t="s">
        <v>2341</v>
      </c>
      <c r="Q304" s="15" t="s">
        <v>2515</v>
      </c>
      <c r="R304" s="15"/>
      <c r="S304" s="15"/>
      <c r="T304" s="15" t="s">
        <v>322</v>
      </c>
      <c r="U304" s="15" t="s">
        <v>5263</v>
      </c>
      <c r="V304" s="15" t="s">
        <v>5</v>
      </c>
      <c r="W304" s="15" t="s">
        <v>70</v>
      </c>
      <c r="X304" s="15"/>
      <c r="Y304" s="15"/>
      <c r="Z304" s="15"/>
      <c r="AA304" s="15"/>
      <c r="AB304" s="15"/>
      <c r="AC304" s="15"/>
      <c r="AD304" s="15"/>
      <c r="AE304" s="15"/>
      <c r="AF304" s="16">
        <v>4.75</v>
      </c>
      <c r="AG304" s="16">
        <v>4.5</v>
      </c>
      <c r="AH304" s="16">
        <v>6.5</v>
      </c>
      <c r="AI304" s="16">
        <v>5.5</v>
      </c>
      <c r="AJ304" s="16"/>
      <c r="AK304" s="16"/>
      <c r="AL304" s="16"/>
      <c r="AM304" s="16">
        <v>2.75</v>
      </c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5" t="s">
        <v>3930</v>
      </c>
      <c r="AY304" s="15" t="s">
        <v>4191</v>
      </c>
      <c r="AZ304" s="8">
        <f>IF(AH304&gt;0,BD304+IF(J304="1",1.5,IF(J304="2",0.5,IF(J304="2NT",1,0)))+IF(I304="",0,IF(OR(VALUE(I304)=1,VALUE(I304)=2,VALUE(I304)=3,VALUE(I304)=4),2,IF(OR(VALUE(I304)=5,VALUE(I304)=6,VALUE(I304)=7),1,0))),"")</f>
        <v>17.75</v>
      </c>
      <c r="BA304" s="8" t="str">
        <f>IF(AJ304&gt;0,BE304+IF(J304="1",1.5,IF(J304="2",0.5,IF(J304="2NT",1,0)))+IF(I304="",0,IF(OR(VALUE(I304)=1,VALUE(I304)=2,VALUE(I304)=3,VALUE(I304)=4),2,IF(OR(VALUE(I304)=5,VALUE(I304)=6,VALUE(I304)=7),1,0))),"")</f>
        <v/>
      </c>
      <c r="BB304" s="6">
        <f t="shared" si="13"/>
        <v>16.75</v>
      </c>
      <c r="BC304" s="24">
        <f t="shared" si="14"/>
        <v>10.25</v>
      </c>
      <c r="BD304" s="7">
        <f t="shared" si="12"/>
        <v>16.75</v>
      </c>
      <c r="BE304" s="7">
        <f t="shared" si="12"/>
        <v>10.25</v>
      </c>
    </row>
    <row r="305" spans="1:57" s="22" customFormat="1" ht="22.5" customHeight="1">
      <c r="A305" s="13">
        <v>297</v>
      </c>
      <c r="B305" s="13" t="s">
        <v>2095</v>
      </c>
      <c r="C305" s="14" t="s">
        <v>2096</v>
      </c>
      <c r="D305" s="13" t="s">
        <v>2097</v>
      </c>
      <c r="E305" s="15" t="s">
        <v>2098</v>
      </c>
      <c r="F305" s="15" t="s">
        <v>510</v>
      </c>
      <c r="G305" s="15" t="s">
        <v>57</v>
      </c>
      <c r="H305" s="15" t="s">
        <v>3371</v>
      </c>
      <c r="I305" s="15"/>
      <c r="J305" s="15" t="s">
        <v>49</v>
      </c>
      <c r="K305" s="15" t="s">
        <v>50</v>
      </c>
      <c r="L305" s="15"/>
      <c r="M305" s="15"/>
      <c r="N305" s="15" t="s">
        <v>596</v>
      </c>
      <c r="O305" s="15" t="s">
        <v>2588</v>
      </c>
      <c r="P305" s="15" t="s">
        <v>113</v>
      </c>
      <c r="Q305" s="15" t="s">
        <v>3254</v>
      </c>
      <c r="R305" s="15"/>
      <c r="S305" s="15"/>
      <c r="T305" s="15" t="s">
        <v>596</v>
      </c>
      <c r="U305" s="15" t="s">
        <v>5152</v>
      </c>
      <c r="V305" s="15" t="s">
        <v>5</v>
      </c>
      <c r="W305" s="15" t="s">
        <v>70</v>
      </c>
      <c r="X305" s="15" t="s">
        <v>7</v>
      </c>
      <c r="Y305" s="15" t="s">
        <v>51</v>
      </c>
      <c r="Z305" s="15" t="s">
        <v>9</v>
      </c>
      <c r="AA305" s="15" t="s">
        <v>51</v>
      </c>
      <c r="AB305" s="15" t="s">
        <v>3</v>
      </c>
      <c r="AC305" s="15" t="s">
        <v>51</v>
      </c>
      <c r="AD305" s="15"/>
      <c r="AE305" s="15"/>
      <c r="AF305" s="16">
        <v>5.5</v>
      </c>
      <c r="AG305" s="16">
        <v>5</v>
      </c>
      <c r="AH305" s="16">
        <v>5.75</v>
      </c>
      <c r="AI305" s="16">
        <v>5</v>
      </c>
      <c r="AJ305" s="16">
        <v>3.5</v>
      </c>
      <c r="AK305" s="16"/>
      <c r="AL305" s="16"/>
      <c r="AM305" s="16">
        <v>2.25</v>
      </c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5" t="s">
        <v>3930</v>
      </c>
      <c r="AY305" s="15" t="s">
        <v>4022</v>
      </c>
      <c r="AZ305" s="8">
        <f>IF(AH305&gt;0,BD305+IF(J305="1",1.5,IF(J305="2",0.5,IF(J305="2NT",1,0)))+IF(I305="",0,IF(OR(VALUE(I305)=1,VALUE(I305)=2,VALUE(I305)=3,VALUE(I305)=4),2,IF(OR(VALUE(I305)=5,VALUE(I305)=6,VALUE(I305)=7),1,0))),"")</f>
        <v>17.75</v>
      </c>
      <c r="BA305" s="8">
        <f>IF(AJ305&gt;0,BE305+IF(J305="1",1.5,IF(J305="2",0.5,IF(J305="2NT",1,0)))+IF(I305="",0,IF(OR(VALUE(I305)=1,VALUE(I305)=2,VALUE(I305)=3,VALUE(I305)=4),2,IF(OR(VALUE(I305)=5,VALUE(I305)=6,VALUE(I305)=7),1,0))),"")</f>
        <v>15.5</v>
      </c>
      <c r="BB305" s="6">
        <f t="shared" si="13"/>
        <v>16.25</v>
      </c>
      <c r="BC305" s="24">
        <f t="shared" si="14"/>
        <v>14</v>
      </c>
      <c r="BD305" s="7">
        <f t="shared" si="12"/>
        <v>16.25</v>
      </c>
      <c r="BE305" s="7">
        <f t="shared" si="12"/>
        <v>14</v>
      </c>
    </row>
    <row r="306" spans="1:57" s="22" customFormat="1" ht="22.5" customHeight="1">
      <c r="A306" s="13">
        <v>298</v>
      </c>
      <c r="B306" s="13" t="s">
        <v>2701</v>
      </c>
      <c r="C306" s="14" t="s">
        <v>2702</v>
      </c>
      <c r="D306" s="13" t="s">
        <v>2703</v>
      </c>
      <c r="E306" s="15" t="s">
        <v>2704</v>
      </c>
      <c r="F306" s="15" t="s">
        <v>1434</v>
      </c>
      <c r="G306" s="15" t="s">
        <v>48</v>
      </c>
      <c r="H306" s="15" t="s">
        <v>2705</v>
      </c>
      <c r="I306" s="15" t="s">
        <v>649</v>
      </c>
      <c r="J306" s="15" t="s">
        <v>49</v>
      </c>
      <c r="K306" s="15" t="s">
        <v>50</v>
      </c>
      <c r="L306" s="15"/>
      <c r="M306" s="15"/>
      <c r="N306" s="15" t="s">
        <v>665</v>
      </c>
      <c r="O306" s="15" t="s">
        <v>2522</v>
      </c>
      <c r="P306" s="15" t="s">
        <v>102</v>
      </c>
      <c r="Q306" s="15" t="s">
        <v>2706</v>
      </c>
      <c r="R306" s="15"/>
      <c r="S306" s="15"/>
      <c r="T306" s="15" t="s">
        <v>665</v>
      </c>
      <c r="U306" s="15" t="s">
        <v>5256</v>
      </c>
      <c r="V306" s="15" t="s">
        <v>5</v>
      </c>
      <c r="W306" s="15" t="s">
        <v>70</v>
      </c>
      <c r="X306" s="15" t="s">
        <v>3</v>
      </c>
      <c r="Y306" s="15" t="s">
        <v>51</v>
      </c>
      <c r="Z306" s="15" t="s">
        <v>7</v>
      </c>
      <c r="AA306" s="15" t="s">
        <v>51</v>
      </c>
      <c r="AB306" s="15"/>
      <c r="AC306" s="15"/>
      <c r="AD306" s="15"/>
      <c r="AE306" s="15"/>
      <c r="AF306" s="16">
        <v>5</v>
      </c>
      <c r="AG306" s="16">
        <v>4.5</v>
      </c>
      <c r="AH306" s="16">
        <v>4.25</v>
      </c>
      <c r="AI306" s="16">
        <v>5</v>
      </c>
      <c r="AJ306" s="16">
        <v>4.75</v>
      </c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5" t="s">
        <v>3930</v>
      </c>
      <c r="AY306" s="15" t="s">
        <v>3957</v>
      </c>
      <c r="AZ306" s="8">
        <f>IF(AH306&gt;0,BD306+IF(J306="1",1.5,IF(J306="2",0.5,IF(J306="2NT",1,0)))+IF(I306="",0,IF(OR(VALUE(I306)=1,VALUE(I306)=2,VALUE(I306)=3,VALUE(I306)=4),2,IF(OR(VALUE(I306)=5,VALUE(I306)=6,VALUE(I306)=7),1,0))),"")</f>
        <v>17.75</v>
      </c>
      <c r="BA306" s="8">
        <f>IF(AJ306&gt;0,BE306+IF(J306="1",1.5,IF(J306="2",0.5,IF(J306="2NT",1,0)))+IF(I306="",0,IF(OR(VALUE(I306)=1,VALUE(I306)=2,VALUE(I306)=3,VALUE(I306)=4),2,IF(OR(VALUE(I306)=5,VALUE(I306)=6,VALUE(I306)=7),1,0))),"")</f>
        <v>18.25</v>
      </c>
      <c r="BB306" s="6">
        <f t="shared" si="13"/>
        <v>14.25</v>
      </c>
      <c r="BC306" s="24">
        <f t="shared" si="14"/>
        <v>14.75</v>
      </c>
      <c r="BD306" s="7">
        <f t="shared" si="12"/>
        <v>14.25</v>
      </c>
      <c r="BE306" s="7">
        <f t="shared" si="12"/>
        <v>14.75</v>
      </c>
    </row>
    <row r="307" spans="1:57" s="22" customFormat="1" ht="22.5" customHeight="1">
      <c r="A307" s="13">
        <v>299</v>
      </c>
      <c r="B307" s="13" t="s">
        <v>1985</v>
      </c>
      <c r="C307" s="14" t="s">
        <v>2021</v>
      </c>
      <c r="D307" s="13" t="s">
        <v>2022</v>
      </c>
      <c r="E307" s="15" t="s">
        <v>2023</v>
      </c>
      <c r="F307" s="15" t="s">
        <v>2024</v>
      </c>
      <c r="G307" s="15" t="s">
        <v>48</v>
      </c>
      <c r="H307" s="15" t="s">
        <v>3659</v>
      </c>
      <c r="I307" s="15"/>
      <c r="J307" s="15" t="s">
        <v>81</v>
      </c>
      <c r="K307" s="15" t="s">
        <v>50</v>
      </c>
      <c r="L307" s="15"/>
      <c r="M307" s="15"/>
      <c r="N307" s="15" t="s">
        <v>322</v>
      </c>
      <c r="O307" s="15" t="s">
        <v>2328</v>
      </c>
      <c r="P307" s="15" t="s">
        <v>2358</v>
      </c>
      <c r="Q307" s="15" t="s">
        <v>2359</v>
      </c>
      <c r="R307" s="15"/>
      <c r="S307" s="15"/>
      <c r="T307" s="15" t="s">
        <v>322</v>
      </c>
      <c r="U307" s="15" t="s">
        <v>5222</v>
      </c>
      <c r="V307" s="15" t="s">
        <v>5</v>
      </c>
      <c r="W307" s="15" t="s">
        <v>70</v>
      </c>
      <c r="X307" s="15"/>
      <c r="Y307" s="15"/>
      <c r="Z307" s="15"/>
      <c r="AA307" s="15"/>
      <c r="AB307" s="15"/>
      <c r="AC307" s="15"/>
      <c r="AD307" s="15"/>
      <c r="AE307" s="15"/>
      <c r="AF307" s="16">
        <v>5.75</v>
      </c>
      <c r="AG307" s="16">
        <v>3.5</v>
      </c>
      <c r="AH307" s="16">
        <v>6.5</v>
      </c>
      <c r="AI307" s="16">
        <v>4.5</v>
      </c>
      <c r="AJ307" s="16">
        <v>4.75</v>
      </c>
      <c r="AK307" s="16"/>
      <c r="AL307" s="16"/>
      <c r="AM307" s="16">
        <v>3.5</v>
      </c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5" t="s">
        <v>3930</v>
      </c>
      <c r="AY307" s="15" t="s">
        <v>4128</v>
      </c>
      <c r="AZ307" s="8">
        <f>IF(AH307&gt;0,BD307+IF(J307="1",1.5,IF(J307="2",0.5,IF(J307="2NT",1,0)))+IF(I307="",0,IF(OR(VALUE(I307)=1,VALUE(I307)=2,VALUE(I307)=3,VALUE(I307)=4),2,IF(OR(VALUE(I307)=5,VALUE(I307)=6,VALUE(I307)=7),1,0))),"")</f>
        <v>17.75</v>
      </c>
      <c r="BA307" s="8">
        <f>IF(AJ307&gt;0,BE307+IF(J307="1",1.5,IF(J307="2",0.5,IF(J307="2NT",1,0)))+IF(I307="",0,IF(OR(VALUE(I307)=1,VALUE(I307)=2,VALUE(I307)=3,VALUE(I307)=4),2,IF(OR(VALUE(I307)=5,VALUE(I307)=6,VALUE(I307)=7),1,0))),"")</f>
        <v>16</v>
      </c>
      <c r="BB307" s="6">
        <f t="shared" si="13"/>
        <v>16.75</v>
      </c>
      <c r="BC307" s="24">
        <f t="shared" si="14"/>
        <v>15</v>
      </c>
      <c r="BD307" s="7">
        <f t="shared" si="12"/>
        <v>16.75</v>
      </c>
      <c r="BE307" s="7">
        <f t="shared" si="12"/>
        <v>15</v>
      </c>
    </row>
    <row r="308" spans="1:57" s="22" customFormat="1" ht="22.5" customHeight="1">
      <c r="A308" s="13">
        <v>300</v>
      </c>
      <c r="B308" s="13" t="s">
        <v>2769</v>
      </c>
      <c r="C308" s="14" t="s">
        <v>2770</v>
      </c>
      <c r="D308" s="13" t="s">
        <v>2271</v>
      </c>
      <c r="E308" s="15" t="s">
        <v>2771</v>
      </c>
      <c r="F308" s="15" t="s">
        <v>875</v>
      </c>
      <c r="G308" s="15" t="s">
        <v>57</v>
      </c>
      <c r="H308" s="15"/>
      <c r="I308" s="15"/>
      <c r="J308" s="15" t="s">
        <v>81</v>
      </c>
      <c r="K308" s="15" t="s">
        <v>50</v>
      </c>
      <c r="L308" s="15"/>
      <c r="M308" s="15"/>
      <c r="N308" s="15" t="s">
        <v>376</v>
      </c>
      <c r="O308" s="15" t="s">
        <v>2348</v>
      </c>
      <c r="P308" s="15" t="s">
        <v>2341</v>
      </c>
      <c r="Q308" s="15" t="s">
        <v>2349</v>
      </c>
      <c r="R308" s="15"/>
      <c r="S308" s="15"/>
      <c r="T308" s="15" t="s">
        <v>376</v>
      </c>
      <c r="U308" s="15" t="s">
        <v>5371</v>
      </c>
      <c r="V308" s="15" t="s">
        <v>5</v>
      </c>
      <c r="W308" s="15" t="s">
        <v>70</v>
      </c>
      <c r="X308" s="15"/>
      <c r="Y308" s="15"/>
      <c r="Z308" s="15"/>
      <c r="AA308" s="15"/>
      <c r="AB308" s="15"/>
      <c r="AC308" s="15"/>
      <c r="AD308" s="15"/>
      <c r="AE308" s="15"/>
      <c r="AF308" s="16">
        <v>6</v>
      </c>
      <c r="AG308" s="16">
        <v>6.75</v>
      </c>
      <c r="AH308" s="16">
        <v>6.5</v>
      </c>
      <c r="AI308" s="16">
        <v>4.25</v>
      </c>
      <c r="AJ308" s="16"/>
      <c r="AK308" s="16"/>
      <c r="AL308" s="16"/>
      <c r="AM308" s="16">
        <v>3.25</v>
      </c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5" t="s">
        <v>3930</v>
      </c>
      <c r="AY308" s="15" t="s">
        <v>3964</v>
      </c>
      <c r="AZ308" s="8">
        <f>IF(AH308&gt;0,BD308+IF(J308="1",1.5,IF(J308="2",0.5,IF(J308="2NT",1,0)))+IF(I308="",0,IF(OR(VALUE(I308)=1,VALUE(I308)=2,VALUE(I308)=3,VALUE(I308)=4),2,IF(OR(VALUE(I308)=5,VALUE(I308)=6,VALUE(I308)=7),1,0))),"")</f>
        <v>17.75</v>
      </c>
      <c r="BA308" s="8" t="str">
        <f>IF(AJ308&gt;0,BE308+IF(J308="1",1.5,IF(J308="2",0.5,IF(J308="2NT",1,0)))+IF(I308="",0,IF(OR(VALUE(I308)=1,VALUE(I308)=2,VALUE(I308)=3,VALUE(I308)=4),2,IF(OR(VALUE(I308)=5,VALUE(I308)=6,VALUE(I308)=7),1,0))),"")</f>
        <v/>
      </c>
      <c r="BB308" s="6">
        <f t="shared" si="13"/>
        <v>16.75</v>
      </c>
      <c r="BC308" s="24">
        <f t="shared" si="14"/>
        <v>10.25</v>
      </c>
      <c r="BD308" s="7">
        <f t="shared" si="12"/>
        <v>16.75</v>
      </c>
      <c r="BE308" s="7">
        <f t="shared" si="12"/>
        <v>10.25</v>
      </c>
    </row>
    <row r="309" spans="1:57" s="22" customFormat="1" ht="22.5" customHeight="1">
      <c r="A309" s="13">
        <v>301</v>
      </c>
      <c r="B309" s="13" t="s">
        <v>4737</v>
      </c>
      <c r="C309" s="14" t="s">
        <v>4738</v>
      </c>
      <c r="D309" s="13" t="s">
        <v>4739</v>
      </c>
      <c r="E309" s="15" t="s">
        <v>4740</v>
      </c>
      <c r="F309" s="15" t="s">
        <v>4628</v>
      </c>
      <c r="G309" s="15" t="s">
        <v>57</v>
      </c>
      <c r="H309" s="15" t="s">
        <v>4741</v>
      </c>
      <c r="I309" s="15"/>
      <c r="J309" s="15" t="s">
        <v>81</v>
      </c>
      <c r="K309" s="15" t="s">
        <v>50</v>
      </c>
      <c r="L309" s="15"/>
      <c r="M309" s="15"/>
      <c r="N309" s="15" t="s">
        <v>493</v>
      </c>
      <c r="O309" s="15" t="s">
        <v>2340</v>
      </c>
      <c r="P309" s="15" t="s">
        <v>2341</v>
      </c>
      <c r="Q309" s="15" t="s">
        <v>2342</v>
      </c>
      <c r="R309" s="15"/>
      <c r="S309" s="15"/>
      <c r="T309" s="15" t="s">
        <v>493</v>
      </c>
      <c r="U309" s="15" t="s">
        <v>5210</v>
      </c>
      <c r="V309" s="15" t="s">
        <v>5</v>
      </c>
      <c r="W309" s="15" t="s">
        <v>70</v>
      </c>
      <c r="X309" s="15"/>
      <c r="Y309" s="15"/>
      <c r="Z309" s="15"/>
      <c r="AA309" s="15"/>
      <c r="AB309" s="15"/>
      <c r="AC309" s="15"/>
      <c r="AD309" s="15"/>
      <c r="AE309" s="15"/>
      <c r="AF309" s="16">
        <v>4.5</v>
      </c>
      <c r="AG309" s="16">
        <v>4</v>
      </c>
      <c r="AH309" s="16">
        <v>5.25</v>
      </c>
      <c r="AI309" s="16">
        <v>6.75</v>
      </c>
      <c r="AJ309" s="16"/>
      <c r="AK309" s="16"/>
      <c r="AL309" s="16"/>
      <c r="AM309" s="16">
        <v>2</v>
      </c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5" t="s">
        <v>3930</v>
      </c>
      <c r="AY309" s="15" t="s">
        <v>4728</v>
      </c>
      <c r="AZ309" s="8">
        <f>IF(AH309&gt;0,BD309+IF(J309="1",1.5,IF(J309="2",0.5,IF(J309="2NT",1,0)))+IF(I309="",0,IF(OR(VALUE(I309)=1,VALUE(I309)=2,VALUE(I309)=3,VALUE(I309)=4),2,IF(OR(VALUE(I309)=5,VALUE(I309)=6,VALUE(I309)=7),1,0))),"")</f>
        <v>17.5</v>
      </c>
      <c r="BA309" s="8" t="str">
        <f>IF(AJ309&gt;0,BE309+IF(J309="1",1.5,IF(J309="2",0.5,IF(J309="2NT",1,0)))+IF(I309="",0,IF(OR(VALUE(I309)=1,VALUE(I309)=2,VALUE(I309)=3,VALUE(I309)=4),2,IF(OR(VALUE(I309)=5,VALUE(I309)=6,VALUE(I309)=7),1,0))),"")</f>
        <v/>
      </c>
      <c r="BB309" s="6">
        <f t="shared" si="13"/>
        <v>16.5</v>
      </c>
      <c r="BC309" s="24">
        <f t="shared" si="14"/>
        <v>11.25</v>
      </c>
      <c r="BD309" s="7">
        <f t="shared" si="12"/>
        <v>16.5</v>
      </c>
      <c r="BE309" s="7">
        <f t="shared" si="12"/>
        <v>11.25</v>
      </c>
    </row>
    <row r="310" spans="1:57" s="22" customFormat="1" ht="22.5" customHeight="1">
      <c r="A310" s="13">
        <v>302</v>
      </c>
      <c r="B310" s="13" t="s">
        <v>3095</v>
      </c>
      <c r="C310" s="14" t="s">
        <v>3292</v>
      </c>
      <c r="D310" s="13" t="s">
        <v>976</v>
      </c>
      <c r="E310" s="15" t="s">
        <v>3293</v>
      </c>
      <c r="F310" s="15" t="s">
        <v>1049</v>
      </c>
      <c r="G310" s="15" t="s">
        <v>57</v>
      </c>
      <c r="H310" s="15" t="s">
        <v>3294</v>
      </c>
      <c r="I310" s="15"/>
      <c r="J310" s="15" t="s">
        <v>49</v>
      </c>
      <c r="K310" s="15" t="s">
        <v>50</v>
      </c>
      <c r="L310" s="15"/>
      <c r="M310" s="15"/>
      <c r="N310" s="15" t="s">
        <v>493</v>
      </c>
      <c r="O310" s="15" t="s">
        <v>2340</v>
      </c>
      <c r="P310" s="15" t="s">
        <v>2341</v>
      </c>
      <c r="Q310" s="15" t="s">
        <v>2342</v>
      </c>
      <c r="R310" s="15"/>
      <c r="S310" s="15"/>
      <c r="T310" s="15" t="s">
        <v>322</v>
      </c>
      <c r="U310" s="15" t="s">
        <v>5162</v>
      </c>
      <c r="V310" s="15" t="s">
        <v>5</v>
      </c>
      <c r="W310" s="15" t="s">
        <v>70</v>
      </c>
      <c r="X310" s="15" t="s">
        <v>7</v>
      </c>
      <c r="Y310" s="15" t="s">
        <v>51</v>
      </c>
      <c r="Z310" s="15" t="s">
        <v>3</v>
      </c>
      <c r="AA310" s="15" t="s">
        <v>51</v>
      </c>
      <c r="AB310" s="15"/>
      <c r="AC310" s="15"/>
      <c r="AD310" s="15"/>
      <c r="AE310" s="15"/>
      <c r="AF310" s="16">
        <v>3.75</v>
      </c>
      <c r="AG310" s="16">
        <v>6.25</v>
      </c>
      <c r="AH310" s="16">
        <v>5.5</v>
      </c>
      <c r="AI310" s="16">
        <v>6.75</v>
      </c>
      <c r="AJ310" s="16">
        <v>4.25</v>
      </c>
      <c r="AK310" s="16"/>
      <c r="AL310" s="16"/>
      <c r="AM310" s="16">
        <v>2.5</v>
      </c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5" t="s">
        <v>3930</v>
      </c>
      <c r="AY310" s="15" t="s">
        <v>4012</v>
      </c>
      <c r="AZ310" s="8">
        <f>IF(AH310&gt;0,BD310+IF(J310="1",1.5,IF(J310="2",0.5,IF(J310="2NT",1,0)))+IF(I310="",0,IF(OR(VALUE(I310)=1,VALUE(I310)=2,VALUE(I310)=3,VALUE(I310)=4),2,IF(OR(VALUE(I310)=5,VALUE(I310)=6,VALUE(I310)=7),1,0))),"")</f>
        <v>17.5</v>
      </c>
      <c r="BA310" s="8">
        <f>IF(AJ310&gt;0,BE310+IF(J310="1",1.5,IF(J310="2",0.5,IF(J310="2NT",1,0)))+IF(I310="",0,IF(OR(VALUE(I310)=1,VALUE(I310)=2,VALUE(I310)=3,VALUE(I310)=4),2,IF(OR(VALUE(I310)=5,VALUE(I310)=6,VALUE(I310)=7),1,0))),"")</f>
        <v>16.25</v>
      </c>
      <c r="BB310" s="6">
        <f t="shared" si="13"/>
        <v>16</v>
      </c>
      <c r="BC310" s="24">
        <f t="shared" si="14"/>
        <v>14.75</v>
      </c>
      <c r="BD310" s="7">
        <f t="shared" si="12"/>
        <v>16</v>
      </c>
      <c r="BE310" s="7">
        <f t="shared" si="12"/>
        <v>14.75</v>
      </c>
    </row>
    <row r="311" spans="1:57" s="22" customFormat="1" ht="22.5" customHeight="1">
      <c r="A311" s="13">
        <v>303</v>
      </c>
      <c r="B311" s="13" t="s">
        <v>3059</v>
      </c>
      <c r="C311" s="14" t="s">
        <v>3307</v>
      </c>
      <c r="D311" s="13" t="s">
        <v>3308</v>
      </c>
      <c r="E311" s="15" t="s">
        <v>3309</v>
      </c>
      <c r="F311" s="15" t="s">
        <v>3310</v>
      </c>
      <c r="G311" s="15" t="s">
        <v>57</v>
      </c>
      <c r="H311" s="15" t="s">
        <v>3311</v>
      </c>
      <c r="I311" s="15" t="s">
        <v>351</v>
      </c>
      <c r="J311" s="15" t="s">
        <v>58</v>
      </c>
      <c r="K311" s="15" t="s">
        <v>50</v>
      </c>
      <c r="L311" s="15"/>
      <c r="M311" s="15"/>
      <c r="N311" s="15" t="s">
        <v>322</v>
      </c>
      <c r="O311" s="15" t="s">
        <v>2328</v>
      </c>
      <c r="P311" s="15" t="s">
        <v>649</v>
      </c>
      <c r="Q311" s="15" t="s">
        <v>2329</v>
      </c>
      <c r="R311" s="15"/>
      <c r="S311" s="15"/>
      <c r="T311" s="15" t="s">
        <v>322</v>
      </c>
      <c r="U311" s="15" t="s">
        <v>5249</v>
      </c>
      <c r="V311" s="15" t="s">
        <v>5</v>
      </c>
      <c r="W311" s="15" t="s">
        <v>70</v>
      </c>
      <c r="X311" s="15" t="s">
        <v>3</v>
      </c>
      <c r="Y311" s="15" t="s">
        <v>51</v>
      </c>
      <c r="Z311" s="15"/>
      <c r="AA311" s="15"/>
      <c r="AB311" s="15"/>
      <c r="AC311" s="15"/>
      <c r="AD311" s="15"/>
      <c r="AE311" s="15"/>
      <c r="AF311" s="16">
        <v>3.5</v>
      </c>
      <c r="AG311" s="16">
        <v>4.5</v>
      </c>
      <c r="AH311" s="16">
        <v>5.75</v>
      </c>
      <c r="AI311" s="16">
        <v>6.75</v>
      </c>
      <c r="AJ311" s="16">
        <v>4.25</v>
      </c>
      <c r="AK311" s="16"/>
      <c r="AL311" s="16"/>
      <c r="AM311" s="16">
        <v>4</v>
      </c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5" t="s">
        <v>3930</v>
      </c>
      <c r="AY311" s="15" t="s">
        <v>4013</v>
      </c>
      <c r="AZ311" s="8">
        <f>IF(AH311&gt;0,BD311+IF(J311="1",1.5,IF(J311="2",0.5,IF(J311="2NT",1,0)))+IF(I311="",0,IF(OR(VALUE(I311)=1,VALUE(I311)=2,VALUE(I311)=3,VALUE(I311)=4),2,IF(OR(VALUE(I311)=5,VALUE(I311)=6,VALUE(I311)=7),1,0))),"")</f>
        <v>17.5</v>
      </c>
      <c r="BA311" s="8">
        <f>IF(AJ311&gt;0,BE311+IF(J311="1",1.5,IF(J311="2",0.5,IF(J311="2NT",1,0)))+IF(I311="",0,IF(OR(VALUE(I311)=1,VALUE(I311)=2,VALUE(I311)=3,VALUE(I311)=4),2,IF(OR(VALUE(I311)=5,VALUE(I311)=6,VALUE(I311)=7),1,0))),"")</f>
        <v>16</v>
      </c>
      <c r="BB311" s="6">
        <f t="shared" si="13"/>
        <v>16</v>
      </c>
      <c r="BC311" s="24">
        <f t="shared" si="14"/>
        <v>14.5</v>
      </c>
      <c r="BD311" s="7">
        <f t="shared" si="12"/>
        <v>16</v>
      </c>
      <c r="BE311" s="7">
        <f t="shared" si="12"/>
        <v>14.5</v>
      </c>
    </row>
    <row r="312" spans="1:57" s="22" customFormat="1" ht="22.5" customHeight="1">
      <c r="A312" s="13">
        <v>304</v>
      </c>
      <c r="B312" s="13" t="s">
        <v>1172</v>
      </c>
      <c r="C312" s="14" t="s">
        <v>1173</v>
      </c>
      <c r="D312" s="13" t="s">
        <v>1174</v>
      </c>
      <c r="E312" s="15" t="s">
        <v>1175</v>
      </c>
      <c r="F312" s="15" t="s">
        <v>1025</v>
      </c>
      <c r="G312" s="15" t="s">
        <v>57</v>
      </c>
      <c r="H312" s="15" t="s">
        <v>3707</v>
      </c>
      <c r="I312" s="15"/>
      <c r="J312" s="15" t="s">
        <v>49</v>
      </c>
      <c r="K312" s="15" t="s">
        <v>50</v>
      </c>
      <c r="L312" s="15"/>
      <c r="M312" s="15"/>
      <c r="N312" s="15" t="s">
        <v>322</v>
      </c>
      <c r="O312" s="15" t="s">
        <v>2328</v>
      </c>
      <c r="P312" s="15" t="s">
        <v>2481</v>
      </c>
      <c r="Q312" s="15" t="s">
        <v>2552</v>
      </c>
      <c r="R312" s="15"/>
      <c r="S312" s="15"/>
      <c r="T312" s="15" t="s">
        <v>322</v>
      </c>
      <c r="U312" s="15" t="s">
        <v>5162</v>
      </c>
      <c r="V312" s="15" t="s">
        <v>5</v>
      </c>
      <c r="W312" s="15" t="s">
        <v>70</v>
      </c>
      <c r="X312" s="15" t="s">
        <v>3</v>
      </c>
      <c r="Y312" s="15" t="s">
        <v>51</v>
      </c>
      <c r="Z312" s="15" t="s">
        <v>7</v>
      </c>
      <c r="AA312" s="15" t="s">
        <v>51</v>
      </c>
      <c r="AB312" s="15" t="s">
        <v>9</v>
      </c>
      <c r="AC312" s="15" t="s">
        <v>51</v>
      </c>
      <c r="AD312" s="15"/>
      <c r="AE312" s="15"/>
      <c r="AF312" s="16">
        <v>4.75</v>
      </c>
      <c r="AG312" s="16">
        <v>5.25</v>
      </c>
      <c r="AH312" s="16">
        <v>4.75</v>
      </c>
      <c r="AI312" s="16">
        <v>6.5</v>
      </c>
      <c r="AJ312" s="16">
        <v>4.75</v>
      </c>
      <c r="AK312" s="16"/>
      <c r="AL312" s="16"/>
      <c r="AM312" s="16">
        <v>2.5</v>
      </c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5" t="s">
        <v>3930</v>
      </c>
      <c r="AY312" s="15" t="s">
        <v>4145</v>
      </c>
      <c r="AZ312" s="8">
        <f>IF(AH312&gt;0,BD312+IF(J312="1",1.5,IF(J312="2",0.5,IF(J312="2NT",1,0)))+IF(I312="",0,IF(OR(VALUE(I312)=1,VALUE(I312)=2,VALUE(I312)=3,VALUE(I312)=4),2,IF(OR(VALUE(I312)=5,VALUE(I312)=6,VALUE(I312)=7),1,0))),"")</f>
        <v>17.5</v>
      </c>
      <c r="BA312" s="8">
        <f>IF(AJ312&gt;0,BE312+IF(J312="1",1.5,IF(J312="2",0.5,IF(J312="2NT",1,0)))+IF(I312="",0,IF(OR(VALUE(I312)=1,VALUE(I312)=2,VALUE(I312)=3,VALUE(I312)=4),2,IF(OR(VALUE(I312)=5,VALUE(I312)=6,VALUE(I312)=7),1,0))),"")</f>
        <v>17.5</v>
      </c>
      <c r="BB312" s="6">
        <f t="shared" si="13"/>
        <v>16</v>
      </c>
      <c r="BC312" s="24">
        <f t="shared" si="14"/>
        <v>16</v>
      </c>
      <c r="BD312" s="7">
        <f t="shared" si="12"/>
        <v>16</v>
      </c>
      <c r="BE312" s="7">
        <f t="shared" si="12"/>
        <v>16</v>
      </c>
    </row>
    <row r="313" spans="1:57" s="22" customFormat="1" ht="22.5" customHeight="1">
      <c r="A313" s="13">
        <v>305</v>
      </c>
      <c r="B313" s="13" t="s">
        <v>410</v>
      </c>
      <c r="C313" s="14" t="s">
        <v>955</v>
      </c>
      <c r="D313" s="13" t="s">
        <v>956</v>
      </c>
      <c r="E313" s="15" t="s">
        <v>957</v>
      </c>
      <c r="F313" s="15" t="s">
        <v>958</v>
      </c>
      <c r="G313" s="15" t="s">
        <v>57</v>
      </c>
      <c r="H313" s="15" t="s">
        <v>3834</v>
      </c>
      <c r="I313" s="15"/>
      <c r="J313" s="15" t="s">
        <v>58</v>
      </c>
      <c r="K313" s="15" t="s">
        <v>50</v>
      </c>
      <c r="L313" s="15"/>
      <c r="M313" s="15"/>
      <c r="N313" s="15" t="s">
        <v>322</v>
      </c>
      <c r="O313" s="15" t="s">
        <v>2328</v>
      </c>
      <c r="P313" s="15" t="s">
        <v>649</v>
      </c>
      <c r="Q313" s="15" t="s">
        <v>2329</v>
      </c>
      <c r="R313" s="15"/>
      <c r="S313" s="15"/>
      <c r="T313" s="15" t="s">
        <v>322</v>
      </c>
      <c r="U313" s="15" t="s">
        <v>5249</v>
      </c>
      <c r="V313" s="15" t="s">
        <v>5</v>
      </c>
      <c r="W313" s="15" t="s">
        <v>70</v>
      </c>
      <c r="X313" s="15" t="s">
        <v>7</v>
      </c>
      <c r="Y313" s="15" t="s">
        <v>51</v>
      </c>
      <c r="Z313" s="15" t="s">
        <v>9</v>
      </c>
      <c r="AA313" s="15" t="s">
        <v>51</v>
      </c>
      <c r="AB313" s="15" t="s">
        <v>3</v>
      </c>
      <c r="AC313" s="15" t="s">
        <v>51</v>
      </c>
      <c r="AD313" s="15"/>
      <c r="AE313" s="15"/>
      <c r="AF313" s="16">
        <v>6</v>
      </c>
      <c r="AG313" s="16">
        <v>4.75</v>
      </c>
      <c r="AH313" s="16">
        <v>5.5</v>
      </c>
      <c r="AI313" s="16">
        <v>5.5</v>
      </c>
      <c r="AJ313" s="16">
        <v>4.5</v>
      </c>
      <c r="AK313" s="16"/>
      <c r="AL313" s="16"/>
      <c r="AM313" s="16">
        <v>2.75</v>
      </c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5" t="s">
        <v>3930</v>
      </c>
      <c r="AY313" s="15" t="s">
        <v>4211</v>
      </c>
      <c r="AZ313" s="8">
        <f>IF(AH313&gt;0,BD313+IF(J313="1",1.5,IF(J313="2",0.5,IF(J313="2NT",1,0)))+IF(I313="",0,IF(OR(VALUE(I313)=1,VALUE(I313)=2,VALUE(I313)=3,VALUE(I313)=4),2,IF(OR(VALUE(I313)=5,VALUE(I313)=6,VALUE(I313)=7),1,0))),"")</f>
        <v>17.5</v>
      </c>
      <c r="BA313" s="8">
        <f>IF(AJ313&gt;0,BE313+IF(J313="1",1.5,IF(J313="2",0.5,IF(J313="2NT",1,0)))+IF(I313="",0,IF(OR(VALUE(I313)=1,VALUE(I313)=2,VALUE(I313)=3,VALUE(I313)=4),2,IF(OR(VALUE(I313)=5,VALUE(I313)=6,VALUE(I313)=7),1,0))),"")</f>
        <v>16.5</v>
      </c>
      <c r="BB313" s="6">
        <f t="shared" si="13"/>
        <v>17</v>
      </c>
      <c r="BC313" s="24">
        <f t="shared" si="14"/>
        <v>16</v>
      </c>
      <c r="BD313" s="7">
        <f t="shared" si="12"/>
        <v>17</v>
      </c>
      <c r="BE313" s="7">
        <f t="shared" si="12"/>
        <v>16</v>
      </c>
    </row>
    <row r="314" spans="1:57" s="22" customFormat="1" ht="22.5" customHeight="1">
      <c r="A314" s="13">
        <v>306</v>
      </c>
      <c r="B314" s="13" t="s">
        <v>376</v>
      </c>
      <c r="C314" s="14" t="s">
        <v>967</v>
      </c>
      <c r="D314" s="13" t="s">
        <v>968</v>
      </c>
      <c r="E314" s="15" t="s">
        <v>969</v>
      </c>
      <c r="F314" s="15" t="s">
        <v>970</v>
      </c>
      <c r="G314" s="15" t="s">
        <v>57</v>
      </c>
      <c r="H314" s="15" t="s">
        <v>3871</v>
      </c>
      <c r="I314" s="15"/>
      <c r="J314" s="15" t="s">
        <v>49</v>
      </c>
      <c r="K314" s="15" t="s">
        <v>50</v>
      </c>
      <c r="L314" s="15"/>
      <c r="M314" s="15"/>
      <c r="N314" s="15" t="s">
        <v>625</v>
      </c>
      <c r="O314" s="15" t="s">
        <v>2570</v>
      </c>
      <c r="P314" s="15" t="s">
        <v>2355</v>
      </c>
      <c r="Q314" s="15" t="s">
        <v>3490</v>
      </c>
      <c r="R314" s="15" t="s">
        <v>2358</v>
      </c>
      <c r="S314" s="15" t="s">
        <v>3872</v>
      </c>
      <c r="T314" s="15" t="s">
        <v>625</v>
      </c>
      <c r="U314" s="15" t="s">
        <v>5257</v>
      </c>
      <c r="V314" s="15" t="s">
        <v>5</v>
      </c>
      <c r="W314" s="15" t="s">
        <v>70</v>
      </c>
      <c r="X314" s="15" t="s">
        <v>3</v>
      </c>
      <c r="Y314" s="15" t="s">
        <v>51</v>
      </c>
      <c r="Z314" s="15" t="s">
        <v>7</v>
      </c>
      <c r="AA314" s="15" t="s">
        <v>51</v>
      </c>
      <c r="AB314" s="15" t="s">
        <v>9</v>
      </c>
      <c r="AC314" s="15" t="s">
        <v>51</v>
      </c>
      <c r="AD314" s="15"/>
      <c r="AE314" s="15"/>
      <c r="AF314" s="16">
        <v>6</v>
      </c>
      <c r="AG314" s="16">
        <v>4.5</v>
      </c>
      <c r="AH314" s="16">
        <v>4.5</v>
      </c>
      <c r="AI314" s="16">
        <v>5.5</v>
      </c>
      <c r="AJ314" s="16">
        <v>5</v>
      </c>
      <c r="AK314" s="16"/>
      <c r="AL314" s="16"/>
      <c r="AM314" s="16">
        <v>3</v>
      </c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5" t="s">
        <v>3930</v>
      </c>
      <c r="AY314" s="15" t="s">
        <v>4237</v>
      </c>
      <c r="AZ314" s="8">
        <f>IF(AH314&gt;0,BD314+IF(J314="1",1.5,IF(J314="2",0.5,IF(J314="2NT",1,0)))+IF(I314="",0,IF(OR(VALUE(I314)=1,VALUE(I314)=2,VALUE(I314)=3,VALUE(I314)=4),2,IF(OR(VALUE(I314)=5,VALUE(I314)=6,VALUE(I314)=7),1,0))),"")</f>
        <v>17.5</v>
      </c>
      <c r="BA314" s="8">
        <f>IF(AJ314&gt;0,BE314+IF(J314="1",1.5,IF(J314="2",0.5,IF(J314="2NT",1,0)))+IF(I314="",0,IF(OR(VALUE(I314)=1,VALUE(I314)=2,VALUE(I314)=3,VALUE(I314)=4),2,IF(OR(VALUE(I314)=5,VALUE(I314)=6,VALUE(I314)=7),1,0))),"")</f>
        <v>18</v>
      </c>
      <c r="BB314" s="6">
        <f t="shared" si="13"/>
        <v>16</v>
      </c>
      <c r="BC314" s="24">
        <f t="shared" si="14"/>
        <v>16.5</v>
      </c>
      <c r="BD314" s="7">
        <f t="shared" si="12"/>
        <v>16</v>
      </c>
      <c r="BE314" s="7">
        <f t="shared" si="12"/>
        <v>16.5</v>
      </c>
    </row>
    <row r="315" spans="1:57" s="22" customFormat="1" ht="22.5" customHeight="1">
      <c r="A315" s="13">
        <v>307</v>
      </c>
      <c r="B315" s="13" t="s">
        <v>4762</v>
      </c>
      <c r="C315" s="14" t="s">
        <v>4763</v>
      </c>
      <c r="D315" s="13" t="s">
        <v>4764</v>
      </c>
      <c r="E315" s="15" t="s">
        <v>4765</v>
      </c>
      <c r="F315" s="15" t="s">
        <v>1742</v>
      </c>
      <c r="G315" s="15" t="s">
        <v>48</v>
      </c>
      <c r="H315" s="15" t="s">
        <v>4766</v>
      </c>
      <c r="I315" s="15"/>
      <c r="J315" s="15" t="s">
        <v>49</v>
      </c>
      <c r="K315" s="15" t="s">
        <v>50</v>
      </c>
      <c r="L315" s="15"/>
      <c r="M315" s="15"/>
      <c r="N315" s="15" t="s">
        <v>474</v>
      </c>
      <c r="O315" s="15" t="s">
        <v>2655</v>
      </c>
      <c r="P315" s="15" t="s">
        <v>649</v>
      </c>
      <c r="Q315" s="15" t="s">
        <v>4767</v>
      </c>
      <c r="R315" s="15" t="s">
        <v>649</v>
      </c>
      <c r="S315" s="15" t="s">
        <v>4768</v>
      </c>
      <c r="T315" s="15" t="s">
        <v>474</v>
      </c>
      <c r="U315" s="15" t="s">
        <v>5216</v>
      </c>
      <c r="V315" s="15" t="s">
        <v>5</v>
      </c>
      <c r="W315" s="15" t="s">
        <v>70</v>
      </c>
      <c r="X315" s="15" t="s">
        <v>3</v>
      </c>
      <c r="Y315" s="15" t="s">
        <v>51</v>
      </c>
      <c r="Z315" s="15"/>
      <c r="AA315" s="15"/>
      <c r="AB315" s="15"/>
      <c r="AC315" s="15"/>
      <c r="AD315" s="15"/>
      <c r="AE315" s="15"/>
      <c r="AF315" s="16">
        <v>6.25</v>
      </c>
      <c r="AG315" s="16">
        <v>4.75</v>
      </c>
      <c r="AH315" s="16">
        <v>4.5</v>
      </c>
      <c r="AI315" s="16">
        <v>5.25</v>
      </c>
      <c r="AJ315" s="16">
        <v>4.25</v>
      </c>
      <c r="AK315" s="16"/>
      <c r="AL315" s="16"/>
      <c r="AM315" s="16">
        <v>3.5</v>
      </c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5" t="s">
        <v>3930</v>
      </c>
      <c r="AY315" s="15" t="s">
        <v>4757</v>
      </c>
      <c r="AZ315" s="8">
        <f>IF(AH315&gt;0,BD315+IF(J315="1",1.5,IF(J315="2",0.5,IF(J315="2NT",1,0)))+IF(I315="",0,IF(OR(VALUE(I315)=1,VALUE(I315)=2,VALUE(I315)=3,VALUE(I315)=4),2,IF(OR(VALUE(I315)=5,VALUE(I315)=6,VALUE(I315)=7),1,0))),"")</f>
        <v>17.5</v>
      </c>
      <c r="BA315" s="8">
        <f>IF(AJ315&gt;0,BE315+IF(J315="1",1.5,IF(J315="2",0.5,IF(J315="2NT",1,0)))+IF(I315="",0,IF(OR(VALUE(I315)=1,VALUE(I315)=2,VALUE(I315)=3,VALUE(I315)=4),2,IF(OR(VALUE(I315)=5,VALUE(I315)=6,VALUE(I315)=7),1,0))),"")</f>
        <v>17.25</v>
      </c>
      <c r="BB315" s="6">
        <f t="shared" si="13"/>
        <v>16</v>
      </c>
      <c r="BC315" s="24">
        <f t="shared" si="14"/>
        <v>15.75</v>
      </c>
      <c r="BD315" s="7">
        <f t="shared" si="12"/>
        <v>16</v>
      </c>
      <c r="BE315" s="7">
        <f t="shared" si="12"/>
        <v>15.75</v>
      </c>
    </row>
    <row r="316" spans="1:57" s="22" customFormat="1" ht="22.5" customHeight="1">
      <c r="A316" s="13">
        <v>308</v>
      </c>
      <c r="B316" s="13" t="s">
        <v>1597</v>
      </c>
      <c r="C316" s="14" t="s">
        <v>1725</v>
      </c>
      <c r="D316" s="13" t="s">
        <v>1726</v>
      </c>
      <c r="E316" s="15" t="s">
        <v>1727</v>
      </c>
      <c r="F316" s="15" t="s">
        <v>47</v>
      </c>
      <c r="G316" s="15" t="s">
        <v>57</v>
      </c>
      <c r="H316" s="15"/>
      <c r="I316" s="15"/>
      <c r="J316" s="15" t="s">
        <v>49</v>
      </c>
      <c r="K316" s="15" t="s">
        <v>50</v>
      </c>
      <c r="L316" s="15"/>
      <c r="M316" s="15"/>
      <c r="N316" s="15" t="s">
        <v>322</v>
      </c>
      <c r="O316" s="15" t="s">
        <v>2328</v>
      </c>
      <c r="P316" s="15" t="s">
        <v>2355</v>
      </c>
      <c r="Q316" s="15" t="s">
        <v>2356</v>
      </c>
      <c r="R316" s="15" t="s">
        <v>102</v>
      </c>
      <c r="S316" s="15" t="s">
        <v>3568</v>
      </c>
      <c r="T316" s="15" t="s">
        <v>322</v>
      </c>
      <c r="U316" s="15" t="s">
        <v>5130</v>
      </c>
      <c r="V316" s="15" t="s">
        <v>5</v>
      </c>
      <c r="W316" s="15" t="s">
        <v>70</v>
      </c>
      <c r="X316" s="15"/>
      <c r="Y316" s="15"/>
      <c r="Z316" s="15"/>
      <c r="AA316" s="15"/>
      <c r="AB316" s="15"/>
      <c r="AC316" s="15"/>
      <c r="AD316" s="15"/>
      <c r="AE316" s="15"/>
      <c r="AF316" s="16">
        <v>3.75</v>
      </c>
      <c r="AG316" s="16">
        <v>6.75</v>
      </c>
      <c r="AH316" s="16">
        <v>7</v>
      </c>
      <c r="AI316" s="16">
        <v>5.25</v>
      </c>
      <c r="AJ316" s="16"/>
      <c r="AK316" s="16"/>
      <c r="AL316" s="16"/>
      <c r="AM316" s="16">
        <v>2.5</v>
      </c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5" t="s">
        <v>3930</v>
      </c>
      <c r="AY316" s="15" t="s">
        <v>4090</v>
      </c>
      <c r="AZ316" s="8">
        <f>IF(AH316&gt;0,BD316+IF(J316="1",1.5,IF(J316="2",0.5,IF(J316="2NT",1,0)))+IF(I316="",0,IF(OR(VALUE(I316)=1,VALUE(I316)=2,VALUE(I316)=3,VALUE(I316)=4),2,IF(OR(VALUE(I316)=5,VALUE(I316)=6,VALUE(I316)=7),1,0))),"")</f>
        <v>17.5</v>
      </c>
      <c r="BA316" s="8" t="str">
        <f>IF(AJ316&gt;0,BE316+IF(J316="1",1.5,IF(J316="2",0.5,IF(J316="2NT",1,0)))+IF(I316="",0,IF(OR(VALUE(I316)=1,VALUE(I316)=2,VALUE(I316)=3,VALUE(I316)=4),2,IF(OR(VALUE(I316)=5,VALUE(I316)=6,VALUE(I316)=7),1,0))),"")</f>
        <v/>
      </c>
      <c r="BB316" s="6">
        <f t="shared" si="13"/>
        <v>16</v>
      </c>
      <c r="BC316" s="24">
        <f t="shared" si="14"/>
        <v>9</v>
      </c>
      <c r="BD316" s="7">
        <f t="shared" si="12"/>
        <v>16</v>
      </c>
      <c r="BE316" s="7">
        <f t="shared" si="12"/>
        <v>9</v>
      </c>
    </row>
    <row r="317" spans="1:57" s="22" customFormat="1" ht="22.5" customHeight="1">
      <c r="A317" s="13">
        <v>309</v>
      </c>
      <c r="B317" s="13" t="s">
        <v>5153</v>
      </c>
      <c r="C317" s="14" t="s">
        <v>5154</v>
      </c>
      <c r="D317" s="13" t="s">
        <v>1482</v>
      </c>
      <c r="E317" s="15" t="s">
        <v>5155</v>
      </c>
      <c r="F317" s="15" t="s">
        <v>901</v>
      </c>
      <c r="G317" s="15" t="s">
        <v>57</v>
      </c>
      <c r="H317" s="15" t="s">
        <v>5156</v>
      </c>
      <c r="I317" s="15"/>
      <c r="J317" s="15" t="s">
        <v>49</v>
      </c>
      <c r="K317" s="15" t="s">
        <v>50</v>
      </c>
      <c r="L317" s="15"/>
      <c r="M317" s="15"/>
      <c r="N317" s="15" t="s">
        <v>596</v>
      </c>
      <c r="O317" s="15" t="s">
        <v>2588</v>
      </c>
      <c r="P317" s="15" t="s">
        <v>2389</v>
      </c>
      <c r="Q317" s="15" t="s">
        <v>2679</v>
      </c>
      <c r="R317" s="15" t="s">
        <v>2634</v>
      </c>
      <c r="S317" s="15" t="s">
        <v>3060</v>
      </c>
      <c r="T317" s="15" t="s">
        <v>596</v>
      </c>
      <c r="U317" s="15" t="s">
        <v>5157</v>
      </c>
      <c r="V317" s="15" t="s">
        <v>5</v>
      </c>
      <c r="W317" s="15" t="s">
        <v>70</v>
      </c>
      <c r="X317" s="15"/>
      <c r="Y317" s="15"/>
      <c r="Z317" s="15"/>
      <c r="AA317" s="15"/>
      <c r="AB317" s="15"/>
      <c r="AC317" s="15"/>
      <c r="AD317" s="15"/>
      <c r="AE317" s="15"/>
      <c r="AF317" s="16">
        <v>5.75</v>
      </c>
      <c r="AG317" s="16">
        <v>6</v>
      </c>
      <c r="AH317" s="16">
        <v>5.25</v>
      </c>
      <c r="AI317" s="16">
        <v>5</v>
      </c>
      <c r="AJ317" s="16"/>
      <c r="AK317" s="16"/>
      <c r="AL317" s="16"/>
      <c r="AM317" s="16">
        <v>2.75</v>
      </c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5" t="s">
        <v>3930</v>
      </c>
      <c r="AY317" s="15" t="s">
        <v>5147</v>
      </c>
      <c r="AZ317" s="8">
        <f>IF(AH317&gt;0,BD317+IF(J317="1",1.5,IF(J317="2",0.5,IF(J317="2NT",1,0)))+IF(I317="",0,IF(OR(VALUE(I317)=1,VALUE(I317)=2,VALUE(I317)=3,VALUE(I317)=4),2,IF(OR(VALUE(I317)=5,VALUE(I317)=6,VALUE(I317)=7),1,0))),"")</f>
        <v>17.5</v>
      </c>
      <c r="BA317" s="8" t="str">
        <f>IF(AJ317&gt;0,BE317+IF(J317="1",1.5,IF(J317="2",0.5,IF(J317="2NT",1,0)))+IF(I317="",0,IF(OR(VALUE(I317)=1,VALUE(I317)=2,VALUE(I317)=3,VALUE(I317)=4),2,IF(OR(VALUE(I317)=5,VALUE(I317)=6,VALUE(I317)=7),1,0))),"")</f>
        <v/>
      </c>
      <c r="BB317" s="6">
        <f t="shared" si="13"/>
        <v>16</v>
      </c>
      <c r="BC317" s="24">
        <f t="shared" si="14"/>
        <v>10.75</v>
      </c>
      <c r="BD317" s="7">
        <f t="shared" si="12"/>
        <v>16</v>
      </c>
      <c r="BE317" s="7">
        <f t="shared" si="12"/>
        <v>10.75</v>
      </c>
    </row>
    <row r="318" spans="1:57" s="22" customFormat="1" ht="22.5" customHeight="1">
      <c r="A318" s="13">
        <v>310</v>
      </c>
      <c r="B318" s="13" t="s">
        <v>2083</v>
      </c>
      <c r="C318" s="14" t="s">
        <v>2084</v>
      </c>
      <c r="D318" s="13" t="s">
        <v>2085</v>
      </c>
      <c r="E318" s="15" t="s">
        <v>2086</v>
      </c>
      <c r="F318" s="15" t="s">
        <v>783</v>
      </c>
      <c r="G318" s="15" t="s">
        <v>48</v>
      </c>
      <c r="H318" s="15" t="s">
        <v>3366</v>
      </c>
      <c r="I318" s="15"/>
      <c r="J318" s="15" t="s">
        <v>49</v>
      </c>
      <c r="K318" s="15" t="s">
        <v>50</v>
      </c>
      <c r="L318" s="15"/>
      <c r="M318" s="15"/>
      <c r="N318" s="15" t="s">
        <v>581</v>
      </c>
      <c r="O318" s="15" t="s">
        <v>3367</v>
      </c>
      <c r="P318" s="15" t="s">
        <v>113</v>
      </c>
      <c r="Q318" s="15" t="s">
        <v>3368</v>
      </c>
      <c r="R318" s="15"/>
      <c r="S318" s="15"/>
      <c r="T318" s="15" t="s">
        <v>581</v>
      </c>
      <c r="U318" s="15" t="s">
        <v>5162</v>
      </c>
      <c r="V318" s="15" t="s">
        <v>5</v>
      </c>
      <c r="W318" s="15" t="s">
        <v>70</v>
      </c>
      <c r="X318" s="15"/>
      <c r="Y318" s="15"/>
      <c r="Z318" s="15"/>
      <c r="AA318" s="15"/>
      <c r="AB318" s="15"/>
      <c r="AC318" s="15"/>
      <c r="AD318" s="15"/>
      <c r="AE318" s="15"/>
      <c r="AF318" s="16">
        <v>5.25</v>
      </c>
      <c r="AG318" s="16">
        <v>5</v>
      </c>
      <c r="AH318" s="16">
        <v>5.75</v>
      </c>
      <c r="AI318" s="16">
        <v>5</v>
      </c>
      <c r="AJ318" s="16"/>
      <c r="AK318" s="16"/>
      <c r="AL318" s="16"/>
      <c r="AM318" s="16">
        <v>3.5</v>
      </c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5" t="s">
        <v>3930</v>
      </c>
      <c r="AY318" s="15" t="s">
        <v>4021</v>
      </c>
      <c r="AZ318" s="8">
        <f>IF(AH318&gt;0,BD318+IF(J318="1",1.5,IF(J318="2",0.5,IF(J318="2NT",1,0)))+IF(I318="",0,IF(OR(VALUE(I318)=1,VALUE(I318)=2,VALUE(I318)=3,VALUE(I318)=4),2,IF(OR(VALUE(I318)=5,VALUE(I318)=6,VALUE(I318)=7),1,0))),"")</f>
        <v>17.5</v>
      </c>
      <c r="BA318" s="8" t="str">
        <f>IF(AJ318&gt;0,BE318+IF(J318="1",1.5,IF(J318="2",0.5,IF(J318="2NT",1,0)))+IF(I318="",0,IF(OR(VALUE(I318)=1,VALUE(I318)=2,VALUE(I318)=3,VALUE(I318)=4),2,IF(OR(VALUE(I318)=5,VALUE(I318)=6,VALUE(I318)=7),1,0))),"")</f>
        <v/>
      </c>
      <c r="BB318" s="6">
        <f t="shared" si="13"/>
        <v>16</v>
      </c>
      <c r="BC318" s="24">
        <f t="shared" si="14"/>
        <v>10.25</v>
      </c>
      <c r="BD318" s="7">
        <f t="shared" si="12"/>
        <v>16</v>
      </c>
      <c r="BE318" s="7">
        <f t="shared" si="12"/>
        <v>10.25</v>
      </c>
    </row>
    <row r="319" spans="1:57" s="22" customFormat="1" ht="22.5" customHeight="1">
      <c r="A319" s="13">
        <v>311</v>
      </c>
      <c r="B319" s="13" t="s">
        <v>5754</v>
      </c>
      <c r="C319" s="14" t="s">
        <v>2491</v>
      </c>
      <c r="D319" s="13" t="s">
        <v>2492</v>
      </c>
      <c r="E319" s="15" t="s">
        <v>2493</v>
      </c>
      <c r="F319" s="15" t="s">
        <v>222</v>
      </c>
      <c r="G319" s="15" t="s">
        <v>57</v>
      </c>
      <c r="H319" s="15" t="s">
        <v>2494</v>
      </c>
      <c r="I319" s="15"/>
      <c r="J319" s="15" t="s">
        <v>49</v>
      </c>
      <c r="K319" s="15" t="s">
        <v>50</v>
      </c>
      <c r="L319" s="15"/>
      <c r="M319" s="15"/>
      <c r="N319" s="15" t="s">
        <v>493</v>
      </c>
      <c r="O319" s="15" t="s">
        <v>2340</v>
      </c>
      <c r="P319" s="15" t="s">
        <v>2341</v>
      </c>
      <c r="Q319" s="15" t="s">
        <v>2342</v>
      </c>
      <c r="R319" s="15"/>
      <c r="S319" s="15"/>
      <c r="T319" s="15" t="s">
        <v>322</v>
      </c>
      <c r="U319" s="15" t="s">
        <v>5162</v>
      </c>
      <c r="V319" s="15" t="s">
        <v>5</v>
      </c>
      <c r="W319" s="15" t="s">
        <v>70</v>
      </c>
      <c r="X319" s="15" t="s">
        <v>9</v>
      </c>
      <c r="Y319" s="15" t="s">
        <v>51</v>
      </c>
      <c r="Z319" s="15" t="s">
        <v>7</v>
      </c>
      <c r="AA319" s="15" t="s">
        <v>51</v>
      </c>
      <c r="AB319" s="15"/>
      <c r="AC319" s="15"/>
      <c r="AD319" s="15"/>
      <c r="AE319" s="15"/>
      <c r="AF319" s="16">
        <v>3.25</v>
      </c>
      <c r="AG319" s="16">
        <v>4.5</v>
      </c>
      <c r="AH319" s="16">
        <v>7.75</v>
      </c>
      <c r="AI319" s="16">
        <v>5</v>
      </c>
      <c r="AJ319" s="16">
        <v>5.5</v>
      </c>
      <c r="AK319" s="16"/>
      <c r="AL319" s="16"/>
      <c r="AM319" s="16">
        <v>4</v>
      </c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5" t="s">
        <v>3930</v>
      </c>
      <c r="AY319" s="15" t="s">
        <v>5755</v>
      </c>
      <c r="AZ319" s="8">
        <f>IF(AH319&gt;0,BD319+IF(J319="1",1.5,IF(J319="2",0.5,IF(J319="2NT",1,0)))+IF(I319="",0,IF(OR(VALUE(I319)=1,VALUE(I319)=2,VALUE(I319)=3,VALUE(I319)=4),2,IF(OR(VALUE(I319)=5,VALUE(I319)=6,VALUE(I319)=7),1,0))),"")</f>
        <v>17.5</v>
      </c>
      <c r="BA319" s="8">
        <f>IF(AJ319&gt;0,BE319+IF(J319="1",1.5,IF(J319="2",0.5,IF(J319="2NT",1,0)))+IF(I319="",0,IF(OR(VALUE(I319)=1,VALUE(I319)=2,VALUE(I319)=3,VALUE(I319)=4),2,IF(OR(VALUE(I319)=5,VALUE(I319)=6,VALUE(I319)=7),1,0))),"")</f>
        <v>15.25</v>
      </c>
      <c r="BB319" s="6">
        <f t="shared" si="13"/>
        <v>16</v>
      </c>
      <c r="BC319" s="24">
        <f t="shared" si="14"/>
        <v>13.75</v>
      </c>
      <c r="BD319" s="7">
        <f t="shared" si="12"/>
        <v>16</v>
      </c>
      <c r="BE319" s="7">
        <f t="shared" si="12"/>
        <v>13.75</v>
      </c>
    </row>
    <row r="320" spans="1:57" s="22" customFormat="1" ht="22.5" customHeight="1">
      <c r="A320" s="13">
        <v>312</v>
      </c>
      <c r="B320" s="13" t="s">
        <v>2125</v>
      </c>
      <c r="C320" s="14" t="s">
        <v>2126</v>
      </c>
      <c r="D320" s="13" t="s">
        <v>2127</v>
      </c>
      <c r="E320" s="15" t="s">
        <v>2128</v>
      </c>
      <c r="F320" s="15" t="s">
        <v>2129</v>
      </c>
      <c r="G320" s="15" t="s">
        <v>57</v>
      </c>
      <c r="H320" s="15" t="s">
        <v>3382</v>
      </c>
      <c r="I320" s="15"/>
      <c r="J320" s="15" t="s">
        <v>49</v>
      </c>
      <c r="K320" s="15" t="s">
        <v>59</v>
      </c>
      <c r="L320" s="15"/>
      <c r="M320" s="15"/>
      <c r="N320" s="15" t="s">
        <v>616</v>
      </c>
      <c r="O320" s="15" t="s">
        <v>2611</v>
      </c>
      <c r="P320" s="15" t="s">
        <v>76</v>
      </c>
      <c r="Q320" s="15" t="s">
        <v>2700</v>
      </c>
      <c r="R320" s="15"/>
      <c r="S320" s="15"/>
      <c r="T320" s="15" t="s">
        <v>616</v>
      </c>
      <c r="U320" s="15" t="s">
        <v>5358</v>
      </c>
      <c r="V320" s="15" t="s">
        <v>5</v>
      </c>
      <c r="W320" s="15" t="s">
        <v>70</v>
      </c>
      <c r="X320" s="15"/>
      <c r="Y320" s="15"/>
      <c r="Z320" s="15"/>
      <c r="AA320" s="15"/>
      <c r="AB320" s="15"/>
      <c r="AC320" s="15"/>
      <c r="AD320" s="15"/>
      <c r="AE320" s="15"/>
      <c r="AF320" s="16">
        <v>3.5</v>
      </c>
      <c r="AG320" s="16"/>
      <c r="AH320" s="16">
        <v>5.75</v>
      </c>
      <c r="AI320" s="16">
        <v>6.5</v>
      </c>
      <c r="AJ320" s="16">
        <v>4.5</v>
      </c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5" t="s">
        <v>3930</v>
      </c>
      <c r="AY320" s="15" t="s">
        <v>4024</v>
      </c>
      <c r="AZ320" s="8">
        <f>IF(AH320&gt;0,BD320+IF(J320="1",1.5,IF(J320="2",0.5,IF(J320="2NT",1,0)))+IF(I320="",0,IF(OR(VALUE(I320)=1,VALUE(I320)=2,VALUE(I320)=3,VALUE(I320)=4),2,IF(OR(VALUE(I320)=5,VALUE(I320)=6,VALUE(I320)=7),1,0))),"")</f>
        <v>17.25</v>
      </c>
      <c r="BA320" s="8">
        <f>IF(AJ320&gt;0,BE320+IF(J320="1",1.5,IF(J320="2",0.5,IF(J320="2NT",1,0)))+IF(I320="",0,IF(OR(VALUE(I320)=1,VALUE(I320)=2,VALUE(I320)=3,VALUE(I320)=4),2,IF(OR(VALUE(I320)=5,VALUE(I320)=6,VALUE(I320)=7),1,0))),"")</f>
        <v>16</v>
      </c>
      <c r="BB320" s="6">
        <f t="shared" si="13"/>
        <v>15.75</v>
      </c>
      <c r="BC320" s="24">
        <f t="shared" si="14"/>
        <v>14.5</v>
      </c>
      <c r="BD320" s="7">
        <f t="shared" si="12"/>
        <v>15.75</v>
      </c>
      <c r="BE320" s="7">
        <f t="shared" si="12"/>
        <v>14.5</v>
      </c>
    </row>
    <row r="321" spans="1:57" s="22" customFormat="1" ht="22.5" customHeight="1">
      <c r="A321" s="13">
        <v>313</v>
      </c>
      <c r="B321" s="13" t="s">
        <v>5056</v>
      </c>
      <c r="C321" s="14" t="s">
        <v>5057</v>
      </c>
      <c r="D321" s="13" t="s">
        <v>5058</v>
      </c>
      <c r="E321" s="15" t="s">
        <v>5059</v>
      </c>
      <c r="F321" s="15" t="s">
        <v>5060</v>
      </c>
      <c r="G321" s="15" t="s">
        <v>57</v>
      </c>
      <c r="H321" s="15" t="s">
        <v>5061</v>
      </c>
      <c r="I321" s="15"/>
      <c r="J321" s="15" t="s">
        <v>58</v>
      </c>
      <c r="K321" s="15" t="s">
        <v>50</v>
      </c>
      <c r="L321" s="15"/>
      <c r="M321" s="15"/>
      <c r="N321" s="15" t="s">
        <v>322</v>
      </c>
      <c r="O321" s="15" t="s">
        <v>2328</v>
      </c>
      <c r="P321" s="15" t="s">
        <v>351</v>
      </c>
      <c r="Q321" s="15" t="s">
        <v>2377</v>
      </c>
      <c r="R321" s="15"/>
      <c r="S321" s="15"/>
      <c r="T321" s="15" t="s">
        <v>322</v>
      </c>
      <c r="U321" s="15" t="s">
        <v>5309</v>
      </c>
      <c r="V321" s="15" t="s">
        <v>5</v>
      </c>
      <c r="W321" s="15" t="s">
        <v>70</v>
      </c>
      <c r="X321" s="15"/>
      <c r="Y321" s="15"/>
      <c r="Z321" s="15"/>
      <c r="AA321" s="15"/>
      <c r="AB321" s="15"/>
      <c r="AC321" s="15"/>
      <c r="AD321" s="15"/>
      <c r="AE321" s="15"/>
      <c r="AF321" s="16">
        <v>6.25</v>
      </c>
      <c r="AG321" s="16">
        <v>5.25</v>
      </c>
      <c r="AH321" s="16">
        <v>4.5</v>
      </c>
      <c r="AI321" s="16">
        <v>6</v>
      </c>
      <c r="AJ321" s="16"/>
      <c r="AK321" s="16"/>
      <c r="AL321" s="16"/>
      <c r="AM321" s="16">
        <v>3</v>
      </c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5" t="s">
        <v>3930</v>
      </c>
      <c r="AY321" s="15" t="s">
        <v>5055</v>
      </c>
      <c r="AZ321" s="8">
        <f>IF(AH321&gt;0,BD321+IF(J321="1",1.5,IF(J321="2",0.5,IF(J321="2NT",1,0)))+IF(I321="",0,IF(OR(VALUE(I321)=1,VALUE(I321)=2,VALUE(I321)=3,VALUE(I321)=4),2,IF(OR(VALUE(I321)=5,VALUE(I321)=6,VALUE(I321)=7),1,0))),"")</f>
        <v>17.25</v>
      </c>
      <c r="BA321" s="8" t="str">
        <f>IF(AJ321&gt;0,BE321+IF(J321="1",1.5,IF(J321="2",0.5,IF(J321="2NT",1,0)))+IF(I321="",0,IF(OR(VALUE(I321)=1,VALUE(I321)=2,VALUE(I321)=3,VALUE(I321)=4),2,IF(OR(VALUE(I321)=5,VALUE(I321)=6,VALUE(I321)=7),1,0))),"")</f>
        <v/>
      </c>
      <c r="BB321" s="6">
        <f t="shared" si="13"/>
        <v>16.75</v>
      </c>
      <c r="BC321" s="24">
        <f t="shared" si="14"/>
        <v>12.25</v>
      </c>
      <c r="BD321" s="7">
        <f t="shared" si="12"/>
        <v>16.75</v>
      </c>
      <c r="BE321" s="7">
        <f t="shared" si="12"/>
        <v>12.25</v>
      </c>
    </row>
    <row r="322" spans="1:57" s="22" customFormat="1" ht="22.5" customHeight="1">
      <c r="A322" s="13">
        <v>314</v>
      </c>
      <c r="B322" s="13" t="s">
        <v>1290</v>
      </c>
      <c r="C322" s="14" t="s">
        <v>1547</v>
      </c>
      <c r="D322" s="13" t="s">
        <v>1548</v>
      </c>
      <c r="E322" s="15" t="s">
        <v>1549</v>
      </c>
      <c r="F322" s="15" t="s">
        <v>1550</v>
      </c>
      <c r="G322" s="15" t="s">
        <v>57</v>
      </c>
      <c r="H322" s="15" t="s">
        <v>3522</v>
      </c>
      <c r="I322" s="15"/>
      <c r="J322" s="15" t="s">
        <v>58</v>
      </c>
      <c r="K322" s="15" t="s">
        <v>59</v>
      </c>
      <c r="L322" s="15"/>
      <c r="M322" s="15"/>
      <c r="N322" s="15" t="s">
        <v>322</v>
      </c>
      <c r="O322" s="15" t="s">
        <v>2328</v>
      </c>
      <c r="P322" s="15" t="s">
        <v>351</v>
      </c>
      <c r="Q322" s="15" t="s">
        <v>2377</v>
      </c>
      <c r="R322" s="15"/>
      <c r="S322" s="15"/>
      <c r="T322" s="15" t="s">
        <v>322</v>
      </c>
      <c r="U322" s="15" t="s">
        <v>5309</v>
      </c>
      <c r="V322" s="15" t="s">
        <v>5</v>
      </c>
      <c r="W322" s="15" t="s">
        <v>70</v>
      </c>
      <c r="X322" s="15" t="s">
        <v>7</v>
      </c>
      <c r="Y322" s="15" t="s">
        <v>51</v>
      </c>
      <c r="Z322" s="15" t="s">
        <v>3</v>
      </c>
      <c r="AA322" s="15" t="s">
        <v>51</v>
      </c>
      <c r="AB322" s="15"/>
      <c r="AC322" s="15"/>
      <c r="AD322" s="15"/>
      <c r="AE322" s="15"/>
      <c r="AF322" s="16">
        <v>6.75</v>
      </c>
      <c r="AG322" s="16"/>
      <c r="AH322" s="16">
        <v>4.5</v>
      </c>
      <c r="AI322" s="16">
        <v>5.5</v>
      </c>
      <c r="AJ322" s="16">
        <v>5</v>
      </c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5" t="s">
        <v>3930</v>
      </c>
      <c r="AY322" s="15" t="s">
        <v>4069</v>
      </c>
      <c r="AZ322" s="8">
        <f>IF(AH322&gt;0,BD322+IF(J322="1",1.5,IF(J322="2",0.5,IF(J322="2NT",1,0)))+IF(I322="",0,IF(OR(VALUE(I322)=1,VALUE(I322)=2,VALUE(I322)=3,VALUE(I322)=4),2,IF(OR(VALUE(I322)=5,VALUE(I322)=6,VALUE(I322)=7),1,0))),"")</f>
        <v>17.25</v>
      </c>
      <c r="BA322" s="8">
        <f>IF(AJ322&gt;0,BE322+IF(J322="1",1.5,IF(J322="2",0.5,IF(J322="2NT",1,0)))+IF(I322="",0,IF(OR(VALUE(I322)=1,VALUE(I322)=2,VALUE(I322)=3,VALUE(I322)=4),2,IF(OR(VALUE(I322)=5,VALUE(I322)=6,VALUE(I322)=7),1,0))),"")</f>
        <v>17.75</v>
      </c>
      <c r="BB322" s="6">
        <f t="shared" si="13"/>
        <v>16.75</v>
      </c>
      <c r="BC322" s="24">
        <f t="shared" si="14"/>
        <v>17.25</v>
      </c>
      <c r="BD322" s="7">
        <f t="shared" si="12"/>
        <v>16.75</v>
      </c>
      <c r="BE322" s="7">
        <f t="shared" si="12"/>
        <v>17.25</v>
      </c>
    </row>
    <row r="323" spans="1:57" s="22" customFormat="1" ht="22.5" customHeight="1">
      <c r="A323" s="13">
        <v>315</v>
      </c>
      <c r="B323" s="13" t="s">
        <v>533</v>
      </c>
      <c r="C323" s="14" t="s">
        <v>975</v>
      </c>
      <c r="D323" s="13" t="s">
        <v>976</v>
      </c>
      <c r="E323" s="15" t="s">
        <v>977</v>
      </c>
      <c r="F323" s="15" t="s">
        <v>978</v>
      </c>
      <c r="G323" s="15" t="s">
        <v>57</v>
      </c>
      <c r="H323" s="15" t="s">
        <v>3734</v>
      </c>
      <c r="I323" s="15"/>
      <c r="J323" s="15" t="s">
        <v>81</v>
      </c>
      <c r="K323" s="15" t="s">
        <v>50</v>
      </c>
      <c r="L323" s="15"/>
      <c r="M323" s="15"/>
      <c r="N323" s="15" t="s">
        <v>322</v>
      </c>
      <c r="O323" s="15" t="s">
        <v>2328</v>
      </c>
      <c r="P323" s="15" t="s">
        <v>2358</v>
      </c>
      <c r="Q323" s="15" t="s">
        <v>2359</v>
      </c>
      <c r="R323" s="15"/>
      <c r="S323" s="15"/>
      <c r="T323" s="15" t="s">
        <v>322</v>
      </c>
      <c r="U323" s="15" t="s">
        <v>5222</v>
      </c>
      <c r="V323" s="15" t="s">
        <v>5</v>
      </c>
      <c r="W323" s="15" t="s">
        <v>70</v>
      </c>
      <c r="X323" s="15"/>
      <c r="Y323" s="15"/>
      <c r="Z323" s="15"/>
      <c r="AA323" s="15"/>
      <c r="AB323" s="15"/>
      <c r="AC323" s="15"/>
      <c r="AD323" s="15"/>
      <c r="AE323" s="15"/>
      <c r="AF323" s="16">
        <v>5.5</v>
      </c>
      <c r="AG323" s="16">
        <v>5.25</v>
      </c>
      <c r="AH323" s="16">
        <v>5.25</v>
      </c>
      <c r="AI323" s="16">
        <v>5.5</v>
      </c>
      <c r="AJ323" s="16"/>
      <c r="AK323" s="16"/>
      <c r="AL323" s="16"/>
      <c r="AM323" s="16">
        <v>3.5</v>
      </c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5" t="s">
        <v>3930</v>
      </c>
      <c r="AY323" s="15" t="s">
        <v>4158</v>
      </c>
      <c r="AZ323" s="8">
        <f>IF(AH323&gt;0,BD323+IF(J323="1",1.5,IF(J323="2",0.5,IF(J323="2NT",1,0)))+IF(I323="",0,IF(OR(VALUE(I323)=1,VALUE(I323)=2,VALUE(I323)=3,VALUE(I323)=4),2,IF(OR(VALUE(I323)=5,VALUE(I323)=6,VALUE(I323)=7),1,0))),"")</f>
        <v>17.25</v>
      </c>
      <c r="BA323" s="8" t="str">
        <f>IF(AJ323&gt;0,BE323+IF(J323="1",1.5,IF(J323="2",0.5,IF(J323="2NT",1,0)))+IF(I323="",0,IF(OR(VALUE(I323)=1,VALUE(I323)=2,VALUE(I323)=3,VALUE(I323)=4),2,IF(OR(VALUE(I323)=5,VALUE(I323)=6,VALUE(I323)=7),1,0))),"")</f>
        <v/>
      </c>
      <c r="BB323" s="6">
        <f t="shared" si="13"/>
        <v>16.25</v>
      </c>
      <c r="BC323" s="24">
        <f t="shared" si="14"/>
        <v>11</v>
      </c>
      <c r="BD323" s="7">
        <f t="shared" si="12"/>
        <v>16.25</v>
      </c>
      <c r="BE323" s="7">
        <f t="shared" si="12"/>
        <v>11</v>
      </c>
    </row>
    <row r="324" spans="1:57" s="22" customFormat="1" ht="22.5" customHeight="1">
      <c r="A324" s="13">
        <v>316</v>
      </c>
      <c r="B324" s="13" t="s">
        <v>2577</v>
      </c>
      <c r="C324" s="14" t="s">
        <v>2578</v>
      </c>
      <c r="D324" s="13" t="s">
        <v>2579</v>
      </c>
      <c r="E324" s="15" t="s">
        <v>2580</v>
      </c>
      <c r="F324" s="15" t="s">
        <v>2581</v>
      </c>
      <c r="G324" s="15" t="s">
        <v>48</v>
      </c>
      <c r="H324" s="15" t="s">
        <v>2582</v>
      </c>
      <c r="I324" s="15"/>
      <c r="J324" s="15" t="s">
        <v>81</v>
      </c>
      <c r="K324" s="15" t="s">
        <v>59</v>
      </c>
      <c r="L324" s="15"/>
      <c r="M324" s="15"/>
      <c r="N324" s="15" t="s">
        <v>493</v>
      </c>
      <c r="O324" s="15" t="s">
        <v>2340</v>
      </c>
      <c r="P324" s="15" t="s">
        <v>351</v>
      </c>
      <c r="Q324" s="15" t="s">
        <v>2451</v>
      </c>
      <c r="R324" s="15"/>
      <c r="S324" s="15"/>
      <c r="T324" s="15" t="s">
        <v>493</v>
      </c>
      <c r="U324" s="15" t="s">
        <v>5360</v>
      </c>
      <c r="V324" s="15" t="s">
        <v>5</v>
      </c>
      <c r="W324" s="15" t="s">
        <v>70</v>
      </c>
      <c r="X324" s="15"/>
      <c r="Y324" s="15"/>
      <c r="Z324" s="15"/>
      <c r="AA324" s="15"/>
      <c r="AB324" s="15"/>
      <c r="AC324" s="15"/>
      <c r="AD324" s="15"/>
      <c r="AE324" s="15"/>
      <c r="AF324" s="16">
        <v>5.25</v>
      </c>
      <c r="AG324" s="16"/>
      <c r="AH324" s="16">
        <v>5.5</v>
      </c>
      <c r="AI324" s="16">
        <v>5.5</v>
      </c>
      <c r="AJ324" s="16">
        <v>5</v>
      </c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5" t="s">
        <v>3930</v>
      </c>
      <c r="AY324" s="15" t="s">
        <v>3949</v>
      </c>
      <c r="AZ324" s="8">
        <f>IF(AH324&gt;0,BD324+IF(J324="1",1.5,IF(J324="2",0.5,IF(J324="2NT",1,0)))+IF(I324="",0,IF(OR(VALUE(I324)=1,VALUE(I324)=2,VALUE(I324)=3,VALUE(I324)=4),2,IF(OR(VALUE(I324)=5,VALUE(I324)=6,VALUE(I324)=7),1,0))),"")</f>
        <v>17.25</v>
      </c>
      <c r="BA324" s="8">
        <f>IF(AJ324&gt;0,BE324+IF(J324="1",1.5,IF(J324="2",0.5,IF(J324="2NT",1,0)))+IF(I324="",0,IF(OR(VALUE(I324)=1,VALUE(I324)=2,VALUE(I324)=3,VALUE(I324)=4),2,IF(OR(VALUE(I324)=5,VALUE(I324)=6,VALUE(I324)=7),1,0))),"")</f>
        <v>16.75</v>
      </c>
      <c r="BB324" s="6">
        <f t="shared" si="13"/>
        <v>16.25</v>
      </c>
      <c r="BC324" s="24">
        <f t="shared" si="14"/>
        <v>15.75</v>
      </c>
      <c r="BD324" s="7">
        <f t="shared" si="12"/>
        <v>16.25</v>
      </c>
      <c r="BE324" s="7">
        <f t="shared" si="12"/>
        <v>15.75</v>
      </c>
    </row>
    <row r="325" spans="1:57" s="22" customFormat="1" ht="22.5" customHeight="1">
      <c r="A325" s="13">
        <v>317</v>
      </c>
      <c r="B325" s="13" t="s">
        <v>2741</v>
      </c>
      <c r="C325" s="14" t="s">
        <v>2742</v>
      </c>
      <c r="D325" s="13" t="s">
        <v>2743</v>
      </c>
      <c r="E325" s="15" t="s">
        <v>2744</v>
      </c>
      <c r="F325" s="15" t="s">
        <v>2550</v>
      </c>
      <c r="G325" s="15" t="s">
        <v>57</v>
      </c>
      <c r="H325" s="15" t="s">
        <v>2745</v>
      </c>
      <c r="I325" s="15"/>
      <c r="J325" s="15" t="s">
        <v>49</v>
      </c>
      <c r="K325" s="15" t="s">
        <v>50</v>
      </c>
      <c r="L325" s="15"/>
      <c r="M325" s="15"/>
      <c r="N325" s="15" t="s">
        <v>356</v>
      </c>
      <c r="O325" s="15" t="s">
        <v>2746</v>
      </c>
      <c r="P325" s="15" t="s">
        <v>2355</v>
      </c>
      <c r="Q325" s="15" t="s">
        <v>2747</v>
      </c>
      <c r="R325" s="15"/>
      <c r="S325" s="15"/>
      <c r="T325" s="15" t="s">
        <v>356</v>
      </c>
      <c r="U325" s="15" t="s">
        <v>5356</v>
      </c>
      <c r="V325" s="15" t="s">
        <v>5</v>
      </c>
      <c r="W325" s="15" t="s">
        <v>70</v>
      </c>
      <c r="X325" s="15"/>
      <c r="Y325" s="15"/>
      <c r="Z325" s="15"/>
      <c r="AA325" s="15"/>
      <c r="AB325" s="15"/>
      <c r="AC325" s="15"/>
      <c r="AD325" s="15"/>
      <c r="AE325" s="15"/>
      <c r="AF325" s="16">
        <v>5</v>
      </c>
      <c r="AG325" s="16">
        <v>6.5</v>
      </c>
      <c r="AH325" s="16">
        <v>5.25</v>
      </c>
      <c r="AI325" s="16">
        <v>5.5</v>
      </c>
      <c r="AJ325" s="16">
        <v>5</v>
      </c>
      <c r="AK325" s="16"/>
      <c r="AL325" s="16"/>
      <c r="AM325" s="16">
        <v>2.25</v>
      </c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5" t="s">
        <v>3930</v>
      </c>
      <c r="AY325" s="15" t="s">
        <v>3960</v>
      </c>
      <c r="AZ325" s="8">
        <f>IF(AH325&gt;0,BD325+IF(J325="1",1.5,IF(J325="2",0.5,IF(J325="2NT",1,0)))+IF(I325="",0,IF(OR(VALUE(I325)=1,VALUE(I325)=2,VALUE(I325)=3,VALUE(I325)=4),2,IF(OR(VALUE(I325)=5,VALUE(I325)=6,VALUE(I325)=7),1,0))),"")</f>
        <v>17.25</v>
      </c>
      <c r="BA325" s="8">
        <f>IF(AJ325&gt;0,BE325+IF(J325="1",1.5,IF(J325="2",0.5,IF(J325="2NT",1,0)))+IF(I325="",0,IF(OR(VALUE(I325)=1,VALUE(I325)=2,VALUE(I325)=3,VALUE(I325)=4),2,IF(OR(VALUE(I325)=5,VALUE(I325)=6,VALUE(I325)=7),1,0))),"")</f>
        <v>17</v>
      </c>
      <c r="BB325" s="6">
        <f t="shared" si="13"/>
        <v>15.75</v>
      </c>
      <c r="BC325" s="24">
        <f t="shared" si="14"/>
        <v>15.5</v>
      </c>
      <c r="BD325" s="7">
        <f t="shared" si="12"/>
        <v>15.75</v>
      </c>
      <c r="BE325" s="7">
        <f t="shared" si="12"/>
        <v>15.5</v>
      </c>
    </row>
    <row r="326" spans="1:57" s="22" customFormat="1" ht="22.5" customHeight="1">
      <c r="A326" s="13">
        <v>318</v>
      </c>
      <c r="B326" s="13" t="s">
        <v>1164</v>
      </c>
      <c r="C326" s="14" t="s">
        <v>1165</v>
      </c>
      <c r="D326" s="13" t="s">
        <v>1166</v>
      </c>
      <c r="E326" s="15" t="s">
        <v>1167</v>
      </c>
      <c r="F326" s="15" t="s">
        <v>831</v>
      </c>
      <c r="G326" s="15" t="s">
        <v>57</v>
      </c>
      <c r="H326" s="15" t="s">
        <v>3691</v>
      </c>
      <c r="I326" s="15"/>
      <c r="J326" s="15" t="s">
        <v>58</v>
      </c>
      <c r="K326" s="15" t="s">
        <v>50</v>
      </c>
      <c r="L326" s="15"/>
      <c r="M326" s="15"/>
      <c r="N326" s="15" t="s">
        <v>322</v>
      </c>
      <c r="O326" s="15" t="s">
        <v>2328</v>
      </c>
      <c r="P326" s="15" t="s">
        <v>934</v>
      </c>
      <c r="Q326" s="15" t="s">
        <v>2334</v>
      </c>
      <c r="R326" s="15"/>
      <c r="S326" s="15"/>
      <c r="T326" s="15" t="s">
        <v>322</v>
      </c>
      <c r="U326" s="15" t="s">
        <v>5378</v>
      </c>
      <c r="V326" s="15" t="s">
        <v>5</v>
      </c>
      <c r="W326" s="15" t="s">
        <v>70</v>
      </c>
      <c r="X326" s="15" t="s">
        <v>3</v>
      </c>
      <c r="Y326" s="15" t="s">
        <v>51</v>
      </c>
      <c r="Z326" s="15" t="s">
        <v>9</v>
      </c>
      <c r="AA326" s="15" t="s">
        <v>51</v>
      </c>
      <c r="AB326" s="15" t="s">
        <v>7</v>
      </c>
      <c r="AC326" s="15" t="s">
        <v>51</v>
      </c>
      <c r="AD326" s="15"/>
      <c r="AE326" s="15"/>
      <c r="AF326" s="16">
        <v>6.25</v>
      </c>
      <c r="AG326" s="16">
        <v>5.25</v>
      </c>
      <c r="AH326" s="16">
        <v>5.5</v>
      </c>
      <c r="AI326" s="16">
        <v>5</v>
      </c>
      <c r="AJ326" s="16">
        <v>5.25</v>
      </c>
      <c r="AK326" s="16"/>
      <c r="AL326" s="16"/>
      <c r="AM326" s="16">
        <v>2.5</v>
      </c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5" t="s">
        <v>3930</v>
      </c>
      <c r="AY326" s="15" t="s">
        <v>4139</v>
      </c>
      <c r="AZ326" s="8">
        <f>IF(AH326&gt;0,BD326+IF(J326="1",1.5,IF(J326="2",0.5,IF(J326="2NT",1,0)))+IF(I326="",0,IF(OR(VALUE(I326)=1,VALUE(I326)=2,VALUE(I326)=3,VALUE(I326)=4),2,IF(OR(VALUE(I326)=5,VALUE(I326)=6,VALUE(I326)=7),1,0))),"")</f>
        <v>17.25</v>
      </c>
      <c r="BA326" s="8">
        <f>IF(AJ326&gt;0,BE326+IF(J326="1",1.5,IF(J326="2",0.5,IF(J326="2NT",1,0)))+IF(I326="",0,IF(OR(VALUE(I326)=1,VALUE(I326)=2,VALUE(I326)=3,VALUE(I326)=4),2,IF(OR(VALUE(I326)=5,VALUE(I326)=6,VALUE(I326)=7),1,0))),"")</f>
        <v>17</v>
      </c>
      <c r="BB326" s="6">
        <f t="shared" si="13"/>
        <v>16.75</v>
      </c>
      <c r="BC326" s="24">
        <f t="shared" si="14"/>
        <v>16.5</v>
      </c>
      <c r="BD326" s="7">
        <f t="shared" si="12"/>
        <v>16.75</v>
      </c>
      <c r="BE326" s="7">
        <f t="shared" si="12"/>
        <v>16.5</v>
      </c>
    </row>
    <row r="327" spans="1:57" s="22" customFormat="1" ht="22.5" customHeight="1">
      <c r="A327" s="13">
        <v>319</v>
      </c>
      <c r="B327" s="13" t="s">
        <v>5461</v>
      </c>
      <c r="C327" s="14" t="s">
        <v>5462</v>
      </c>
      <c r="D327" s="13" t="s">
        <v>5463</v>
      </c>
      <c r="E327" s="15" t="s">
        <v>5464</v>
      </c>
      <c r="F327" s="15" t="s">
        <v>1434</v>
      </c>
      <c r="G327" s="15" t="s">
        <v>57</v>
      </c>
      <c r="H327" s="15" t="s">
        <v>5465</v>
      </c>
      <c r="I327" s="15"/>
      <c r="J327" s="15" t="s">
        <v>49</v>
      </c>
      <c r="K327" s="15" t="s">
        <v>59</v>
      </c>
      <c r="L327" s="15"/>
      <c r="M327" s="15"/>
      <c r="N327" s="15" t="s">
        <v>625</v>
      </c>
      <c r="O327" s="15" t="s">
        <v>2570</v>
      </c>
      <c r="P327" s="15" t="s">
        <v>2341</v>
      </c>
      <c r="Q327" s="15" t="s">
        <v>2893</v>
      </c>
      <c r="R327" s="15"/>
      <c r="S327" s="15"/>
      <c r="T327" s="15" t="s">
        <v>625</v>
      </c>
      <c r="U327" s="15" t="s">
        <v>5136</v>
      </c>
      <c r="V327" s="15" t="s">
        <v>5</v>
      </c>
      <c r="W327" s="15" t="s">
        <v>70</v>
      </c>
      <c r="X327" s="15" t="s">
        <v>7</v>
      </c>
      <c r="Y327" s="15" t="s">
        <v>51</v>
      </c>
      <c r="Z327" s="15"/>
      <c r="AA327" s="15"/>
      <c r="AB327" s="15"/>
      <c r="AC327" s="15"/>
      <c r="AD327" s="15"/>
      <c r="AE327" s="15"/>
      <c r="AF327" s="16">
        <v>6.5</v>
      </c>
      <c r="AG327" s="16"/>
      <c r="AH327" s="16">
        <v>4.75</v>
      </c>
      <c r="AI327" s="16">
        <v>4.5</v>
      </c>
      <c r="AJ327" s="16">
        <v>6</v>
      </c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5" t="s">
        <v>3930</v>
      </c>
      <c r="AY327" s="15" t="s">
        <v>5424</v>
      </c>
      <c r="AZ327" s="8">
        <f>IF(AH327&gt;0,BD327+IF(J327="1",1.5,IF(J327="2",0.5,IF(J327="2NT",1,0)))+IF(I327="",0,IF(OR(VALUE(I327)=1,VALUE(I327)=2,VALUE(I327)=3,VALUE(I327)=4),2,IF(OR(VALUE(I327)=5,VALUE(I327)=6,VALUE(I327)=7),1,0))),"")</f>
        <v>17.25</v>
      </c>
      <c r="BA327" s="8">
        <f>IF(AJ327&gt;0,BE327+IF(J327="1",1.5,IF(J327="2",0.5,IF(J327="2NT",1,0)))+IF(I327="",0,IF(OR(VALUE(I327)=1,VALUE(I327)=2,VALUE(I327)=3,VALUE(I327)=4),2,IF(OR(VALUE(I327)=5,VALUE(I327)=6,VALUE(I327)=7),1,0))),"")</f>
        <v>18.5</v>
      </c>
      <c r="BB327" s="6">
        <f t="shared" si="13"/>
        <v>15.75</v>
      </c>
      <c r="BC327" s="24">
        <f t="shared" si="14"/>
        <v>17</v>
      </c>
      <c r="BD327" s="7">
        <f t="shared" si="12"/>
        <v>15.75</v>
      </c>
      <c r="BE327" s="7">
        <f t="shared" si="12"/>
        <v>17</v>
      </c>
    </row>
    <row r="328" spans="1:57" s="22" customFormat="1" ht="22.5" customHeight="1">
      <c r="A328" s="13">
        <v>320</v>
      </c>
      <c r="B328" s="13" t="s">
        <v>5466</v>
      </c>
      <c r="C328" s="14" t="s">
        <v>5467</v>
      </c>
      <c r="D328" s="13" t="s">
        <v>5468</v>
      </c>
      <c r="E328" s="15" t="s">
        <v>5469</v>
      </c>
      <c r="F328" s="15" t="s">
        <v>689</v>
      </c>
      <c r="G328" s="15" t="s">
        <v>57</v>
      </c>
      <c r="H328" s="15" t="s">
        <v>5470</v>
      </c>
      <c r="I328" s="15"/>
      <c r="J328" s="15" t="s">
        <v>81</v>
      </c>
      <c r="K328" s="15" t="s">
        <v>50</v>
      </c>
      <c r="L328" s="15"/>
      <c r="M328" s="15"/>
      <c r="N328" s="15" t="s">
        <v>493</v>
      </c>
      <c r="O328" s="15" t="s">
        <v>2340</v>
      </c>
      <c r="P328" s="15" t="s">
        <v>934</v>
      </c>
      <c r="Q328" s="15" t="s">
        <v>2819</v>
      </c>
      <c r="R328" s="15"/>
      <c r="S328" s="15"/>
      <c r="T328" s="15" t="s">
        <v>493</v>
      </c>
      <c r="U328" s="15" t="s">
        <v>5173</v>
      </c>
      <c r="V328" s="15" t="s">
        <v>5</v>
      </c>
      <c r="W328" s="15" t="s">
        <v>70</v>
      </c>
      <c r="X328" s="15"/>
      <c r="Y328" s="15"/>
      <c r="Z328" s="15"/>
      <c r="AA328" s="15"/>
      <c r="AB328" s="15"/>
      <c r="AC328" s="15"/>
      <c r="AD328" s="15"/>
      <c r="AE328" s="15"/>
      <c r="AF328" s="16">
        <v>4</v>
      </c>
      <c r="AG328" s="16">
        <v>4.5</v>
      </c>
      <c r="AH328" s="16">
        <v>4.75</v>
      </c>
      <c r="AI328" s="16">
        <v>7.25</v>
      </c>
      <c r="AJ328" s="16"/>
      <c r="AK328" s="16"/>
      <c r="AL328" s="16"/>
      <c r="AM328" s="16">
        <v>4</v>
      </c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5" t="s">
        <v>3930</v>
      </c>
      <c r="AY328" s="15" t="s">
        <v>5411</v>
      </c>
      <c r="AZ328" s="8">
        <f>IF(AH328&gt;0,BD328+IF(J328="1",1.5,IF(J328="2",0.5,IF(J328="2NT",1,0)))+IF(I328="",0,IF(OR(VALUE(I328)=1,VALUE(I328)=2,VALUE(I328)=3,VALUE(I328)=4),2,IF(OR(VALUE(I328)=5,VALUE(I328)=6,VALUE(I328)=7),1,0))),"")</f>
        <v>17</v>
      </c>
      <c r="BA328" s="8" t="str">
        <f>IF(AJ328&gt;0,BE328+IF(J328="1",1.5,IF(J328="2",0.5,IF(J328="2NT",1,0)))+IF(I328="",0,IF(OR(VALUE(I328)=1,VALUE(I328)=2,VALUE(I328)=3,VALUE(I328)=4),2,IF(OR(VALUE(I328)=5,VALUE(I328)=6,VALUE(I328)=7),1,0))),"")</f>
        <v/>
      </c>
      <c r="BB328" s="6">
        <f t="shared" si="13"/>
        <v>16</v>
      </c>
      <c r="BC328" s="24">
        <f t="shared" si="14"/>
        <v>11.25</v>
      </c>
      <c r="BD328" s="7">
        <f t="shared" ref="BD328:BE391" si="15">BB328</f>
        <v>16</v>
      </c>
      <c r="BE328" s="7">
        <f t="shared" si="15"/>
        <v>11.25</v>
      </c>
    </row>
    <row r="329" spans="1:57" s="22" customFormat="1" ht="22.5" customHeight="1">
      <c r="A329" s="13">
        <v>321</v>
      </c>
      <c r="B329" s="13" t="s">
        <v>2074</v>
      </c>
      <c r="C329" s="14" t="s">
        <v>2075</v>
      </c>
      <c r="D329" s="13" t="s">
        <v>2076</v>
      </c>
      <c r="E329" s="15" t="s">
        <v>2077</v>
      </c>
      <c r="F329" s="15" t="s">
        <v>2078</v>
      </c>
      <c r="G329" s="15" t="s">
        <v>57</v>
      </c>
      <c r="H329" s="15" t="s">
        <v>3363</v>
      </c>
      <c r="I329" s="15"/>
      <c r="J329" s="15" t="s">
        <v>81</v>
      </c>
      <c r="K329" s="15" t="s">
        <v>715</v>
      </c>
      <c r="L329" s="15"/>
      <c r="M329" s="15"/>
      <c r="N329" s="15" t="s">
        <v>463</v>
      </c>
      <c r="O329" s="15" t="s">
        <v>2501</v>
      </c>
      <c r="P329" s="15" t="s">
        <v>351</v>
      </c>
      <c r="Q329" s="15" t="s">
        <v>3364</v>
      </c>
      <c r="R329" s="15"/>
      <c r="S329" s="15"/>
      <c r="T329" s="15" t="s">
        <v>463</v>
      </c>
      <c r="U329" s="15" t="s">
        <v>5250</v>
      </c>
      <c r="V329" s="15" t="s">
        <v>5</v>
      </c>
      <c r="W329" s="15" t="s">
        <v>70</v>
      </c>
      <c r="X329" s="15" t="s">
        <v>9</v>
      </c>
      <c r="Y329" s="15" t="s">
        <v>51</v>
      </c>
      <c r="Z329" s="15" t="s">
        <v>3</v>
      </c>
      <c r="AA329" s="15" t="s">
        <v>51</v>
      </c>
      <c r="AB329" s="15"/>
      <c r="AC329" s="15"/>
      <c r="AD329" s="15"/>
      <c r="AE329" s="15"/>
      <c r="AF329" s="16">
        <v>5.25</v>
      </c>
      <c r="AG329" s="16"/>
      <c r="AH329" s="16">
        <v>4.25</v>
      </c>
      <c r="AI329" s="16">
        <v>6.5</v>
      </c>
      <c r="AJ329" s="16">
        <v>4.75</v>
      </c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5" t="s">
        <v>3930</v>
      </c>
      <c r="AY329" s="15" t="s">
        <v>4020</v>
      </c>
      <c r="AZ329" s="8">
        <f>IF(AH329&gt;0,BD329+IF(J329="1",1.5,IF(J329="2",0.5,IF(J329="2NT",1,0)))+IF(I329="",0,IF(OR(VALUE(I329)=1,VALUE(I329)=2,VALUE(I329)=3,VALUE(I329)=4),2,IF(OR(VALUE(I329)=5,VALUE(I329)=6,VALUE(I329)=7),1,0))),"")</f>
        <v>17</v>
      </c>
      <c r="BA329" s="8">
        <f>IF(AJ329&gt;0,BE329+IF(J329="1",1.5,IF(J329="2",0.5,IF(J329="2NT",1,0)))+IF(I329="",0,IF(OR(VALUE(I329)=1,VALUE(I329)=2,VALUE(I329)=3,VALUE(I329)=4),2,IF(OR(VALUE(I329)=5,VALUE(I329)=6,VALUE(I329)=7),1,0))),"")</f>
        <v>17.5</v>
      </c>
      <c r="BB329" s="6">
        <f t="shared" ref="BB329:BB392" si="16">AF329+AH329+AI329</f>
        <v>16</v>
      </c>
      <c r="BC329" s="24">
        <f t="shared" ref="BC329:BC392" si="17">+AJ329+AI329+AF329</f>
        <v>16.5</v>
      </c>
      <c r="BD329" s="7">
        <f t="shared" si="15"/>
        <v>16</v>
      </c>
      <c r="BE329" s="7">
        <f t="shared" si="15"/>
        <v>16.5</v>
      </c>
    </row>
    <row r="330" spans="1:57" s="22" customFormat="1" ht="22.5" customHeight="1">
      <c r="A330" s="13">
        <v>322</v>
      </c>
      <c r="B330" s="13" t="s">
        <v>5471</v>
      </c>
      <c r="C330" s="14" t="s">
        <v>5472</v>
      </c>
      <c r="D330" s="13" t="s">
        <v>5473</v>
      </c>
      <c r="E330" s="15" t="s">
        <v>5474</v>
      </c>
      <c r="F330" s="15" t="s">
        <v>1322</v>
      </c>
      <c r="G330" s="15" t="s">
        <v>48</v>
      </c>
      <c r="H330" s="15" t="s">
        <v>5475</v>
      </c>
      <c r="I330" s="15"/>
      <c r="J330" s="15" t="s">
        <v>58</v>
      </c>
      <c r="K330" s="15" t="s">
        <v>50</v>
      </c>
      <c r="L330" s="15"/>
      <c r="M330" s="15"/>
      <c r="N330" s="15" t="s">
        <v>322</v>
      </c>
      <c r="O330" s="15" t="s">
        <v>2328</v>
      </c>
      <c r="P330" s="15" t="s">
        <v>351</v>
      </c>
      <c r="Q330" s="15" t="s">
        <v>2377</v>
      </c>
      <c r="R330" s="15"/>
      <c r="S330" s="15"/>
      <c r="T330" s="15" t="s">
        <v>322</v>
      </c>
      <c r="U330" s="15" t="s">
        <v>5180</v>
      </c>
      <c r="V330" s="15" t="s">
        <v>5</v>
      </c>
      <c r="W330" s="15" t="s">
        <v>70</v>
      </c>
      <c r="X330" s="15"/>
      <c r="Y330" s="15"/>
      <c r="Z330" s="15"/>
      <c r="AA330" s="15"/>
      <c r="AB330" s="15"/>
      <c r="AC330" s="15"/>
      <c r="AD330" s="15"/>
      <c r="AE330" s="15"/>
      <c r="AF330" s="16">
        <v>4.75</v>
      </c>
      <c r="AG330" s="16">
        <v>3.25</v>
      </c>
      <c r="AH330" s="16">
        <v>5.25</v>
      </c>
      <c r="AI330" s="16">
        <v>6.5</v>
      </c>
      <c r="AJ330" s="16"/>
      <c r="AK330" s="16"/>
      <c r="AL330" s="16"/>
      <c r="AM330" s="16">
        <v>4.25</v>
      </c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5" t="s">
        <v>3930</v>
      </c>
      <c r="AY330" s="15" t="s">
        <v>5447</v>
      </c>
      <c r="AZ330" s="8">
        <f>IF(AH330&gt;0,BD330+IF(J330="1",1.5,IF(J330="2",0.5,IF(J330="2NT",1,0)))+IF(I330="",0,IF(OR(VALUE(I330)=1,VALUE(I330)=2,VALUE(I330)=3,VALUE(I330)=4),2,IF(OR(VALUE(I330)=5,VALUE(I330)=6,VALUE(I330)=7),1,0))),"")</f>
        <v>17</v>
      </c>
      <c r="BA330" s="8" t="str">
        <f>IF(AJ330&gt;0,BE330+IF(J330="1",1.5,IF(J330="2",0.5,IF(J330="2NT",1,0)))+IF(I330="",0,IF(OR(VALUE(I330)=1,VALUE(I330)=2,VALUE(I330)=3,VALUE(I330)=4),2,IF(OR(VALUE(I330)=5,VALUE(I330)=6,VALUE(I330)=7),1,0))),"")</f>
        <v/>
      </c>
      <c r="BB330" s="6">
        <f t="shared" si="16"/>
        <v>16.5</v>
      </c>
      <c r="BC330" s="24">
        <f t="shared" si="17"/>
        <v>11.25</v>
      </c>
      <c r="BD330" s="7">
        <f t="shared" si="15"/>
        <v>16.5</v>
      </c>
      <c r="BE330" s="7">
        <f t="shared" si="15"/>
        <v>11.25</v>
      </c>
    </row>
    <row r="331" spans="1:57" s="22" customFormat="1" ht="22.5" customHeight="1">
      <c r="A331" s="13">
        <v>323</v>
      </c>
      <c r="B331" s="13" t="s">
        <v>5984</v>
      </c>
      <c r="C331" s="14" t="s">
        <v>1134</v>
      </c>
      <c r="D331" s="13" t="s">
        <v>1135</v>
      </c>
      <c r="E331" s="15" t="s">
        <v>1136</v>
      </c>
      <c r="F331" s="15" t="s">
        <v>929</v>
      </c>
      <c r="G331" s="15" t="s">
        <v>57</v>
      </c>
      <c r="H331" s="15" t="s">
        <v>3705</v>
      </c>
      <c r="I331" s="15"/>
      <c r="J331" s="15" t="s">
        <v>49</v>
      </c>
      <c r="K331" s="15" t="s">
        <v>59</v>
      </c>
      <c r="L331" s="15"/>
      <c r="M331" s="15"/>
      <c r="N331" s="15" t="s">
        <v>322</v>
      </c>
      <c r="O331" s="15" t="s">
        <v>2328</v>
      </c>
      <c r="P331" s="15" t="s">
        <v>2358</v>
      </c>
      <c r="Q331" s="15" t="s">
        <v>2359</v>
      </c>
      <c r="R331" s="15" t="s">
        <v>351</v>
      </c>
      <c r="S331" s="15" t="s">
        <v>3675</v>
      </c>
      <c r="T331" s="15" t="s">
        <v>322</v>
      </c>
      <c r="U331" s="15" t="s">
        <v>5222</v>
      </c>
      <c r="V331" s="15" t="s">
        <v>5</v>
      </c>
      <c r="W331" s="15" t="s">
        <v>70</v>
      </c>
      <c r="X331" s="15"/>
      <c r="Y331" s="15"/>
      <c r="Z331" s="15"/>
      <c r="AA331" s="15"/>
      <c r="AB331" s="15"/>
      <c r="AC331" s="15"/>
      <c r="AD331" s="15"/>
      <c r="AE331" s="15"/>
      <c r="AF331" s="16">
        <v>4</v>
      </c>
      <c r="AG331" s="16"/>
      <c r="AH331" s="16">
        <v>5</v>
      </c>
      <c r="AI331" s="16">
        <v>6.5</v>
      </c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5" t="s">
        <v>3930</v>
      </c>
      <c r="AY331" s="15" t="s">
        <v>5977</v>
      </c>
      <c r="AZ331" s="8">
        <f>IF(AH331&gt;0,BD331+IF(J331="1",1.5,IF(J331="2",0.5,IF(J331="2NT",1,0)))+IF(I331="",0,IF(OR(VALUE(I331)=1,VALUE(I331)=2,VALUE(I331)=3,VALUE(I331)=4),2,IF(OR(VALUE(I331)=5,VALUE(I331)=6,VALUE(I331)=7),1,0))),"")</f>
        <v>17</v>
      </c>
      <c r="BA331" s="8" t="str">
        <f>IF(AJ331&gt;0,BE331+IF(J331="1",1.5,IF(J331="2",0.5,IF(J331="2NT",1,0)))+IF(I331="",0,IF(OR(VALUE(I331)=1,VALUE(I331)=2,VALUE(I331)=3,VALUE(I331)=4),2,IF(OR(VALUE(I331)=5,VALUE(I331)=6,VALUE(I331)=7),1,0))),"")</f>
        <v/>
      </c>
      <c r="BB331" s="6">
        <f t="shared" si="16"/>
        <v>15.5</v>
      </c>
      <c r="BC331" s="24">
        <f t="shared" si="17"/>
        <v>10.5</v>
      </c>
      <c r="BD331" s="7">
        <f t="shared" si="15"/>
        <v>15.5</v>
      </c>
      <c r="BE331" s="7">
        <f t="shared" si="15"/>
        <v>10.5</v>
      </c>
    </row>
    <row r="332" spans="1:57" s="22" customFormat="1" ht="22.5" customHeight="1">
      <c r="A332" s="13">
        <v>324</v>
      </c>
      <c r="B332" s="13" t="s">
        <v>4611</v>
      </c>
      <c r="C332" s="14" t="s">
        <v>4612</v>
      </c>
      <c r="D332" s="13" t="s">
        <v>1466</v>
      </c>
      <c r="E332" s="15" t="s">
        <v>4613</v>
      </c>
      <c r="F332" s="15" t="s">
        <v>1302</v>
      </c>
      <c r="G332" s="15" t="s">
        <v>57</v>
      </c>
      <c r="H332" s="15"/>
      <c r="I332" s="15"/>
      <c r="J332" s="15" t="s">
        <v>81</v>
      </c>
      <c r="K332" s="15" t="s">
        <v>50</v>
      </c>
      <c r="L332" s="15"/>
      <c r="M332" s="15"/>
      <c r="N332" s="15" t="s">
        <v>493</v>
      </c>
      <c r="O332" s="15" t="s">
        <v>2340</v>
      </c>
      <c r="P332" s="15" t="s">
        <v>2341</v>
      </c>
      <c r="Q332" s="15" t="s">
        <v>2342</v>
      </c>
      <c r="R332" s="15"/>
      <c r="S332" s="15"/>
      <c r="T332" s="15" t="s">
        <v>493</v>
      </c>
      <c r="U332" s="15" t="s">
        <v>5210</v>
      </c>
      <c r="V332" s="15" t="s">
        <v>5</v>
      </c>
      <c r="W332" s="15" t="s">
        <v>70</v>
      </c>
      <c r="X332" s="15" t="s">
        <v>7</v>
      </c>
      <c r="Y332" s="15" t="s">
        <v>51</v>
      </c>
      <c r="Z332" s="15"/>
      <c r="AA332" s="15"/>
      <c r="AB332" s="15"/>
      <c r="AC332" s="15"/>
      <c r="AD332" s="15"/>
      <c r="AE332" s="15"/>
      <c r="AF332" s="16">
        <v>5.75</v>
      </c>
      <c r="AG332" s="16">
        <v>3.5</v>
      </c>
      <c r="AH332" s="16">
        <v>4.5</v>
      </c>
      <c r="AI332" s="16">
        <v>5.75</v>
      </c>
      <c r="AJ332" s="16">
        <v>5</v>
      </c>
      <c r="AK332" s="16"/>
      <c r="AL332" s="16"/>
      <c r="AM332" s="16">
        <v>3</v>
      </c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5" t="s">
        <v>3930</v>
      </c>
      <c r="AY332" s="15" t="s">
        <v>4614</v>
      </c>
      <c r="AZ332" s="8">
        <f>IF(AH332&gt;0,BD332+IF(J332="1",1.5,IF(J332="2",0.5,IF(J332="2NT",1,0)))+IF(I332="",0,IF(OR(VALUE(I332)=1,VALUE(I332)=2,VALUE(I332)=3,VALUE(I332)=4),2,IF(OR(VALUE(I332)=5,VALUE(I332)=6,VALUE(I332)=7),1,0))),"")</f>
        <v>17</v>
      </c>
      <c r="BA332" s="8">
        <f>IF(AJ332&gt;0,BE332+IF(J332="1",1.5,IF(J332="2",0.5,IF(J332="2NT",1,0)))+IF(I332="",0,IF(OR(VALUE(I332)=1,VALUE(I332)=2,VALUE(I332)=3,VALUE(I332)=4),2,IF(OR(VALUE(I332)=5,VALUE(I332)=6,VALUE(I332)=7),1,0))),"")</f>
        <v>17.5</v>
      </c>
      <c r="BB332" s="6">
        <f t="shared" si="16"/>
        <v>16</v>
      </c>
      <c r="BC332" s="24">
        <f t="shared" si="17"/>
        <v>16.5</v>
      </c>
      <c r="BD332" s="7">
        <f t="shared" si="15"/>
        <v>16</v>
      </c>
      <c r="BE332" s="7">
        <f t="shared" si="15"/>
        <v>16.5</v>
      </c>
    </row>
    <row r="333" spans="1:57" s="22" customFormat="1" ht="22.5" customHeight="1">
      <c r="A333" s="13">
        <v>325</v>
      </c>
      <c r="B333" s="13" t="s">
        <v>984</v>
      </c>
      <c r="C333" s="14" t="s">
        <v>985</v>
      </c>
      <c r="D333" s="13" t="s">
        <v>986</v>
      </c>
      <c r="E333" s="15" t="s">
        <v>987</v>
      </c>
      <c r="F333" s="15" t="s">
        <v>988</v>
      </c>
      <c r="G333" s="15" t="s">
        <v>57</v>
      </c>
      <c r="H333" s="15"/>
      <c r="I333" s="15"/>
      <c r="J333" s="15" t="s">
        <v>49</v>
      </c>
      <c r="K333" s="15" t="s">
        <v>50</v>
      </c>
      <c r="L333" s="15"/>
      <c r="M333" s="15"/>
      <c r="N333" s="15" t="s">
        <v>322</v>
      </c>
      <c r="O333" s="15" t="s">
        <v>2328</v>
      </c>
      <c r="P333" s="15" t="s">
        <v>2358</v>
      </c>
      <c r="Q333" s="15" t="s">
        <v>2359</v>
      </c>
      <c r="R333" s="15" t="s">
        <v>934</v>
      </c>
      <c r="S333" s="15" t="s">
        <v>3202</v>
      </c>
      <c r="T333" s="15" t="s">
        <v>322</v>
      </c>
      <c r="U333" s="15" t="s">
        <v>5365</v>
      </c>
      <c r="V333" s="15" t="s">
        <v>5</v>
      </c>
      <c r="W333" s="15" t="s">
        <v>70</v>
      </c>
      <c r="X333" s="15"/>
      <c r="Y333" s="15"/>
      <c r="Z333" s="15"/>
      <c r="AA333" s="15"/>
      <c r="AB333" s="15"/>
      <c r="AC333" s="15"/>
      <c r="AD333" s="15"/>
      <c r="AE333" s="15"/>
      <c r="AF333" s="16">
        <v>4.75</v>
      </c>
      <c r="AG333" s="16">
        <v>4.25</v>
      </c>
      <c r="AH333" s="16">
        <v>5.5</v>
      </c>
      <c r="AI333" s="16">
        <v>5.25</v>
      </c>
      <c r="AJ333" s="16">
        <v>3</v>
      </c>
      <c r="AK333" s="16"/>
      <c r="AL333" s="16"/>
      <c r="AM333" s="16">
        <v>2</v>
      </c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5" t="s">
        <v>3930</v>
      </c>
      <c r="AY333" s="15" t="s">
        <v>4163</v>
      </c>
      <c r="AZ333" s="8">
        <f>IF(AH333&gt;0,BD333+IF(J333="1",1.5,IF(J333="2",0.5,IF(J333="2NT",1,0)))+IF(I333="",0,IF(OR(VALUE(I333)=1,VALUE(I333)=2,VALUE(I333)=3,VALUE(I333)=4),2,IF(OR(VALUE(I333)=5,VALUE(I333)=6,VALUE(I333)=7),1,0))),"")</f>
        <v>17</v>
      </c>
      <c r="BA333" s="8">
        <f>IF(AJ333&gt;0,BE333+IF(J333="1",1.5,IF(J333="2",0.5,IF(J333="2NT",1,0)))+IF(I333="",0,IF(OR(VALUE(I333)=1,VALUE(I333)=2,VALUE(I333)=3,VALUE(I333)=4),2,IF(OR(VALUE(I333)=5,VALUE(I333)=6,VALUE(I333)=7),1,0))),"")</f>
        <v>14.5</v>
      </c>
      <c r="BB333" s="6">
        <f t="shared" si="16"/>
        <v>15.5</v>
      </c>
      <c r="BC333" s="24">
        <f t="shared" si="17"/>
        <v>13</v>
      </c>
      <c r="BD333" s="7">
        <f t="shared" si="15"/>
        <v>15.5</v>
      </c>
      <c r="BE333" s="7">
        <f t="shared" si="15"/>
        <v>13</v>
      </c>
    </row>
    <row r="334" spans="1:57" s="22" customFormat="1" ht="22.5" customHeight="1">
      <c r="A334" s="13">
        <v>326</v>
      </c>
      <c r="B334" s="13" t="s">
        <v>2784</v>
      </c>
      <c r="C334" s="14" t="s">
        <v>2785</v>
      </c>
      <c r="D334" s="13" t="s">
        <v>2786</v>
      </c>
      <c r="E334" s="15" t="s">
        <v>2787</v>
      </c>
      <c r="F334" s="15" t="s">
        <v>279</v>
      </c>
      <c r="G334" s="15" t="s">
        <v>57</v>
      </c>
      <c r="H334" s="15" t="s">
        <v>2788</v>
      </c>
      <c r="I334" s="15"/>
      <c r="J334" s="15" t="s">
        <v>49</v>
      </c>
      <c r="K334" s="15" t="s">
        <v>50</v>
      </c>
      <c r="L334" s="15"/>
      <c r="M334" s="15"/>
      <c r="N334" s="15" t="s">
        <v>596</v>
      </c>
      <c r="O334" s="15" t="s">
        <v>2588</v>
      </c>
      <c r="P334" s="15" t="s">
        <v>2358</v>
      </c>
      <c r="Q334" s="15" t="s">
        <v>2789</v>
      </c>
      <c r="R334" s="15" t="s">
        <v>286</v>
      </c>
      <c r="S334" s="15" t="s">
        <v>2790</v>
      </c>
      <c r="T334" s="15" t="s">
        <v>596</v>
      </c>
      <c r="U334" s="15" t="s">
        <v>5363</v>
      </c>
      <c r="V334" s="15" t="s">
        <v>5</v>
      </c>
      <c r="W334" s="15" t="s">
        <v>70</v>
      </c>
      <c r="X334" s="15"/>
      <c r="Y334" s="15"/>
      <c r="Z334" s="15"/>
      <c r="AA334" s="15"/>
      <c r="AB334" s="15"/>
      <c r="AC334" s="15"/>
      <c r="AD334" s="15"/>
      <c r="AE334" s="15"/>
      <c r="AF334" s="16">
        <v>4</v>
      </c>
      <c r="AG334" s="16">
        <v>4.5</v>
      </c>
      <c r="AH334" s="16">
        <v>6.25</v>
      </c>
      <c r="AI334" s="16">
        <v>5.25</v>
      </c>
      <c r="AJ334" s="16">
        <v>4.75</v>
      </c>
      <c r="AK334" s="16"/>
      <c r="AL334" s="16"/>
      <c r="AM334" s="16">
        <v>2</v>
      </c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5" t="s">
        <v>3930</v>
      </c>
      <c r="AY334" s="15" t="s">
        <v>3965</v>
      </c>
      <c r="AZ334" s="8">
        <f>IF(AH334&gt;0,BD334+IF(J334="1",1.5,IF(J334="2",0.5,IF(J334="2NT",1,0)))+IF(I334="",0,IF(OR(VALUE(I334)=1,VALUE(I334)=2,VALUE(I334)=3,VALUE(I334)=4),2,IF(OR(VALUE(I334)=5,VALUE(I334)=6,VALUE(I334)=7),1,0))),"")</f>
        <v>17</v>
      </c>
      <c r="BA334" s="8">
        <f>IF(AJ334&gt;0,BE334+IF(J334="1",1.5,IF(J334="2",0.5,IF(J334="2NT",1,0)))+IF(I334="",0,IF(OR(VALUE(I334)=1,VALUE(I334)=2,VALUE(I334)=3,VALUE(I334)=4),2,IF(OR(VALUE(I334)=5,VALUE(I334)=6,VALUE(I334)=7),1,0))),"")</f>
        <v>15.5</v>
      </c>
      <c r="BB334" s="6">
        <f t="shared" si="16"/>
        <v>15.5</v>
      </c>
      <c r="BC334" s="24">
        <f t="shared" si="17"/>
        <v>14</v>
      </c>
      <c r="BD334" s="7">
        <f t="shared" si="15"/>
        <v>15.5</v>
      </c>
      <c r="BE334" s="7">
        <f t="shared" si="15"/>
        <v>14</v>
      </c>
    </row>
    <row r="335" spans="1:57" s="22" customFormat="1" ht="22.5" customHeight="1">
      <c r="A335" s="13">
        <v>327</v>
      </c>
      <c r="B335" s="13" t="s">
        <v>3024</v>
      </c>
      <c r="C335" s="14" t="s">
        <v>3120</v>
      </c>
      <c r="D335" s="13" t="s">
        <v>3121</v>
      </c>
      <c r="E335" s="15" t="s">
        <v>3122</v>
      </c>
      <c r="F335" s="15" t="s">
        <v>3123</v>
      </c>
      <c r="G335" s="15" t="s">
        <v>57</v>
      </c>
      <c r="H335" s="15" t="s">
        <v>2546</v>
      </c>
      <c r="I335" s="15"/>
      <c r="J335" s="15" t="s">
        <v>49</v>
      </c>
      <c r="K335" s="15" t="s">
        <v>50</v>
      </c>
      <c r="L335" s="15"/>
      <c r="M335" s="15"/>
      <c r="N335" s="15" t="s">
        <v>322</v>
      </c>
      <c r="O335" s="15" t="s">
        <v>2328</v>
      </c>
      <c r="P335" s="15" t="s">
        <v>2341</v>
      </c>
      <c r="Q335" s="15" t="s">
        <v>2515</v>
      </c>
      <c r="R335" s="15" t="s">
        <v>2481</v>
      </c>
      <c r="S335" s="15" t="s">
        <v>3124</v>
      </c>
      <c r="T335" s="15" t="s">
        <v>322</v>
      </c>
      <c r="U335" s="15" t="s">
        <v>5355</v>
      </c>
      <c r="V335" s="15" t="s">
        <v>5</v>
      </c>
      <c r="W335" s="15" t="s">
        <v>70</v>
      </c>
      <c r="X335" s="15"/>
      <c r="Y335" s="15"/>
      <c r="Z335" s="15"/>
      <c r="AA335" s="15"/>
      <c r="AB335" s="15"/>
      <c r="AC335" s="15"/>
      <c r="AD335" s="15"/>
      <c r="AE335" s="15"/>
      <c r="AF335" s="16">
        <v>3.75</v>
      </c>
      <c r="AG335" s="16">
        <v>4</v>
      </c>
      <c r="AH335" s="16">
        <v>6.75</v>
      </c>
      <c r="AI335" s="16">
        <v>5</v>
      </c>
      <c r="AJ335" s="16">
        <v>3.5</v>
      </c>
      <c r="AK335" s="16"/>
      <c r="AL335" s="16"/>
      <c r="AM335" s="16">
        <v>2.75</v>
      </c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5" t="s">
        <v>3930</v>
      </c>
      <c r="AY335" s="15" t="s">
        <v>3993</v>
      </c>
      <c r="AZ335" s="8">
        <f>IF(AH335&gt;0,BD335+IF(J335="1",1.5,IF(J335="2",0.5,IF(J335="2NT",1,0)))+IF(I335="",0,IF(OR(VALUE(I335)=1,VALUE(I335)=2,VALUE(I335)=3,VALUE(I335)=4),2,IF(OR(VALUE(I335)=5,VALUE(I335)=6,VALUE(I335)=7),1,0))),"")</f>
        <v>17</v>
      </c>
      <c r="BA335" s="8">
        <f>IF(AJ335&gt;0,BE335+IF(J335="1",1.5,IF(J335="2",0.5,IF(J335="2NT",1,0)))+IF(I335="",0,IF(OR(VALUE(I335)=1,VALUE(I335)=2,VALUE(I335)=3,VALUE(I335)=4),2,IF(OR(VALUE(I335)=5,VALUE(I335)=6,VALUE(I335)=7),1,0))),"")</f>
        <v>13.75</v>
      </c>
      <c r="BB335" s="6">
        <f t="shared" si="16"/>
        <v>15.5</v>
      </c>
      <c r="BC335" s="24">
        <f t="shared" si="17"/>
        <v>12.25</v>
      </c>
      <c r="BD335" s="7">
        <f t="shared" si="15"/>
        <v>15.5</v>
      </c>
      <c r="BE335" s="7">
        <f t="shared" si="15"/>
        <v>12.25</v>
      </c>
    </row>
    <row r="336" spans="1:57" s="22" customFormat="1" ht="22.5" customHeight="1">
      <c r="A336" s="13">
        <v>328</v>
      </c>
      <c r="B336" s="13" t="s">
        <v>474</v>
      </c>
      <c r="C336" s="14" t="s">
        <v>989</v>
      </c>
      <c r="D336" s="13" t="s">
        <v>990</v>
      </c>
      <c r="E336" s="15" t="s">
        <v>991</v>
      </c>
      <c r="F336" s="15" t="s">
        <v>992</v>
      </c>
      <c r="G336" s="15" t="s">
        <v>57</v>
      </c>
      <c r="H336" s="15" t="s">
        <v>3877</v>
      </c>
      <c r="I336" s="15"/>
      <c r="J336" s="15" t="s">
        <v>81</v>
      </c>
      <c r="K336" s="15" t="s">
        <v>59</v>
      </c>
      <c r="L336" s="15"/>
      <c r="M336" s="15"/>
      <c r="N336" s="15" t="s">
        <v>322</v>
      </c>
      <c r="O336" s="15" t="s">
        <v>2328</v>
      </c>
      <c r="P336" s="15" t="s">
        <v>2481</v>
      </c>
      <c r="Q336" s="15" t="s">
        <v>2552</v>
      </c>
      <c r="R336" s="15"/>
      <c r="S336" s="15"/>
      <c r="T336" s="15" t="s">
        <v>322</v>
      </c>
      <c r="U336" s="15" t="s">
        <v>5210</v>
      </c>
      <c r="V336" s="15" t="s">
        <v>5</v>
      </c>
      <c r="W336" s="15" t="s">
        <v>70</v>
      </c>
      <c r="X336" s="15"/>
      <c r="Y336" s="15"/>
      <c r="Z336" s="15"/>
      <c r="AA336" s="15"/>
      <c r="AB336" s="15"/>
      <c r="AC336" s="15"/>
      <c r="AD336" s="15"/>
      <c r="AE336" s="15"/>
      <c r="AF336" s="16">
        <v>6</v>
      </c>
      <c r="AG336" s="16"/>
      <c r="AH336" s="16">
        <v>5.5</v>
      </c>
      <c r="AI336" s="16">
        <v>4.5</v>
      </c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5" t="s">
        <v>3930</v>
      </c>
      <c r="AY336" s="15" t="s">
        <v>4240</v>
      </c>
      <c r="AZ336" s="8">
        <f>IF(AH336&gt;0,BD336+IF(J336="1",1.5,IF(J336="2",0.5,IF(J336="2NT",1,0)))+IF(I336="",0,IF(OR(VALUE(I336)=1,VALUE(I336)=2,VALUE(I336)=3,VALUE(I336)=4),2,IF(OR(VALUE(I336)=5,VALUE(I336)=6,VALUE(I336)=7),1,0))),"")</f>
        <v>17</v>
      </c>
      <c r="BA336" s="8" t="str">
        <f>IF(AJ336&gt;0,BE336+IF(J336="1",1.5,IF(J336="2",0.5,IF(J336="2NT",1,0)))+IF(I336="",0,IF(OR(VALUE(I336)=1,VALUE(I336)=2,VALUE(I336)=3,VALUE(I336)=4),2,IF(OR(VALUE(I336)=5,VALUE(I336)=6,VALUE(I336)=7),1,0))),"")</f>
        <v/>
      </c>
      <c r="BB336" s="6">
        <f t="shared" si="16"/>
        <v>16</v>
      </c>
      <c r="BC336" s="24">
        <f t="shared" si="17"/>
        <v>10.5</v>
      </c>
      <c r="BD336" s="7">
        <f t="shared" si="15"/>
        <v>16</v>
      </c>
      <c r="BE336" s="7">
        <f t="shared" si="15"/>
        <v>10.5</v>
      </c>
    </row>
    <row r="337" spans="1:57" s="22" customFormat="1" ht="22.5" customHeight="1">
      <c r="A337" s="13">
        <v>329</v>
      </c>
      <c r="B337" s="13" t="s">
        <v>1676</v>
      </c>
      <c r="C337" s="14" t="s">
        <v>1861</v>
      </c>
      <c r="D337" s="13" t="s">
        <v>1862</v>
      </c>
      <c r="E337" s="15" t="s">
        <v>1863</v>
      </c>
      <c r="F337" s="15" t="s">
        <v>1864</v>
      </c>
      <c r="G337" s="15" t="s">
        <v>57</v>
      </c>
      <c r="H337" s="15" t="s">
        <v>3612</v>
      </c>
      <c r="I337" s="15"/>
      <c r="J337" s="15" t="s">
        <v>81</v>
      </c>
      <c r="K337" s="15" t="s">
        <v>50</v>
      </c>
      <c r="L337" s="15"/>
      <c r="M337" s="15"/>
      <c r="N337" s="15" t="s">
        <v>1039</v>
      </c>
      <c r="O337" s="15" t="s">
        <v>3022</v>
      </c>
      <c r="P337" s="15" t="s">
        <v>2358</v>
      </c>
      <c r="Q337" s="15" t="s">
        <v>3023</v>
      </c>
      <c r="R337" s="15"/>
      <c r="S337" s="15"/>
      <c r="T337" s="15" t="s">
        <v>1039</v>
      </c>
      <c r="U337" s="15" t="s">
        <v>5383</v>
      </c>
      <c r="V337" s="15" t="s">
        <v>5</v>
      </c>
      <c r="W337" s="15" t="s">
        <v>70</v>
      </c>
      <c r="X337" s="15"/>
      <c r="Y337" s="15"/>
      <c r="Z337" s="15"/>
      <c r="AA337" s="15"/>
      <c r="AB337" s="15"/>
      <c r="AC337" s="15"/>
      <c r="AD337" s="15"/>
      <c r="AE337" s="15"/>
      <c r="AF337" s="16">
        <v>3.75</v>
      </c>
      <c r="AG337" s="16">
        <v>4.75</v>
      </c>
      <c r="AH337" s="16">
        <v>6</v>
      </c>
      <c r="AI337" s="16">
        <v>6</v>
      </c>
      <c r="AJ337" s="16">
        <v>4.5</v>
      </c>
      <c r="AK337" s="16"/>
      <c r="AL337" s="16"/>
      <c r="AM337" s="16">
        <v>3</v>
      </c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5" t="s">
        <v>3930</v>
      </c>
      <c r="AY337" s="15" t="s">
        <v>4107</v>
      </c>
      <c r="AZ337" s="8">
        <f>IF(AH337&gt;0,BD337+IF(J337="1",1.5,IF(J337="2",0.5,IF(J337="2NT",1,0)))+IF(I337="",0,IF(OR(VALUE(I337)=1,VALUE(I337)=2,VALUE(I337)=3,VALUE(I337)=4),2,IF(OR(VALUE(I337)=5,VALUE(I337)=6,VALUE(I337)=7),1,0))),"")</f>
        <v>16.75</v>
      </c>
      <c r="BA337" s="8">
        <f>IF(AJ337&gt;0,BE337+IF(J337="1",1.5,IF(J337="2",0.5,IF(J337="2NT",1,0)))+IF(I337="",0,IF(OR(VALUE(I337)=1,VALUE(I337)=2,VALUE(I337)=3,VALUE(I337)=4),2,IF(OR(VALUE(I337)=5,VALUE(I337)=6,VALUE(I337)=7),1,0))),"")</f>
        <v>15.25</v>
      </c>
      <c r="BB337" s="6">
        <f t="shared" si="16"/>
        <v>15.75</v>
      </c>
      <c r="BC337" s="24">
        <f t="shared" si="17"/>
        <v>14.25</v>
      </c>
      <c r="BD337" s="7">
        <f t="shared" si="15"/>
        <v>15.75</v>
      </c>
      <c r="BE337" s="7">
        <f t="shared" si="15"/>
        <v>14.25</v>
      </c>
    </row>
    <row r="338" spans="1:57" s="22" customFormat="1" ht="22.5" customHeight="1">
      <c r="A338" s="13">
        <v>330</v>
      </c>
      <c r="B338" s="13" t="s">
        <v>625</v>
      </c>
      <c r="C338" s="14" t="s">
        <v>971</v>
      </c>
      <c r="D338" s="13" t="s">
        <v>972</v>
      </c>
      <c r="E338" s="15" t="s">
        <v>973</v>
      </c>
      <c r="F338" s="15" t="s">
        <v>974</v>
      </c>
      <c r="G338" s="15" t="s">
        <v>57</v>
      </c>
      <c r="H338" s="15" t="s">
        <v>3876</v>
      </c>
      <c r="I338" s="15"/>
      <c r="J338" s="15" t="s">
        <v>58</v>
      </c>
      <c r="K338" s="15" t="s">
        <v>59</v>
      </c>
      <c r="L338" s="15"/>
      <c r="M338" s="15"/>
      <c r="N338" s="15" t="s">
        <v>322</v>
      </c>
      <c r="O338" s="15" t="s">
        <v>2328</v>
      </c>
      <c r="P338" s="15" t="s">
        <v>649</v>
      </c>
      <c r="Q338" s="15" t="s">
        <v>2329</v>
      </c>
      <c r="R338" s="15"/>
      <c r="S338" s="15"/>
      <c r="T338" s="15" t="s">
        <v>322</v>
      </c>
      <c r="U338" s="15" t="s">
        <v>5250</v>
      </c>
      <c r="V338" s="15" t="s">
        <v>5</v>
      </c>
      <c r="W338" s="15" t="s">
        <v>70</v>
      </c>
      <c r="X338" s="15" t="s">
        <v>3</v>
      </c>
      <c r="Y338" s="15" t="s">
        <v>51</v>
      </c>
      <c r="Z338" s="15" t="s">
        <v>7</v>
      </c>
      <c r="AA338" s="15" t="s">
        <v>51</v>
      </c>
      <c r="AB338" s="15" t="s">
        <v>9</v>
      </c>
      <c r="AC338" s="15" t="s">
        <v>51</v>
      </c>
      <c r="AD338" s="15"/>
      <c r="AE338" s="15"/>
      <c r="AF338" s="16">
        <v>5.25</v>
      </c>
      <c r="AG338" s="16"/>
      <c r="AH338" s="16">
        <v>5.5</v>
      </c>
      <c r="AI338" s="16">
        <v>5.5</v>
      </c>
      <c r="AJ338" s="16">
        <v>2.5</v>
      </c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5" t="s">
        <v>3930</v>
      </c>
      <c r="AY338" s="15" t="s">
        <v>4239</v>
      </c>
      <c r="AZ338" s="8">
        <f>IF(AH338&gt;0,BD338+IF(J338="1",1.5,IF(J338="2",0.5,IF(J338="2NT",1,0)))+IF(I338="",0,IF(OR(VALUE(I338)=1,VALUE(I338)=2,VALUE(I338)=3,VALUE(I338)=4),2,IF(OR(VALUE(I338)=5,VALUE(I338)=6,VALUE(I338)=7),1,0))),"")</f>
        <v>16.75</v>
      </c>
      <c r="BA338" s="8">
        <f>IF(AJ338&gt;0,BE338+IF(J338="1",1.5,IF(J338="2",0.5,IF(J338="2NT",1,0)))+IF(I338="",0,IF(OR(VALUE(I338)=1,VALUE(I338)=2,VALUE(I338)=3,VALUE(I338)=4),2,IF(OR(VALUE(I338)=5,VALUE(I338)=6,VALUE(I338)=7),1,0))),"")</f>
        <v>13.75</v>
      </c>
      <c r="BB338" s="6">
        <f t="shared" si="16"/>
        <v>16.25</v>
      </c>
      <c r="BC338" s="24">
        <f t="shared" si="17"/>
        <v>13.25</v>
      </c>
      <c r="BD338" s="7">
        <f t="shared" si="15"/>
        <v>16.25</v>
      </c>
      <c r="BE338" s="7">
        <f t="shared" si="15"/>
        <v>13.25</v>
      </c>
    </row>
    <row r="339" spans="1:57" s="22" customFormat="1" ht="22.5" customHeight="1">
      <c r="A339" s="13">
        <v>331</v>
      </c>
      <c r="B339" s="13" t="s">
        <v>2383</v>
      </c>
      <c r="C339" s="14" t="s">
        <v>2538</v>
      </c>
      <c r="D339" s="13" t="s">
        <v>2539</v>
      </c>
      <c r="E339" s="15" t="s">
        <v>2540</v>
      </c>
      <c r="F339" s="15" t="s">
        <v>2541</v>
      </c>
      <c r="G339" s="15" t="s">
        <v>57</v>
      </c>
      <c r="H339" s="15" t="s">
        <v>2542</v>
      </c>
      <c r="I339" s="15"/>
      <c r="J339" s="15" t="s">
        <v>81</v>
      </c>
      <c r="K339" s="15" t="s">
        <v>59</v>
      </c>
      <c r="L339" s="15"/>
      <c r="M339" s="15"/>
      <c r="N339" s="15" t="s">
        <v>322</v>
      </c>
      <c r="O339" s="15" t="s">
        <v>2328</v>
      </c>
      <c r="P339" s="15" t="s">
        <v>2341</v>
      </c>
      <c r="Q339" s="15" t="s">
        <v>2515</v>
      </c>
      <c r="R339" s="15"/>
      <c r="S339" s="15"/>
      <c r="T339" s="15" t="s">
        <v>322</v>
      </c>
      <c r="U339" s="15" t="s">
        <v>5355</v>
      </c>
      <c r="V339" s="15" t="s">
        <v>5</v>
      </c>
      <c r="W339" s="15" t="s">
        <v>70</v>
      </c>
      <c r="X339" s="15" t="s">
        <v>3</v>
      </c>
      <c r="Y339" s="15" t="s">
        <v>51</v>
      </c>
      <c r="Z339" s="15" t="s">
        <v>7</v>
      </c>
      <c r="AA339" s="15" t="s">
        <v>51</v>
      </c>
      <c r="AB339" s="15" t="s">
        <v>9</v>
      </c>
      <c r="AC339" s="15" t="s">
        <v>51</v>
      </c>
      <c r="AD339" s="15"/>
      <c r="AE339" s="15"/>
      <c r="AF339" s="16">
        <v>6.25</v>
      </c>
      <c r="AG339" s="16"/>
      <c r="AH339" s="16">
        <v>4.75</v>
      </c>
      <c r="AI339" s="16">
        <v>4.75</v>
      </c>
      <c r="AJ339" s="16">
        <v>4.5</v>
      </c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5" t="s">
        <v>3930</v>
      </c>
      <c r="AY339" s="15" t="s">
        <v>3947</v>
      </c>
      <c r="AZ339" s="8">
        <f>IF(AH339&gt;0,BD339+IF(J339="1",1.5,IF(J339="2",0.5,IF(J339="2NT",1,0)))+IF(I339="",0,IF(OR(VALUE(I339)=1,VALUE(I339)=2,VALUE(I339)=3,VALUE(I339)=4),2,IF(OR(VALUE(I339)=5,VALUE(I339)=6,VALUE(I339)=7),1,0))),"")</f>
        <v>16.75</v>
      </c>
      <c r="BA339" s="8">
        <f>IF(AJ339&gt;0,BE339+IF(J339="1",1.5,IF(J339="2",0.5,IF(J339="2NT",1,0)))+IF(I339="",0,IF(OR(VALUE(I339)=1,VALUE(I339)=2,VALUE(I339)=3,VALUE(I339)=4),2,IF(OR(VALUE(I339)=5,VALUE(I339)=6,VALUE(I339)=7),1,0))),"")</f>
        <v>16.5</v>
      </c>
      <c r="BB339" s="6">
        <f t="shared" si="16"/>
        <v>15.75</v>
      </c>
      <c r="BC339" s="24">
        <f t="shared" si="17"/>
        <v>15.5</v>
      </c>
      <c r="BD339" s="7">
        <f t="shared" si="15"/>
        <v>15.75</v>
      </c>
      <c r="BE339" s="7">
        <f t="shared" si="15"/>
        <v>15.5</v>
      </c>
    </row>
    <row r="340" spans="1:57" s="22" customFormat="1" ht="22.5" customHeight="1">
      <c r="A340" s="13">
        <v>332</v>
      </c>
      <c r="B340" s="13" t="s">
        <v>1441</v>
      </c>
      <c r="C340" s="14" t="s">
        <v>1442</v>
      </c>
      <c r="D340" s="13" t="s">
        <v>1443</v>
      </c>
      <c r="E340" s="15" t="s">
        <v>1444</v>
      </c>
      <c r="F340" s="15" t="s">
        <v>1445</v>
      </c>
      <c r="G340" s="15" t="s">
        <v>57</v>
      </c>
      <c r="H340" s="15" t="s">
        <v>3492</v>
      </c>
      <c r="I340" s="15"/>
      <c r="J340" s="15" t="s">
        <v>58</v>
      </c>
      <c r="K340" s="15" t="s">
        <v>50</v>
      </c>
      <c r="L340" s="15"/>
      <c r="M340" s="15"/>
      <c r="N340" s="15" t="s">
        <v>493</v>
      </c>
      <c r="O340" s="15" t="s">
        <v>2340</v>
      </c>
      <c r="P340" s="15" t="s">
        <v>649</v>
      </c>
      <c r="Q340" s="15" t="s">
        <v>2370</v>
      </c>
      <c r="R340" s="15"/>
      <c r="S340" s="15"/>
      <c r="T340" s="15" t="s">
        <v>493</v>
      </c>
      <c r="U340" s="15" t="s">
        <v>5369</v>
      </c>
      <c r="V340" s="15" t="s">
        <v>5</v>
      </c>
      <c r="W340" s="15" t="s">
        <v>70</v>
      </c>
      <c r="X340" s="15"/>
      <c r="Y340" s="15"/>
      <c r="Z340" s="15"/>
      <c r="AA340" s="15"/>
      <c r="AB340" s="15"/>
      <c r="AC340" s="15"/>
      <c r="AD340" s="15"/>
      <c r="AE340" s="15"/>
      <c r="AF340" s="16">
        <v>5.5</v>
      </c>
      <c r="AG340" s="16">
        <v>5.75</v>
      </c>
      <c r="AH340" s="16">
        <v>6</v>
      </c>
      <c r="AI340" s="16">
        <v>4.75</v>
      </c>
      <c r="AJ340" s="16"/>
      <c r="AK340" s="16"/>
      <c r="AL340" s="16"/>
      <c r="AM340" s="16">
        <v>3</v>
      </c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5" t="s">
        <v>3930</v>
      </c>
      <c r="AY340" s="15" t="s">
        <v>4058</v>
      </c>
      <c r="AZ340" s="8">
        <f>IF(AH340&gt;0,BD340+IF(J340="1",1.5,IF(J340="2",0.5,IF(J340="2NT",1,0)))+IF(I340="",0,IF(OR(VALUE(I340)=1,VALUE(I340)=2,VALUE(I340)=3,VALUE(I340)=4),2,IF(OR(VALUE(I340)=5,VALUE(I340)=6,VALUE(I340)=7),1,0))),"")</f>
        <v>16.75</v>
      </c>
      <c r="BA340" s="8" t="str">
        <f>IF(AJ340&gt;0,BE340+IF(J340="1",1.5,IF(J340="2",0.5,IF(J340="2NT",1,0)))+IF(I340="",0,IF(OR(VALUE(I340)=1,VALUE(I340)=2,VALUE(I340)=3,VALUE(I340)=4),2,IF(OR(VALUE(I340)=5,VALUE(I340)=6,VALUE(I340)=7),1,0))),"")</f>
        <v/>
      </c>
      <c r="BB340" s="6">
        <f t="shared" si="16"/>
        <v>16.25</v>
      </c>
      <c r="BC340" s="24">
        <f t="shared" si="17"/>
        <v>10.25</v>
      </c>
      <c r="BD340" s="7">
        <f t="shared" si="15"/>
        <v>16.25</v>
      </c>
      <c r="BE340" s="7">
        <f t="shared" si="15"/>
        <v>10.25</v>
      </c>
    </row>
    <row r="341" spans="1:57" s="22" customFormat="1" ht="22.5" customHeight="1">
      <c r="A341" s="13">
        <v>333</v>
      </c>
      <c r="B341" s="13" t="s">
        <v>2190</v>
      </c>
      <c r="C341" s="14" t="s">
        <v>2191</v>
      </c>
      <c r="D341" s="13" t="s">
        <v>2192</v>
      </c>
      <c r="E341" s="15" t="s">
        <v>2193</v>
      </c>
      <c r="F341" s="15" t="s">
        <v>2194</v>
      </c>
      <c r="G341" s="15" t="s">
        <v>57</v>
      </c>
      <c r="H341" s="15" t="s">
        <v>3406</v>
      </c>
      <c r="I341" s="15"/>
      <c r="J341" s="15" t="s">
        <v>49</v>
      </c>
      <c r="K341" s="15" t="s">
        <v>50</v>
      </c>
      <c r="L341" s="15"/>
      <c r="M341" s="15"/>
      <c r="N341" s="15" t="s">
        <v>616</v>
      </c>
      <c r="O341" s="15" t="s">
        <v>2611</v>
      </c>
      <c r="P341" s="15" t="s">
        <v>102</v>
      </c>
      <c r="Q341" s="15" t="s">
        <v>2849</v>
      </c>
      <c r="R341" s="15"/>
      <c r="S341" s="15"/>
      <c r="T341" s="15" t="s">
        <v>616</v>
      </c>
      <c r="U341" s="15" t="s">
        <v>5124</v>
      </c>
      <c r="V341" s="15" t="s">
        <v>5</v>
      </c>
      <c r="W341" s="15" t="s">
        <v>70</v>
      </c>
      <c r="X341" s="15" t="s">
        <v>3</v>
      </c>
      <c r="Y341" s="15" t="s">
        <v>51</v>
      </c>
      <c r="Z341" s="15" t="s">
        <v>7</v>
      </c>
      <c r="AA341" s="15" t="s">
        <v>51</v>
      </c>
      <c r="AB341" s="15"/>
      <c r="AC341" s="15"/>
      <c r="AD341" s="15"/>
      <c r="AE341" s="15"/>
      <c r="AF341" s="16">
        <v>6.25</v>
      </c>
      <c r="AG341" s="16">
        <v>4</v>
      </c>
      <c r="AH341" s="16">
        <v>4.5</v>
      </c>
      <c r="AI341" s="16">
        <v>4.5</v>
      </c>
      <c r="AJ341" s="16">
        <v>4.5</v>
      </c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5" t="s">
        <v>3930</v>
      </c>
      <c r="AY341" s="15" t="s">
        <v>4029</v>
      </c>
      <c r="AZ341" s="8">
        <f>IF(AH341&gt;0,BD341+IF(J341="1",1.5,IF(J341="2",0.5,IF(J341="2NT",1,0)))+IF(I341="",0,IF(OR(VALUE(I341)=1,VALUE(I341)=2,VALUE(I341)=3,VALUE(I341)=4),2,IF(OR(VALUE(I341)=5,VALUE(I341)=6,VALUE(I341)=7),1,0))),"")</f>
        <v>16.75</v>
      </c>
      <c r="BA341" s="8">
        <f>IF(AJ341&gt;0,BE341+IF(J341="1",1.5,IF(J341="2",0.5,IF(J341="2NT",1,0)))+IF(I341="",0,IF(OR(VALUE(I341)=1,VALUE(I341)=2,VALUE(I341)=3,VALUE(I341)=4),2,IF(OR(VALUE(I341)=5,VALUE(I341)=6,VALUE(I341)=7),1,0))),"")</f>
        <v>16.75</v>
      </c>
      <c r="BB341" s="6">
        <f t="shared" si="16"/>
        <v>15.25</v>
      </c>
      <c r="BC341" s="24">
        <f t="shared" si="17"/>
        <v>15.25</v>
      </c>
      <c r="BD341" s="7">
        <f t="shared" si="15"/>
        <v>15.25</v>
      </c>
      <c r="BE341" s="7">
        <f t="shared" si="15"/>
        <v>15.25</v>
      </c>
    </row>
    <row r="342" spans="1:57" s="22" customFormat="1" ht="22.5" customHeight="1">
      <c r="A342" s="13">
        <v>334</v>
      </c>
      <c r="B342" s="13" t="s">
        <v>52</v>
      </c>
      <c r="C342" s="14" t="s">
        <v>979</v>
      </c>
      <c r="D342" s="13" t="s">
        <v>980</v>
      </c>
      <c r="E342" s="15" t="s">
        <v>981</v>
      </c>
      <c r="F342" s="15" t="s">
        <v>982</v>
      </c>
      <c r="G342" s="15" t="s">
        <v>57</v>
      </c>
      <c r="H342" s="15" t="s">
        <v>3903</v>
      </c>
      <c r="I342" s="15"/>
      <c r="J342" s="15" t="s">
        <v>49</v>
      </c>
      <c r="K342" s="15" t="s">
        <v>50</v>
      </c>
      <c r="L342" s="15"/>
      <c r="M342" s="15"/>
      <c r="N342" s="15" t="s">
        <v>322</v>
      </c>
      <c r="O342" s="15" t="s">
        <v>2328</v>
      </c>
      <c r="P342" s="15" t="s">
        <v>2481</v>
      </c>
      <c r="Q342" s="15" t="s">
        <v>2552</v>
      </c>
      <c r="R342" s="15" t="s">
        <v>2634</v>
      </c>
      <c r="S342" s="15" t="s">
        <v>3461</v>
      </c>
      <c r="T342" s="15" t="s">
        <v>322</v>
      </c>
      <c r="U342" s="15" t="s">
        <v>5357</v>
      </c>
      <c r="V342" s="15" t="s">
        <v>5</v>
      </c>
      <c r="W342" s="15" t="s">
        <v>70</v>
      </c>
      <c r="X342" s="15" t="s">
        <v>7</v>
      </c>
      <c r="Y342" s="15" t="s">
        <v>51</v>
      </c>
      <c r="Z342" s="15"/>
      <c r="AA342" s="15"/>
      <c r="AB342" s="15"/>
      <c r="AC342" s="15"/>
      <c r="AD342" s="15"/>
      <c r="AE342" s="15"/>
      <c r="AF342" s="16">
        <v>5.5</v>
      </c>
      <c r="AG342" s="16">
        <v>5</v>
      </c>
      <c r="AH342" s="16">
        <v>5.5</v>
      </c>
      <c r="AI342" s="16">
        <v>4.25</v>
      </c>
      <c r="AJ342" s="16">
        <v>6.75</v>
      </c>
      <c r="AK342" s="16"/>
      <c r="AL342" s="16"/>
      <c r="AM342" s="16">
        <v>3</v>
      </c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5" t="s">
        <v>3930</v>
      </c>
      <c r="AY342" s="15" t="s">
        <v>4256</v>
      </c>
      <c r="AZ342" s="8">
        <f>IF(AH342&gt;0,BD342+IF(J342="1",1.5,IF(J342="2",0.5,IF(J342="2NT",1,0)))+IF(I342="",0,IF(OR(VALUE(I342)=1,VALUE(I342)=2,VALUE(I342)=3,VALUE(I342)=4),2,IF(OR(VALUE(I342)=5,VALUE(I342)=6,VALUE(I342)=7),1,0))),"")</f>
        <v>16.75</v>
      </c>
      <c r="BA342" s="8">
        <f>IF(AJ342&gt;0,BE342+IF(J342="1",1.5,IF(J342="2",0.5,IF(J342="2NT",1,0)))+IF(I342="",0,IF(OR(VALUE(I342)=1,VALUE(I342)=2,VALUE(I342)=3,VALUE(I342)=4),2,IF(OR(VALUE(I342)=5,VALUE(I342)=6,VALUE(I342)=7),1,0))),"")</f>
        <v>18</v>
      </c>
      <c r="BB342" s="6">
        <f t="shared" si="16"/>
        <v>15.25</v>
      </c>
      <c r="BC342" s="24">
        <f t="shared" si="17"/>
        <v>16.5</v>
      </c>
      <c r="BD342" s="7">
        <f t="shared" si="15"/>
        <v>15.25</v>
      </c>
      <c r="BE342" s="7">
        <f t="shared" si="15"/>
        <v>16.5</v>
      </c>
    </row>
    <row r="343" spans="1:57" s="22" customFormat="1" ht="22.5" customHeight="1">
      <c r="A343" s="13">
        <v>335</v>
      </c>
      <c r="B343" s="13" t="s">
        <v>5935</v>
      </c>
      <c r="C343" s="14" t="s">
        <v>5936</v>
      </c>
      <c r="D343" s="13" t="s">
        <v>5937</v>
      </c>
      <c r="E343" s="15" t="s">
        <v>5938</v>
      </c>
      <c r="F343" s="15" t="s">
        <v>5939</v>
      </c>
      <c r="G343" s="15" t="s">
        <v>57</v>
      </c>
      <c r="H343" s="15" t="s">
        <v>5940</v>
      </c>
      <c r="I343" s="15"/>
      <c r="J343" s="15" t="s">
        <v>49</v>
      </c>
      <c r="K343" s="15" t="s">
        <v>50</v>
      </c>
      <c r="L343" s="15"/>
      <c r="M343" s="15"/>
      <c r="N343" s="15" t="s">
        <v>665</v>
      </c>
      <c r="O343" s="15" t="s">
        <v>2522</v>
      </c>
      <c r="P343" s="15" t="s">
        <v>2634</v>
      </c>
      <c r="Q343" s="15" t="s">
        <v>2859</v>
      </c>
      <c r="R343" s="15"/>
      <c r="S343" s="15"/>
      <c r="T343" s="15" t="s">
        <v>665</v>
      </c>
      <c r="U343" s="15" t="s">
        <v>5378</v>
      </c>
      <c r="V343" s="15" t="s">
        <v>5</v>
      </c>
      <c r="W343" s="15" t="s">
        <v>70</v>
      </c>
      <c r="X343" s="15" t="s">
        <v>7</v>
      </c>
      <c r="Y343" s="15" t="s">
        <v>51</v>
      </c>
      <c r="Z343" s="15" t="s">
        <v>9</v>
      </c>
      <c r="AA343" s="15" t="s">
        <v>51</v>
      </c>
      <c r="AB343" s="15" t="s">
        <v>3</v>
      </c>
      <c r="AC343" s="15" t="s">
        <v>51</v>
      </c>
      <c r="AD343" s="15"/>
      <c r="AE343" s="15"/>
      <c r="AF343" s="16">
        <v>5.5</v>
      </c>
      <c r="AG343" s="16">
        <v>5.5</v>
      </c>
      <c r="AH343" s="16">
        <v>6.25</v>
      </c>
      <c r="AI343" s="16">
        <v>3.5</v>
      </c>
      <c r="AJ343" s="16">
        <v>5.5</v>
      </c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5" t="s">
        <v>3930</v>
      </c>
      <c r="AY343" s="15" t="s">
        <v>5931</v>
      </c>
      <c r="AZ343" s="8">
        <f>IF(AH343&gt;0,BD343+IF(J343="1",1.5,IF(J343="2",0.5,IF(J343="2NT",1,0)))+IF(I343="",0,IF(OR(VALUE(I343)=1,VALUE(I343)=2,VALUE(I343)=3,VALUE(I343)=4),2,IF(OR(VALUE(I343)=5,VALUE(I343)=6,VALUE(I343)=7),1,0))),"")</f>
        <v>16.75</v>
      </c>
      <c r="BA343" s="8">
        <f>IF(AJ343&gt;0,BE343+IF(J343="1",1.5,IF(J343="2",0.5,IF(J343="2NT",1,0)))+IF(I343="",0,IF(OR(VALUE(I343)=1,VALUE(I343)=2,VALUE(I343)=3,VALUE(I343)=4),2,IF(OR(VALUE(I343)=5,VALUE(I343)=6,VALUE(I343)=7),1,0))),"")</f>
        <v>16</v>
      </c>
      <c r="BB343" s="6">
        <f t="shared" si="16"/>
        <v>15.25</v>
      </c>
      <c r="BC343" s="24">
        <f t="shared" si="17"/>
        <v>14.5</v>
      </c>
      <c r="BD343" s="7">
        <f t="shared" si="15"/>
        <v>15.25</v>
      </c>
      <c r="BE343" s="7">
        <f t="shared" si="15"/>
        <v>14.5</v>
      </c>
    </row>
    <row r="344" spans="1:57" s="22" customFormat="1" ht="22.5" customHeight="1">
      <c r="A344" s="13">
        <v>336</v>
      </c>
      <c r="B344" s="13" t="s">
        <v>3035</v>
      </c>
      <c r="C344" s="14" t="s">
        <v>3342</v>
      </c>
      <c r="D344" s="13" t="s">
        <v>3343</v>
      </c>
      <c r="E344" s="15" t="s">
        <v>3344</v>
      </c>
      <c r="F344" s="15" t="s">
        <v>3345</v>
      </c>
      <c r="G344" s="15" t="s">
        <v>57</v>
      </c>
      <c r="H344" s="15" t="s">
        <v>3346</v>
      </c>
      <c r="I344" s="15"/>
      <c r="J344" s="15" t="s">
        <v>81</v>
      </c>
      <c r="K344" s="15" t="s">
        <v>50</v>
      </c>
      <c r="L344" s="15"/>
      <c r="M344" s="15"/>
      <c r="N344" s="15" t="s">
        <v>322</v>
      </c>
      <c r="O344" s="15" t="s">
        <v>2328</v>
      </c>
      <c r="P344" s="15" t="s">
        <v>2358</v>
      </c>
      <c r="Q344" s="15" t="s">
        <v>2359</v>
      </c>
      <c r="R344" s="15"/>
      <c r="S344" s="15"/>
      <c r="T344" s="15" t="s">
        <v>322</v>
      </c>
      <c r="U344" s="15" t="s">
        <v>5222</v>
      </c>
      <c r="V344" s="15" t="s">
        <v>5</v>
      </c>
      <c r="W344" s="15" t="s">
        <v>70</v>
      </c>
      <c r="X344" s="15" t="s">
        <v>7</v>
      </c>
      <c r="Y344" s="15" t="s">
        <v>51</v>
      </c>
      <c r="Z344" s="15"/>
      <c r="AA344" s="15"/>
      <c r="AB344" s="15"/>
      <c r="AC344" s="15"/>
      <c r="AD344" s="15"/>
      <c r="AE344" s="15"/>
      <c r="AF344" s="16">
        <v>5.5</v>
      </c>
      <c r="AG344" s="16">
        <v>4</v>
      </c>
      <c r="AH344" s="16">
        <v>3</v>
      </c>
      <c r="AI344" s="16">
        <v>7</v>
      </c>
      <c r="AJ344" s="16">
        <v>3</v>
      </c>
      <c r="AK344" s="16"/>
      <c r="AL344" s="16"/>
      <c r="AM344" s="16">
        <v>4</v>
      </c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5" t="s">
        <v>3930</v>
      </c>
      <c r="AY344" s="15" t="s">
        <v>4017</v>
      </c>
      <c r="AZ344" s="8">
        <f>IF(AH344&gt;0,BD344+IF(J344="1",1.5,IF(J344="2",0.5,IF(J344="2NT",1,0)))+IF(I344="",0,IF(OR(VALUE(I344)=1,VALUE(I344)=2,VALUE(I344)=3,VALUE(I344)=4),2,IF(OR(VALUE(I344)=5,VALUE(I344)=6,VALUE(I344)=7),1,0))),"")</f>
        <v>16.5</v>
      </c>
      <c r="BA344" s="8">
        <f>IF(AJ344&gt;0,BE344+IF(J344="1",1.5,IF(J344="2",0.5,IF(J344="2NT",1,0)))+IF(I344="",0,IF(OR(VALUE(I344)=1,VALUE(I344)=2,VALUE(I344)=3,VALUE(I344)=4),2,IF(OR(VALUE(I344)=5,VALUE(I344)=6,VALUE(I344)=7),1,0))),"")</f>
        <v>16.5</v>
      </c>
      <c r="BB344" s="6">
        <f t="shared" si="16"/>
        <v>15.5</v>
      </c>
      <c r="BC344" s="24">
        <f t="shared" si="17"/>
        <v>15.5</v>
      </c>
      <c r="BD344" s="7">
        <f t="shared" si="15"/>
        <v>15.5</v>
      </c>
      <c r="BE344" s="7">
        <f t="shared" si="15"/>
        <v>15.5</v>
      </c>
    </row>
    <row r="345" spans="1:57" s="22" customFormat="1" ht="22.5" customHeight="1">
      <c r="A345" s="13">
        <v>337</v>
      </c>
      <c r="B345" s="13" t="s">
        <v>4828</v>
      </c>
      <c r="C345" s="14" t="s">
        <v>4829</v>
      </c>
      <c r="D345" s="13" t="s">
        <v>4830</v>
      </c>
      <c r="E345" s="15" t="s">
        <v>4831</v>
      </c>
      <c r="F345" s="15" t="s">
        <v>326</v>
      </c>
      <c r="G345" s="15" t="s">
        <v>57</v>
      </c>
      <c r="H345" s="15" t="s">
        <v>4832</v>
      </c>
      <c r="I345" s="15"/>
      <c r="J345" s="15" t="s">
        <v>49</v>
      </c>
      <c r="K345" s="15" t="s">
        <v>50</v>
      </c>
      <c r="L345" s="15"/>
      <c r="M345" s="15"/>
      <c r="N345" s="15" t="s">
        <v>376</v>
      </c>
      <c r="O345" s="15" t="s">
        <v>2348</v>
      </c>
      <c r="P345" s="15" t="s">
        <v>2481</v>
      </c>
      <c r="Q345" s="15" t="s">
        <v>2489</v>
      </c>
      <c r="R345" s="15" t="s">
        <v>76</v>
      </c>
      <c r="S345" s="15" t="s">
        <v>4324</v>
      </c>
      <c r="T345" s="15" t="s">
        <v>376</v>
      </c>
      <c r="U345" s="15" t="s">
        <v>5358</v>
      </c>
      <c r="V345" s="15" t="s">
        <v>5</v>
      </c>
      <c r="W345" s="15" t="s">
        <v>70</v>
      </c>
      <c r="X345" s="15" t="s">
        <v>7</v>
      </c>
      <c r="Y345" s="15" t="s">
        <v>51</v>
      </c>
      <c r="Z345" s="15"/>
      <c r="AA345" s="15"/>
      <c r="AB345" s="15"/>
      <c r="AC345" s="15"/>
      <c r="AD345" s="15"/>
      <c r="AE345" s="15"/>
      <c r="AF345" s="16">
        <v>4.25</v>
      </c>
      <c r="AG345" s="16">
        <v>4.5</v>
      </c>
      <c r="AH345" s="16">
        <v>4.5</v>
      </c>
      <c r="AI345" s="16">
        <v>6.25</v>
      </c>
      <c r="AJ345" s="16">
        <v>4.75</v>
      </c>
      <c r="AK345" s="16"/>
      <c r="AL345" s="16"/>
      <c r="AM345" s="16">
        <v>3</v>
      </c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5" t="s">
        <v>3930</v>
      </c>
      <c r="AY345" s="15" t="s">
        <v>4821</v>
      </c>
      <c r="AZ345" s="8">
        <f>IF(AH345&gt;0,BD345+IF(J345="1",1.5,IF(J345="2",0.5,IF(J345="2NT",1,0)))+IF(I345="",0,IF(OR(VALUE(I345)=1,VALUE(I345)=2,VALUE(I345)=3,VALUE(I345)=4),2,IF(OR(VALUE(I345)=5,VALUE(I345)=6,VALUE(I345)=7),1,0))),"")</f>
        <v>16.5</v>
      </c>
      <c r="BA345" s="8">
        <f>IF(AJ345&gt;0,BE345+IF(J345="1",1.5,IF(J345="2",0.5,IF(J345="2NT",1,0)))+IF(I345="",0,IF(OR(VALUE(I345)=1,VALUE(I345)=2,VALUE(I345)=3,VALUE(I345)=4),2,IF(OR(VALUE(I345)=5,VALUE(I345)=6,VALUE(I345)=7),1,0))),"")</f>
        <v>16.75</v>
      </c>
      <c r="BB345" s="6">
        <f t="shared" si="16"/>
        <v>15</v>
      </c>
      <c r="BC345" s="24">
        <f t="shared" si="17"/>
        <v>15.25</v>
      </c>
      <c r="BD345" s="7">
        <f t="shared" si="15"/>
        <v>15</v>
      </c>
      <c r="BE345" s="7">
        <f t="shared" si="15"/>
        <v>15.25</v>
      </c>
    </row>
    <row r="346" spans="1:57" s="22" customFormat="1" ht="22.5" customHeight="1">
      <c r="A346" s="13">
        <v>338</v>
      </c>
      <c r="B346" s="13" t="s">
        <v>2814</v>
      </c>
      <c r="C346" s="14" t="s">
        <v>2815</v>
      </c>
      <c r="D346" s="13" t="s">
        <v>2816</v>
      </c>
      <c r="E346" s="15" t="s">
        <v>2817</v>
      </c>
      <c r="F346" s="15" t="s">
        <v>763</v>
      </c>
      <c r="G346" s="15" t="s">
        <v>57</v>
      </c>
      <c r="H346" s="15" t="s">
        <v>2818</v>
      </c>
      <c r="I346" s="15"/>
      <c r="J346" s="15" t="s">
        <v>81</v>
      </c>
      <c r="K346" s="15" t="s">
        <v>50</v>
      </c>
      <c r="L346" s="15"/>
      <c r="M346" s="15"/>
      <c r="N346" s="15" t="s">
        <v>493</v>
      </c>
      <c r="O346" s="15" t="s">
        <v>2340</v>
      </c>
      <c r="P346" s="15" t="s">
        <v>934</v>
      </c>
      <c r="Q346" s="15" t="s">
        <v>2819</v>
      </c>
      <c r="R346" s="15"/>
      <c r="S346" s="15"/>
      <c r="T346" s="15" t="s">
        <v>493</v>
      </c>
      <c r="U346" s="15" t="s">
        <v>5173</v>
      </c>
      <c r="V346" s="15" t="s">
        <v>5</v>
      </c>
      <c r="W346" s="15" t="s">
        <v>70</v>
      </c>
      <c r="X346" s="15" t="s">
        <v>7</v>
      </c>
      <c r="Y346" s="15" t="s">
        <v>51</v>
      </c>
      <c r="Z346" s="15" t="s">
        <v>9</v>
      </c>
      <c r="AA346" s="15" t="s">
        <v>51</v>
      </c>
      <c r="AB346" s="15" t="s">
        <v>3</v>
      </c>
      <c r="AC346" s="15" t="s">
        <v>51</v>
      </c>
      <c r="AD346" s="15"/>
      <c r="AE346" s="15"/>
      <c r="AF346" s="16">
        <v>6.5</v>
      </c>
      <c r="AG346" s="16">
        <v>4.5</v>
      </c>
      <c r="AH346" s="16">
        <v>3</v>
      </c>
      <c r="AI346" s="16">
        <v>6</v>
      </c>
      <c r="AJ346" s="16">
        <v>4</v>
      </c>
      <c r="AK346" s="16"/>
      <c r="AL346" s="16"/>
      <c r="AM346" s="16">
        <v>3.25</v>
      </c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5" t="s">
        <v>3930</v>
      </c>
      <c r="AY346" s="15" t="s">
        <v>3966</v>
      </c>
      <c r="AZ346" s="8">
        <f>IF(AH346&gt;0,BD346+IF(J346="1",1.5,IF(J346="2",0.5,IF(J346="2NT",1,0)))+IF(I346="",0,IF(OR(VALUE(I346)=1,VALUE(I346)=2,VALUE(I346)=3,VALUE(I346)=4),2,IF(OR(VALUE(I346)=5,VALUE(I346)=6,VALUE(I346)=7),1,0))),"")</f>
        <v>16.5</v>
      </c>
      <c r="BA346" s="8">
        <f>IF(AJ346&gt;0,BE346+IF(J346="1",1.5,IF(J346="2",0.5,IF(J346="2NT",1,0)))+IF(I346="",0,IF(OR(VALUE(I346)=1,VALUE(I346)=2,VALUE(I346)=3,VALUE(I346)=4),2,IF(OR(VALUE(I346)=5,VALUE(I346)=6,VALUE(I346)=7),1,0))),"")</f>
        <v>17.5</v>
      </c>
      <c r="BB346" s="6">
        <f t="shared" si="16"/>
        <v>15.5</v>
      </c>
      <c r="BC346" s="24">
        <f t="shared" si="17"/>
        <v>16.5</v>
      </c>
      <c r="BD346" s="7">
        <f t="shared" si="15"/>
        <v>15.5</v>
      </c>
      <c r="BE346" s="7">
        <f t="shared" si="15"/>
        <v>16.5</v>
      </c>
    </row>
    <row r="347" spans="1:57" s="22" customFormat="1" ht="22.5" customHeight="1">
      <c r="A347" s="13">
        <v>339</v>
      </c>
      <c r="B347" s="13" t="s">
        <v>998</v>
      </c>
      <c r="C347" s="14" t="s">
        <v>999</v>
      </c>
      <c r="D347" s="13" t="s">
        <v>1000</v>
      </c>
      <c r="E347" s="15" t="s">
        <v>1001</v>
      </c>
      <c r="F347" s="15" t="s">
        <v>1002</v>
      </c>
      <c r="G347" s="15" t="s">
        <v>57</v>
      </c>
      <c r="H347" s="15" t="s">
        <v>3745</v>
      </c>
      <c r="I347" s="15"/>
      <c r="J347" s="15" t="s">
        <v>49</v>
      </c>
      <c r="K347" s="15" t="s">
        <v>50</v>
      </c>
      <c r="L347" s="15"/>
      <c r="M347" s="15"/>
      <c r="N347" s="15" t="s">
        <v>322</v>
      </c>
      <c r="O347" s="15" t="s">
        <v>2328</v>
      </c>
      <c r="P347" s="15" t="s">
        <v>2355</v>
      </c>
      <c r="Q347" s="15" t="s">
        <v>2356</v>
      </c>
      <c r="R347" s="15" t="s">
        <v>2355</v>
      </c>
      <c r="S347" s="15" t="s">
        <v>3677</v>
      </c>
      <c r="T347" s="15" t="s">
        <v>322</v>
      </c>
      <c r="U347" s="15" t="s">
        <v>5124</v>
      </c>
      <c r="V347" s="15" t="s">
        <v>5</v>
      </c>
      <c r="W347" s="15" t="s">
        <v>70</v>
      </c>
      <c r="X347" s="15" t="s">
        <v>3</v>
      </c>
      <c r="Y347" s="15" t="s">
        <v>51</v>
      </c>
      <c r="Z347" s="15" t="s">
        <v>7</v>
      </c>
      <c r="AA347" s="15" t="s">
        <v>51</v>
      </c>
      <c r="AB347" s="15"/>
      <c r="AC347" s="15"/>
      <c r="AD347" s="15"/>
      <c r="AE347" s="15"/>
      <c r="AF347" s="16">
        <v>5</v>
      </c>
      <c r="AG347" s="16">
        <v>3.5</v>
      </c>
      <c r="AH347" s="16">
        <v>4.5</v>
      </c>
      <c r="AI347" s="16">
        <v>5.5</v>
      </c>
      <c r="AJ347" s="16">
        <v>5.5</v>
      </c>
      <c r="AK347" s="16"/>
      <c r="AL347" s="16"/>
      <c r="AM347" s="16">
        <v>2.75</v>
      </c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5" t="s">
        <v>3930</v>
      </c>
      <c r="AY347" s="15" t="s">
        <v>4164</v>
      </c>
      <c r="AZ347" s="8">
        <f>IF(AH347&gt;0,BD347+IF(J347="1",1.5,IF(J347="2",0.5,IF(J347="2NT",1,0)))+IF(I347="",0,IF(OR(VALUE(I347)=1,VALUE(I347)=2,VALUE(I347)=3,VALUE(I347)=4),2,IF(OR(VALUE(I347)=5,VALUE(I347)=6,VALUE(I347)=7),1,0))),"")</f>
        <v>16.5</v>
      </c>
      <c r="BA347" s="8">
        <f>IF(AJ347&gt;0,BE347+IF(J347="1",1.5,IF(J347="2",0.5,IF(J347="2NT",1,0)))+IF(I347="",0,IF(OR(VALUE(I347)=1,VALUE(I347)=2,VALUE(I347)=3,VALUE(I347)=4),2,IF(OR(VALUE(I347)=5,VALUE(I347)=6,VALUE(I347)=7),1,0))),"")</f>
        <v>17.5</v>
      </c>
      <c r="BB347" s="6">
        <f t="shared" si="16"/>
        <v>15</v>
      </c>
      <c r="BC347" s="24">
        <f t="shared" si="17"/>
        <v>16</v>
      </c>
      <c r="BD347" s="7">
        <f t="shared" si="15"/>
        <v>15</v>
      </c>
      <c r="BE347" s="7">
        <f t="shared" si="15"/>
        <v>16</v>
      </c>
    </row>
    <row r="348" spans="1:57" s="22" customFormat="1" ht="22.5" customHeight="1">
      <c r="A348" s="13">
        <v>340</v>
      </c>
      <c r="B348" s="13" t="s">
        <v>1808</v>
      </c>
      <c r="C348" s="14" t="s">
        <v>2009</v>
      </c>
      <c r="D348" s="13" t="s">
        <v>2010</v>
      </c>
      <c r="E348" s="15" t="s">
        <v>2011</v>
      </c>
      <c r="F348" s="15" t="s">
        <v>202</v>
      </c>
      <c r="G348" s="15" t="s">
        <v>57</v>
      </c>
      <c r="H348" s="15" t="s">
        <v>3656</v>
      </c>
      <c r="I348" s="15"/>
      <c r="J348" s="15" t="s">
        <v>58</v>
      </c>
      <c r="K348" s="15" t="s">
        <v>50</v>
      </c>
      <c r="L348" s="15"/>
      <c r="M348" s="15"/>
      <c r="N348" s="15" t="s">
        <v>322</v>
      </c>
      <c r="O348" s="15" t="s">
        <v>2328</v>
      </c>
      <c r="P348" s="15" t="s">
        <v>649</v>
      </c>
      <c r="Q348" s="15" t="s">
        <v>2329</v>
      </c>
      <c r="R348" s="15"/>
      <c r="S348" s="15"/>
      <c r="T348" s="15" t="s">
        <v>322</v>
      </c>
      <c r="U348" s="15" t="s">
        <v>5194</v>
      </c>
      <c r="V348" s="15" t="s">
        <v>5</v>
      </c>
      <c r="W348" s="15" t="s">
        <v>70</v>
      </c>
      <c r="X348" s="15" t="s">
        <v>7</v>
      </c>
      <c r="Y348" s="15" t="s">
        <v>51</v>
      </c>
      <c r="Z348" s="15"/>
      <c r="AA348" s="15"/>
      <c r="AB348" s="15"/>
      <c r="AC348" s="15"/>
      <c r="AD348" s="15"/>
      <c r="AE348" s="15"/>
      <c r="AF348" s="16">
        <v>4.75</v>
      </c>
      <c r="AG348" s="16">
        <v>7</v>
      </c>
      <c r="AH348" s="16">
        <v>6.25</v>
      </c>
      <c r="AI348" s="16">
        <v>5</v>
      </c>
      <c r="AJ348" s="16">
        <v>5</v>
      </c>
      <c r="AK348" s="16"/>
      <c r="AL348" s="16"/>
      <c r="AM348" s="16">
        <v>3</v>
      </c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5" t="s">
        <v>3930</v>
      </c>
      <c r="AY348" s="15" t="s">
        <v>4126</v>
      </c>
      <c r="AZ348" s="8">
        <f>IF(AH348&gt;0,BD348+IF(J348="1",1.5,IF(J348="2",0.5,IF(J348="2NT",1,0)))+IF(I348="",0,IF(OR(VALUE(I348)=1,VALUE(I348)=2,VALUE(I348)=3,VALUE(I348)=4),2,IF(OR(VALUE(I348)=5,VALUE(I348)=6,VALUE(I348)=7),1,0))),"")</f>
        <v>16.5</v>
      </c>
      <c r="BA348" s="8">
        <f>IF(AJ348&gt;0,BE348+IF(J348="1",1.5,IF(J348="2",0.5,IF(J348="2NT",1,0)))+IF(I348="",0,IF(OR(VALUE(I348)=1,VALUE(I348)=2,VALUE(I348)=3,VALUE(I348)=4),2,IF(OR(VALUE(I348)=5,VALUE(I348)=6,VALUE(I348)=7),1,0))),"")</f>
        <v>15.25</v>
      </c>
      <c r="BB348" s="6">
        <f t="shared" si="16"/>
        <v>16</v>
      </c>
      <c r="BC348" s="24">
        <f t="shared" si="17"/>
        <v>14.75</v>
      </c>
      <c r="BD348" s="7">
        <f t="shared" si="15"/>
        <v>16</v>
      </c>
      <c r="BE348" s="7">
        <f t="shared" si="15"/>
        <v>14.75</v>
      </c>
    </row>
    <row r="349" spans="1:57" s="22" customFormat="1" ht="22.5" customHeight="1">
      <c r="A349" s="13">
        <v>341</v>
      </c>
      <c r="B349" s="13" t="s">
        <v>2806</v>
      </c>
      <c r="C349" s="14" t="s">
        <v>2807</v>
      </c>
      <c r="D349" s="13" t="s">
        <v>2808</v>
      </c>
      <c r="E349" s="15" t="s">
        <v>2809</v>
      </c>
      <c r="F349" s="15" t="s">
        <v>2265</v>
      </c>
      <c r="G349" s="15" t="s">
        <v>57</v>
      </c>
      <c r="H349" s="15" t="s">
        <v>2810</v>
      </c>
      <c r="I349" s="15" t="s">
        <v>351</v>
      </c>
      <c r="J349" s="15" t="s">
        <v>49</v>
      </c>
      <c r="K349" s="15" t="s">
        <v>50</v>
      </c>
      <c r="L349" s="15"/>
      <c r="M349" s="15"/>
      <c r="N349" s="15" t="s">
        <v>376</v>
      </c>
      <c r="O349" s="15" t="s">
        <v>2348</v>
      </c>
      <c r="P349" s="15" t="s">
        <v>934</v>
      </c>
      <c r="Q349" s="15" t="s">
        <v>2811</v>
      </c>
      <c r="R349" s="15" t="s">
        <v>113</v>
      </c>
      <c r="S349" s="15" t="s">
        <v>2812</v>
      </c>
      <c r="T349" s="15" t="s">
        <v>376</v>
      </c>
      <c r="U349" s="15" t="s">
        <v>5309</v>
      </c>
      <c r="V349" s="15" t="s">
        <v>5</v>
      </c>
      <c r="W349" s="15" t="s">
        <v>70</v>
      </c>
      <c r="X349" s="15" t="s">
        <v>7</v>
      </c>
      <c r="Y349" s="15" t="s">
        <v>51</v>
      </c>
      <c r="Z349" s="15" t="s">
        <v>9</v>
      </c>
      <c r="AA349" s="15" t="s">
        <v>51</v>
      </c>
      <c r="AB349" s="15"/>
      <c r="AC349" s="15"/>
      <c r="AD349" s="15"/>
      <c r="AE349" s="15"/>
      <c r="AF349" s="16">
        <v>4.5</v>
      </c>
      <c r="AG349" s="16">
        <v>4.75</v>
      </c>
      <c r="AH349" s="16">
        <v>4.75</v>
      </c>
      <c r="AI349" s="16">
        <v>4.75</v>
      </c>
      <c r="AJ349" s="16">
        <v>4.5</v>
      </c>
      <c r="AK349" s="16"/>
      <c r="AL349" s="16"/>
      <c r="AM349" s="16">
        <v>3.75</v>
      </c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5" t="s">
        <v>3930</v>
      </c>
      <c r="AY349" s="15" t="s">
        <v>3966</v>
      </c>
      <c r="AZ349" s="8">
        <f>IF(AH349&gt;0,BD349+IF(J349="1",1.5,IF(J349="2",0.5,IF(J349="2NT",1,0)))+IF(I349="",0,IF(OR(VALUE(I349)=1,VALUE(I349)=2,VALUE(I349)=3,VALUE(I349)=4),2,IF(OR(VALUE(I349)=5,VALUE(I349)=6,VALUE(I349)=7),1,0))),"")</f>
        <v>16.5</v>
      </c>
      <c r="BA349" s="8">
        <f>IF(AJ349&gt;0,BE349+IF(J349="1",1.5,IF(J349="2",0.5,IF(J349="2NT",1,0)))+IF(I349="",0,IF(OR(VALUE(I349)=1,VALUE(I349)=2,VALUE(I349)=3,VALUE(I349)=4),2,IF(OR(VALUE(I349)=5,VALUE(I349)=6,VALUE(I349)=7),1,0))),"")</f>
        <v>16.25</v>
      </c>
      <c r="BB349" s="6">
        <f t="shared" si="16"/>
        <v>14</v>
      </c>
      <c r="BC349" s="24">
        <f t="shared" si="17"/>
        <v>13.75</v>
      </c>
      <c r="BD349" s="7">
        <f t="shared" si="15"/>
        <v>14</v>
      </c>
      <c r="BE349" s="7">
        <f t="shared" si="15"/>
        <v>13.75</v>
      </c>
    </row>
    <row r="350" spans="1:57" s="22" customFormat="1" ht="22.5" customHeight="1">
      <c r="A350" s="13">
        <v>342</v>
      </c>
      <c r="B350" s="13" t="s">
        <v>1536</v>
      </c>
      <c r="C350" s="14" t="s">
        <v>1632</v>
      </c>
      <c r="D350" s="13" t="s">
        <v>1633</v>
      </c>
      <c r="E350" s="15" t="s">
        <v>1634</v>
      </c>
      <c r="F350" s="15" t="s">
        <v>1261</v>
      </c>
      <c r="G350" s="15" t="s">
        <v>48</v>
      </c>
      <c r="H350" s="15" t="s">
        <v>3541</v>
      </c>
      <c r="I350" s="15"/>
      <c r="J350" s="15" t="s">
        <v>58</v>
      </c>
      <c r="K350" s="15" t="s">
        <v>50</v>
      </c>
      <c r="L350" s="15"/>
      <c r="M350" s="15"/>
      <c r="N350" s="15" t="s">
        <v>322</v>
      </c>
      <c r="O350" s="15" t="s">
        <v>2328</v>
      </c>
      <c r="P350" s="15" t="s">
        <v>934</v>
      </c>
      <c r="Q350" s="15" t="s">
        <v>2334</v>
      </c>
      <c r="R350" s="15"/>
      <c r="S350" s="15"/>
      <c r="T350" s="15" t="s">
        <v>322</v>
      </c>
      <c r="U350" s="15" t="s">
        <v>5378</v>
      </c>
      <c r="V350" s="15" t="s">
        <v>5</v>
      </c>
      <c r="W350" s="15" t="s">
        <v>70</v>
      </c>
      <c r="X350" s="15" t="s">
        <v>3</v>
      </c>
      <c r="Y350" s="15" t="s">
        <v>51</v>
      </c>
      <c r="Z350" s="15" t="s">
        <v>7</v>
      </c>
      <c r="AA350" s="15" t="s">
        <v>51</v>
      </c>
      <c r="AB350" s="15"/>
      <c r="AC350" s="15"/>
      <c r="AD350" s="15"/>
      <c r="AE350" s="15"/>
      <c r="AF350" s="16">
        <v>5</v>
      </c>
      <c r="AG350" s="16">
        <v>4</v>
      </c>
      <c r="AH350" s="16">
        <v>5.25</v>
      </c>
      <c r="AI350" s="16">
        <v>5.5</v>
      </c>
      <c r="AJ350" s="16">
        <v>4.75</v>
      </c>
      <c r="AK350" s="16"/>
      <c r="AL350" s="16"/>
      <c r="AM350" s="16">
        <v>3.5</v>
      </c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5" t="s">
        <v>3930</v>
      </c>
      <c r="AY350" s="15" t="s">
        <v>4082</v>
      </c>
      <c r="AZ350" s="8">
        <f>IF(AH350&gt;0,BD350+IF(J350="1",1.5,IF(J350="2",0.5,IF(J350="2NT",1,0)))+IF(I350="",0,IF(OR(VALUE(I350)=1,VALUE(I350)=2,VALUE(I350)=3,VALUE(I350)=4),2,IF(OR(VALUE(I350)=5,VALUE(I350)=6,VALUE(I350)=7),1,0))),"")</f>
        <v>16.25</v>
      </c>
      <c r="BA350" s="8">
        <f>IF(AJ350&gt;0,BE350+IF(J350="1",1.5,IF(J350="2",0.5,IF(J350="2NT",1,0)))+IF(I350="",0,IF(OR(VALUE(I350)=1,VALUE(I350)=2,VALUE(I350)=3,VALUE(I350)=4),2,IF(OR(VALUE(I350)=5,VALUE(I350)=6,VALUE(I350)=7),1,0))),"")</f>
        <v>15.75</v>
      </c>
      <c r="BB350" s="6">
        <f t="shared" si="16"/>
        <v>15.75</v>
      </c>
      <c r="BC350" s="24">
        <f t="shared" si="17"/>
        <v>15.25</v>
      </c>
      <c r="BD350" s="7">
        <f t="shared" si="15"/>
        <v>15.75</v>
      </c>
      <c r="BE350" s="7">
        <f t="shared" si="15"/>
        <v>15.25</v>
      </c>
    </row>
    <row r="351" spans="1:57" s="22" customFormat="1" ht="22.5" customHeight="1">
      <c r="A351" s="13">
        <v>343</v>
      </c>
      <c r="B351" s="13" t="s">
        <v>5476</v>
      </c>
      <c r="C351" s="14" t="s">
        <v>5477</v>
      </c>
      <c r="D351" s="13" t="s">
        <v>1706</v>
      </c>
      <c r="E351" s="15" t="s">
        <v>5478</v>
      </c>
      <c r="F351" s="15" t="s">
        <v>894</v>
      </c>
      <c r="G351" s="15" t="s">
        <v>57</v>
      </c>
      <c r="H351" s="15" t="s">
        <v>5479</v>
      </c>
      <c r="I351" s="15"/>
      <c r="J351" s="15" t="s">
        <v>49</v>
      </c>
      <c r="K351" s="15" t="s">
        <v>50</v>
      </c>
      <c r="L351" s="15"/>
      <c r="M351" s="15"/>
      <c r="N351" s="15" t="s">
        <v>596</v>
      </c>
      <c r="O351" s="15" t="s">
        <v>2588</v>
      </c>
      <c r="P351" s="15" t="s">
        <v>2389</v>
      </c>
      <c r="Q351" s="15" t="s">
        <v>2679</v>
      </c>
      <c r="R351" s="15" t="s">
        <v>2389</v>
      </c>
      <c r="S351" s="15" t="s">
        <v>5480</v>
      </c>
      <c r="T351" s="15" t="s">
        <v>596</v>
      </c>
      <c r="U351" s="15" t="s">
        <v>5367</v>
      </c>
      <c r="V351" s="15" t="s">
        <v>5</v>
      </c>
      <c r="W351" s="15" t="s">
        <v>70</v>
      </c>
      <c r="X351" s="15"/>
      <c r="Y351" s="15"/>
      <c r="Z351" s="15"/>
      <c r="AA351" s="15"/>
      <c r="AB351" s="15"/>
      <c r="AC351" s="15"/>
      <c r="AD351" s="15"/>
      <c r="AE351" s="15"/>
      <c r="AF351" s="16">
        <v>3.75</v>
      </c>
      <c r="AG351" s="16">
        <v>5.75</v>
      </c>
      <c r="AH351" s="16">
        <v>5.5</v>
      </c>
      <c r="AI351" s="16">
        <v>5.5</v>
      </c>
      <c r="AJ351" s="16"/>
      <c r="AK351" s="16"/>
      <c r="AL351" s="16"/>
      <c r="AM351" s="16">
        <v>2.5</v>
      </c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5" t="s">
        <v>3930</v>
      </c>
      <c r="AY351" s="15" t="s">
        <v>5481</v>
      </c>
      <c r="AZ351" s="8">
        <f>IF(AH351&gt;0,BD351+IF(J351="1",1.5,IF(J351="2",0.5,IF(J351="2NT",1,0)))+IF(I351="",0,IF(OR(VALUE(I351)=1,VALUE(I351)=2,VALUE(I351)=3,VALUE(I351)=4),2,IF(OR(VALUE(I351)=5,VALUE(I351)=6,VALUE(I351)=7),1,0))),"")</f>
        <v>16.25</v>
      </c>
      <c r="BA351" s="8" t="str">
        <f>IF(AJ351&gt;0,BE351+IF(J351="1",1.5,IF(J351="2",0.5,IF(J351="2NT",1,0)))+IF(I351="",0,IF(OR(VALUE(I351)=1,VALUE(I351)=2,VALUE(I351)=3,VALUE(I351)=4),2,IF(OR(VALUE(I351)=5,VALUE(I351)=6,VALUE(I351)=7),1,0))),"")</f>
        <v/>
      </c>
      <c r="BB351" s="6">
        <f t="shared" si="16"/>
        <v>14.75</v>
      </c>
      <c r="BC351" s="24">
        <f t="shared" si="17"/>
        <v>9.25</v>
      </c>
      <c r="BD351" s="7">
        <f t="shared" si="15"/>
        <v>14.75</v>
      </c>
      <c r="BE351" s="7">
        <f t="shared" si="15"/>
        <v>9.25</v>
      </c>
    </row>
    <row r="352" spans="1:57" s="22" customFormat="1" ht="22.5" customHeight="1">
      <c r="A352" s="13">
        <v>344</v>
      </c>
      <c r="B352" s="13" t="s">
        <v>4965</v>
      </c>
      <c r="C352" s="14" t="s">
        <v>5118</v>
      </c>
      <c r="D352" s="13" t="s">
        <v>5119</v>
      </c>
      <c r="E352" s="15" t="s">
        <v>5120</v>
      </c>
      <c r="F352" s="15" t="s">
        <v>1434</v>
      </c>
      <c r="G352" s="15" t="s">
        <v>57</v>
      </c>
      <c r="H352" s="15" t="s">
        <v>5121</v>
      </c>
      <c r="I352" s="15"/>
      <c r="J352" s="15" t="s">
        <v>49</v>
      </c>
      <c r="K352" s="15" t="s">
        <v>59</v>
      </c>
      <c r="L352" s="15"/>
      <c r="M352" s="15"/>
      <c r="N352" s="15" t="s">
        <v>616</v>
      </c>
      <c r="O352" s="15" t="s">
        <v>2611</v>
      </c>
      <c r="P352" s="15" t="s">
        <v>351</v>
      </c>
      <c r="Q352" s="15" t="s">
        <v>2970</v>
      </c>
      <c r="R352" s="15"/>
      <c r="S352" s="15"/>
      <c r="T352" s="15" t="s">
        <v>616</v>
      </c>
      <c r="U352" s="15" t="s">
        <v>5122</v>
      </c>
      <c r="V352" s="15" t="s">
        <v>5</v>
      </c>
      <c r="W352" s="15" t="s">
        <v>70</v>
      </c>
      <c r="X352" s="15" t="s">
        <v>7</v>
      </c>
      <c r="Y352" s="15" t="s">
        <v>51</v>
      </c>
      <c r="Z352" s="15" t="s">
        <v>3</v>
      </c>
      <c r="AA352" s="15" t="s">
        <v>51</v>
      </c>
      <c r="AB352" s="15" t="s">
        <v>9</v>
      </c>
      <c r="AC352" s="15" t="s">
        <v>51</v>
      </c>
      <c r="AD352" s="15"/>
      <c r="AE352" s="15"/>
      <c r="AF352" s="16">
        <v>3.75</v>
      </c>
      <c r="AG352" s="16"/>
      <c r="AH352" s="16">
        <v>5.5</v>
      </c>
      <c r="AI352" s="16">
        <v>5.5</v>
      </c>
      <c r="AJ352" s="16">
        <v>5.5</v>
      </c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5" t="s">
        <v>3930</v>
      </c>
      <c r="AY352" s="15" t="s">
        <v>5123</v>
      </c>
      <c r="AZ352" s="8">
        <f>IF(AH352&gt;0,BD352+IF(J352="1",1.5,IF(J352="2",0.5,IF(J352="2NT",1,0)))+IF(I352="",0,IF(OR(VALUE(I352)=1,VALUE(I352)=2,VALUE(I352)=3,VALUE(I352)=4),2,IF(OR(VALUE(I352)=5,VALUE(I352)=6,VALUE(I352)=7),1,0))),"")</f>
        <v>16.25</v>
      </c>
      <c r="BA352" s="8">
        <f>IF(AJ352&gt;0,BE352+IF(J352="1",1.5,IF(J352="2",0.5,IF(J352="2NT",1,0)))+IF(I352="",0,IF(OR(VALUE(I352)=1,VALUE(I352)=2,VALUE(I352)=3,VALUE(I352)=4),2,IF(OR(VALUE(I352)=5,VALUE(I352)=6,VALUE(I352)=7),1,0))),"")</f>
        <v>16.25</v>
      </c>
      <c r="BB352" s="6">
        <f t="shared" si="16"/>
        <v>14.75</v>
      </c>
      <c r="BC352" s="24">
        <f t="shared" si="17"/>
        <v>14.75</v>
      </c>
      <c r="BD352" s="7">
        <f t="shared" si="15"/>
        <v>14.75</v>
      </c>
      <c r="BE352" s="7">
        <f t="shared" si="15"/>
        <v>14.75</v>
      </c>
    </row>
    <row r="353" spans="1:58" s="22" customFormat="1" ht="22.5" customHeight="1">
      <c r="A353" s="13">
        <v>345</v>
      </c>
      <c r="B353" s="13" t="s">
        <v>566</v>
      </c>
      <c r="C353" s="14" t="s">
        <v>994</v>
      </c>
      <c r="D353" s="13" t="s">
        <v>995</v>
      </c>
      <c r="E353" s="15" t="s">
        <v>996</v>
      </c>
      <c r="F353" s="15" t="s">
        <v>997</v>
      </c>
      <c r="G353" s="15" t="s">
        <v>57</v>
      </c>
      <c r="H353" s="15" t="s">
        <v>3847</v>
      </c>
      <c r="I353" s="15"/>
      <c r="J353" s="15" t="s">
        <v>49</v>
      </c>
      <c r="K353" s="15" t="s">
        <v>50</v>
      </c>
      <c r="L353" s="15"/>
      <c r="M353" s="15"/>
      <c r="N353" s="15" t="s">
        <v>616</v>
      </c>
      <c r="O353" s="15" t="s">
        <v>2611</v>
      </c>
      <c r="P353" s="15" t="s">
        <v>76</v>
      </c>
      <c r="Q353" s="15" t="s">
        <v>2700</v>
      </c>
      <c r="R353" s="15"/>
      <c r="S353" s="15"/>
      <c r="T353" s="15" t="s">
        <v>616</v>
      </c>
      <c r="U353" s="15" t="s">
        <v>5375</v>
      </c>
      <c r="V353" s="15" t="s">
        <v>5</v>
      </c>
      <c r="W353" s="15" t="s">
        <v>70</v>
      </c>
      <c r="X353" s="15"/>
      <c r="Y353" s="15"/>
      <c r="Z353" s="15"/>
      <c r="AA353" s="15"/>
      <c r="AB353" s="15"/>
      <c r="AC353" s="15"/>
      <c r="AD353" s="15"/>
      <c r="AE353" s="15"/>
      <c r="AF353" s="16">
        <v>4</v>
      </c>
      <c r="AG353" s="16">
        <v>6</v>
      </c>
      <c r="AH353" s="16">
        <v>5.75</v>
      </c>
      <c r="AI353" s="16">
        <v>5</v>
      </c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5" t="s">
        <v>3930</v>
      </c>
      <c r="AY353" s="15" t="s">
        <v>4221</v>
      </c>
      <c r="AZ353" s="8">
        <f>IF(AH353&gt;0,BD353+IF(J353="1",1.5,IF(J353="2",0.5,IF(J353="2NT",1,0)))+IF(I353="",0,IF(OR(VALUE(I353)=1,VALUE(I353)=2,VALUE(I353)=3,VALUE(I353)=4),2,IF(OR(VALUE(I353)=5,VALUE(I353)=6,VALUE(I353)=7),1,0))),"")</f>
        <v>16.25</v>
      </c>
      <c r="BA353" s="8" t="str">
        <f>IF(AJ353&gt;0,BE353+IF(J353="1",1.5,IF(J353="2",0.5,IF(J353="2NT",1,0)))+IF(I353="",0,IF(OR(VALUE(I353)=1,VALUE(I353)=2,VALUE(I353)=3,VALUE(I353)=4),2,IF(OR(VALUE(I353)=5,VALUE(I353)=6,VALUE(I353)=7),1,0))),"")</f>
        <v/>
      </c>
      <c r="BB353" s="6">
        <f t="shared" si="16"/>
        <v>14.75</v>
      </c>
      <c r="BC353" s="24">
        <f t="shared" si="17"/>
        <v>9</v>
      </c>
      <c r="BD353" s="7">
        <f t="shared" si="15"/>
        <v>14.75</v>
      </c>
      <c r="BE353" s="7">
        <f t="shared" si="15"/>
        <v>9</v>
      </c>
    </row>
    <row r="354" spans="1:58" s="22" customFormat="1" ht="22.5" customHeight="1">
      <c r="A354" s="13">
        <v>346</v>
      </c>
      <c r="B354" s="13" t="s">
        <v>2110</v>
      </c>
      <c r="C354" s="14" t="s">
        <v>2111</v>
      </c>
      <c r="D354" s="13" t="s">
        <v>2112</v>
      </c>
      <c r="E354" s="15" t="s">
        <v>2113</v>
      </c>
      <c r="F354" s="15" t="s">
        <v>1433</v>
      </c>
      <c r="G354" s="15" t="s">
        <v>57</v>
      </c>
      <c r="H354" s="15" t="s">
        <v>3375</v>
      </c>
      <c r="I354" s="15"/>
      <c r="J354" s="15" t="s">
        <v>49</v>
      </c>
      <c r="K354" s="15" t="s">
        <v>50</v>
      </c>
      <c r="L354" s="15"/>
      <c r="M354" s="15"/>
      <c r="N354" s="15" t="s">
        <v>463</v>
      </c>
      <c r="O354" s="15" t="s">
        <v>2501</v>
      </c>
      <c r="P354" s="15" t="s">
        <v>128</v>
      </c>
      <c r="Q354" s="15" t="s">
        <v>2614</v>
      </c>
      <c r="R354" s="15"/>
      <c r="S354" s="15"/>
      <c r="T354" s="15" t="s">
        <v>463</v>
      </c>
      <c r="U354" s="15" t="s">
        <v>5376</v>
      </c>
      <c r="V354" s="15" t="s">
        <v>5</v>
      </c>
      <c r="W354" s="15" t="s">
        <v>70</v>
      </c>
      <c r="X354" s="15"/>
      <c r="Y354" s="15"/>
      <c r="Z354" s="15"/>
      <c r="AA354" s="15"/>
      <c r="AB354" s="15"/>
      <c r="AC354" s="15"/>
      <c r="AD354" s="15"/>
      <c r="AE354" s="15"/>
      <c r="AF354" s="16">
        <v>2.75</v>
      </c>
      <c r="AG354" s="16">
        <v>2.75</v>
      </c>
      <c r="AH354" s="16">
        <v>7.5</v>
      </c>
      <c r="AI354" s="16">
        <v>4.5</v>
      </c>
      <c r="AJ354" s="16"/>
      <c r="AK354" s="16"/>
      <c r="AL354" s="16"/>
      <c r="AM354" s="16">
        <v>3.25</v>
      </c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5" t="s">
        <v>3930</v>
      </c>
      <c r="AY354" s="15" t="s">
        <v>4023</v>
      </c>
      <c r="AZ354" s="8">
        <f>IF(AH354&gt;0,BD354+IF(J354="1",1.5,IF(J354="2",0.5,IF(J354="2NT",1,0)))+IF(I354="",0,IF(OR(VALUE(I354)=1,VALUE(I354)=2,VALUE(I354)=3,VALUE(I354)=4),2,IF(OR(VALUE(I354)=5,VALUE(I354)=6,VALUE(I354)=7),1,0))),"")</f>
        <v>16.25</v>
      </c>
      <c r="BA354" s="8" t="str">
        <f>IF(AJ354&gt;0,BE354+IF(J354="1",1.5,IF(J354="2",0.5,IF(J354="2NT",1,0)))+IF(I354="",0,IF(OR(VALUE(I354)=1,VALUE(I354)=2,VALUE(I354)=3,VALUE(I354)=4),2,IF(OR(VALUE(I354)=5,VALUE(I354)=6,VALUE(I354)=7),1,0))),"")</f>
        <v/>
      </c>
      <c r="BB354" s="6">
        <f t="shared" si="16"/>
        <v>14.75</v>
      </c>
      <c r="BC354" s="24">
        <f t="shared" si="17"/>
        <v>7.25</v>
      </c>
      <c r="BD354" s="7">
        <f t="shared" si="15"/>
        <v>14.75</v>
      </c>
      <c r="BE354" s="7">
        <f t="shared" si="15"/>
        <v>7.25</v>
      </c>
    </row>
    <row r="355" spans="1:58" s="22" customFormat="1" ht="22.5" customHeight="1">
      <c r="A355" s="13">
        <v>347</v>
      </c>
      <c r="B355" s="13" t="s">
        <v>3011</v>
      </c>
      <c r="C355" s="14" t="s">
        <v>3250</v>
      </c>
      <c r="D355" s="13" t="s">
        <v>3251</v>
      </c>
      <c r="E355" s="15" t="s">
        <v>3252</v>
      </c>
      <c r="F355" s="15" t="s">
        <v>2603</v>
      </c>
      <c r="G355" s="15" t="s">
        <v>57</v>
      </c>
      <c r="H355" s="15" t="s">
        <v>3253</v>
      </c>
      <c r="I355" s="15"/>
      <c r="J355" s="15" t="s">
        <v>58</v>
      </c>
      <c r="K355" s="15" t="s">
        <v>50</v>
      </c>
      <c r="L355" s="15"/>
      <c r="M355" s="15"/>
      <c r="N355" s="15" t="s">
        <v>322</v>
      </c>
      <c r="O355" s="15" t="s">
        <v>2328</v>
      </c>
      <c r="P355" s="15" t="s">
        <v>649</v>
      </c>
      <c r="Q355" s="15" t="s">
        <v>2329</v>
      </c>
      <c r="R355" s="15"/>
      <c r="S355" s="15"/>
      <c r="T355" s="15" t="s">
        <v>322</v>
      </c>
      <c r="U355" s="15" t="s">
        <v>5250</v>
      </c>
      <c r="V355" s="15" t="s">
        <v>5</v>
      </c>
      <c r="W355" s="15" t="s">
        <v>70</v>
      </c>
      <c r="X355" s="15" t="s">
        <v>3</v>
      </c>
      <c r="Y355" s="15" t="s">
        <v>51</v>
      </c>
      <c r="Z355" s="15"/>
      <c r="AA355" s="15"/>
      <c r="AB355" s="15"/>
      <c r="AC355" s="15"/>
      <c r="AD355" s="15"/>
      <c r="AE355" s="15"/>
      <c r="AF355" s="16">
        <v>4.75</v>
      </c>
      <c r="AG355" s="16">
        <v>4.25</v>
      </c>
      <c r="AH355" s="16">
        <v>4.25</v>
      </c>
      <c r="AI355" s="16">
        <v>6.5</v>
      </c>
      <c r="AJ355" s="16">
        <v>4.5</v>
      </c>
      <c r="AK355" s="16"/>
      <c r="AL355" s="16"/>
      <c r="AM355" s="16">
        <v>2.5</v>
      </c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5" t="s">
        <v>3930</v>
      </c>
      <c r="AY355" s="15" t="s">
        <v>4007</v>
      </c>
      <c r="AZ355" s="8">
        <f>IF(AH355&gt;0,BD355+IF(J355="1",1.5,IF(J355="2",0.5,IF(J355="2NT",1,0)))+IF(I355="",0,IF(OR(VALUE(I355)=1,VALUE(I355)=2,VALUE(I355)=3,VALUE(I355)=4),2,IF(OR(VALUE(I355)=5,VALUE(I355)=6,VALUE(I355)=7),1,0))),"")</f>
        <v>16</v>
      </c>
      <c r="BA355" s="8">
        <f>IF(AJ355&gt;0,BE355+IF(J355="1",1.5,IF(J355="2",0.5,IF(J355="2NT",1,0)))+IF(I355="",0,IF(OR(VALUE(I355)=1,VALUE(I355)=2,VALUE(I355)=3,VALUE(I355)=4),2,IF(OR(VALUE(I355)=5,VALUE(I355)=6,VALUE(I355)=7),1,0))),"")</f>
        <v>16.25</v>
      </c>
      <c r="BB355" s="6">
        <f t="shared" si="16"/>
        <v>15.5</v>
      </c>
      <c r="BC355" s="24">
        <f t="shared" si="17"/>
        <v>15.75</v>
      </c>
      <c r="BD355" s="7">
        <f t="shared" si="15"/>
        <v>15.5</v>
      </c>
      <c r="BE355" s="7">
        <f t="shared" si="15"/>
        <v>15.75</v>
      </c>
    </row>
    <row r="356" spans="1:58" s="22" customFormat="1" ht="22.5" customHeight="1">
      <c r="A356" s="13">
        <v>348</v>
      </c>
      <c r="B356" s="13" t="s">
        <v>2756</v>
      </c>
      <c r="C356" s="14" t="s">
        <v>2757</v>
      </c>
      <c r="D356" s="13" t="s">
        <v>2758</v>
      </c>
      <c r="E356" s="15" t="s">
        <v>2759</v>
      </c>
      <c r="F356" s="15" t="s">
        <v>2760</v>
      </c>
      <c r="G356" s="15" t="s">
        <v>57</v>
      </c>
      <c r="H356" s="15" t="s">
        <v>2761</v>
      </c>
      <c r="I356" s="15"/>
      <c r="J356" s="15" t="s">
        <v>49</v>
      </c>
      <c r="K356" s="15" t="s">
        <v>2104</v>
      </c>
      <c r="L356" s="15"/>
      <c r="M356" s="15"/>
      <c r="N356" s="15" t="s">
        <v>463</v>
      </c>
      <c r="O356" s="15" t="s">
        <v>2501</v>
      </c>
      <c r="P356" s="15" t="s">
        <v>65</v>
      </c>
      <c r="Q356" s="15" t="s">
        <v>2762</v>
      </c>
      <c r="R356" s="15" t="s">
        <v>2389</v>
      </c>
      <c r="S356" s="15" t="s">
        <v>2763</v>
      </c>
      <c r="T356" s="15" t="s">
        <v>463</v>
      </c>
      <c r="U356" s="15" t="s">
        <v>479</v>
      </c>
      <c r="V356" s="15" t="s">
        <v>5</v>
      </c>
      <c r="W356" s="15" t="s">
        <v>70</v>
      </c>
      <c r="X356" s="15" t="s">
        <v>7</v>
      </c>
      <c r="Y356" s="15" t="s">
        <v>51</v>
      </c>
      <c r="Z356" s="15"/>
      <c r="AA356" s="15"/>
      <c r="AB356" s="15"/>
      <c r="AC356" s="15"/>
      <c r="AD356" s="15"/>
      <c r="AE356" s="15"/>
      <c r="AF356" s="16">
        <v>3.5</v>
      </c>
      <c r="AG356" s="16"/>
      <c r="AH356" s="16">
        <v>4.5</v>
      </c>
      <c r="AI356" s="16">
        <v>6.5</v>
      </c>
      <c r="AJ356" s="16">
        <v>4.5</v>
      </c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5" t="s">
        <v>3930</v>
      </c>
      <c r="AY356" s="15" t="s">
        <v>3962</v>
      </c>
      <c r="AZ356" s="8">
        <f>IF(AH356&gt;0,BD356+IF(J356="1",1.5,IF(J356="2",0.5,IF(J356="2NT",1,0)))+IF(I356="",0,IF(OR(VALUE(I356)=1,VALUE(I356)=2,VALUE(I356)=3,VALUE(I356)=4),2,IF(OR(VALUE(I356)=5,VALUE(I356)=6,VALUE(I356)=7),1,0))),"")</f>
        <v>16</v>
      </c>
      <c r="BA356" s="8">
        <f>IF(AJ356&gt;0,BE356+IF(J356="1",1.5,IF(J356="2",0.5,IF(J356="2NT",1,0)))+IF(I356="",0,IF(OR(VALUE(I356)=1,VALUE(I356)=2,VALUE(I356)=3,VALUE(I356)=4),2,IF(OR(VALUE(I356)=5,VALUE(I356)=6,VALUE(I356)=7),1,0))),"")</f>
        <v>16</v>
      </c>
      <c r="BB356" s="6">
        <f t="shared" si="16"/>
        <v>14.5</v>
      </c>
      <c r="BC356" s="24">
        <f t="shared" si="17"/>
        <v>14.5</v>
      </c>
      <c r="BD356" s="7">
        <f t="shared" si="15"/>
        <v>14.5</v>
      </c>
      <c r="BE356" s="7">
        <f t="shared" si="15"/>
        <v>14.5</v>
      </c>
    </row>
    <row r="357" spans="1:58" s="22" customFormat="1" ht="22.5" customHeight="1">
      <c r="A357" s="13">
        <v>349</v>
      </c>
      <c r="B357" s="13" t="s">
        <v>5700</v>
      </c>
      <c r="C357" s="14" t="s">
        <v>5701</v>
      </c>
      <c r="D357" s="13" t="s">
        <v>5702</v>
      </c>
      <c r="E357" s="15" t="s">
        <v>5703</v>
      </c>
      <c r="F357" s="15" t="s">
        <v>5704</v>
      </c>
      <c r="G357" s="15" t="s">
        <v>57</v>
      </c>
      <c r="H357" s="15" t="s">
        <v>5705</v>
      </c>
      <c r="I357" s="15"/>
      <c r="J357" s="15" t="s">
        <v>49</v>
      </c>
      <c r="K357" s="15" t="s">
        <v>50</v>
      </c>
      <c r="L357" s="15"/>
      <c r="M357" s="15"/>
      <c r="N357" s="15" t="s">
        <v>376</v>
      </c>
      <c r="O357" s="15" t="s">
        <v>2348</v>
      </c>
      <c r="P357" s="15" t="s">
        <v>2481</v>
      </c>
      <c r="Q357" s="15" t="s">
        <v>2489</v>
      </c>
      <c r="R357" s="15" t="s">
        <v>2341</v>
      </c>
      <c r="S357" s="15" t="s">
        <v>5706</v>
      </c>
      <c r="T357" s="15" t="s">
        <v>376</v>
      </c>
      <c r="U357" s="15" t="s">
        <v>5383</v>
      </c>
      <c r="V357" s="15" t="s">
        <v>5</v>
      </c>
      <c r="W357" s="15" t="s">
        <v>70</v>
      </c>
      <c r="X357" s="15" t="s">
        <v>3</v>
      </c>
      <c r="Y357" s="15" t="s">
        <v>51</v>
      </c>
      <c r="Z357" s="15" t="s">
        <v>7</v>
      </c>
      <c r="AA357" s="15" t="s">
        <v>51</v>
      </c>
      <c r="AB357" s="15" t="s">
        <v>9</v>
      </c>
      <c r="AC357" s="15" t="s">
        <v>51</v>
      </c>
      <c r="AD357" s="15"/>
      <c r="AE357" s="15"/>
      <c r="AF357" s="16">
        <v>5.75</v>
      </c>
      <c r="AG357" s="16">
        <v>6</v>
      </c>
      <c r="AH357" s="16">
        <v>3.5</v>
      </c>
      <c r="AI357" s="16">
        <v>5.25</v>
      </c>
      <c r="AJ357" s="16">
        <v>5.25</v>
      </c>
      <c r="AK357" s="16"/>
      <c r="AL357" s="16"/>
      <c r="AM357" s="16">
        <v>2.75</v>
      </c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5" t="s">
        <v>3930</v>
      </c>
      <c r="AY357" s="15" t="s">
        <v>5696</v>
      </c>
      <c r="AZ357" s="8">
        <f>IF(AH357&gt;0,BD357+IF(J357="1",1.5,IF(J357="2",0.5,IF(J357="2NT",1,0)))+IF(I357="",0,IF(OR(VALUE(I357)=1,VALUE(I357)=2,VALUE(I357)=3,VALUE(I357)=4),2,IF(OR(VALUE(I357)=5,VALUE(I357)=6,VALUE(I357)=7),1,0))),"")</f>
        <v>16</v>
      </c>
      <c r="BA357" s="8">
        <f>IF(AJ357&gt;0,BE357+IF(J357="1",1.5,IF(J357="2",0.5,IF(J357="2NT",1,0)))+IF(I357="",0,IF(OR(VALUE(I357)=1,VALUE(I357)=2,VALUE(I357)=3,VALUE(I357)=4),2,IF(OR(VALUE(I357)=5,VALUE(I357)=6,VALUE(I357)=7),1,0))),"")</f>
        <v>17.75</v>
      </c>
      <c r="BB357" s="6">
        <f t="shared" si="16"/>
        <v>14.5</v>
      </c>
      <c r="BC357" s="24">
        <f t="shared" si="17"/>
        <v>16.25</v>
      </c>
      <c r="BD357" s="7">
        <f t="shared" si="15"/>
        <v>14.5</v>
      </c>
      <c r="BE357" s="7">
        <f t="shared" si="15"/>
        <v>16.25</v>
      </c>
    </row>
    <row r="358" spans="1:58" s="22" customFormat="1" ht="22.5" customHeight="1">
      <c r="A358" s="13">
        <v>350</v>
      </c>
      <c r="B358" s="13" t="s">
        <v>151</v>
      </c>
      <c r="C358" s="14" t="s">
        <v>1033</v>
      </c>
      <c r="D358" s="13" t="s">
        <v>1034</v>
      </c>
      <c r="E358" s="15" t="s">
        <v>1035</v>
      </c>
      <c r="F358" s="15" t="s">
        <v>1036</v>
      </c>
      <c r="G358" s="15" t="s">
        <v>57</v>
      </c>
      <c r="H358" s="15" t="s">
        <v>3788</v>
      </c>
      <c r="I358" s="15"/>
      <c r="J358" s="15" t="s">
        <v>81</v>
      </c>
      <c r="K358" s="15" t="s">
        <v>50</v>
      </c>
      <c r="L358" s="15"/>
      <c r="M358" s="15"/>
      <c r="N358" s="15" t="s">
        <v>322</v>
      </c>
      <c r="O358" s="15" t="s">
        <v>2328</v>
      </c>
      <c r="P358" s="15" t="s">
        <v>351</v>
      </c>
      <c r="Q358" s="15" t="s">
        <v>2377</v>
      </c>
      <c r="R358" s="15"/>
      <c r="S358" s="15"/>
      <c r="T358" s="15" t="s">
        <v>322</v>
      </c>
      <c r="U358" s="15" t="s">
        <v>5350</v>
      </c>
      <c r="V358" s="15" t="s">
        <v>5</v>
      </c>
      <c r="W358" s="15" t="s">
        <v>70</v>
      </c>
      <c r="X358" s="15"/>
      <c r="Y358" s="15"/>
      <c r="Z358" s="15"/>
      <c r="AA358" s="15"/>
      <c r="AB358" s="15"/>
      <c r="AC358" s="15"/>
      <c r="AD358" s="15"/>
      <c r="AE358" s="15"/>
      <c r="AF358" s="16">
        <v>5</v>
      </c>
      <c r="AG358" s="16">
        <v>5.75</v>
      </c>
      <c r="AH358" s="16">
        <v>4.75</v>
      </c>
      <c r="AI358" s="16">
        <v>5.25</v>
      </c>
      <c r="AJ358" s="16"/>
      <c r="AK358" s="16"/>
      <c r="AL358" s="16">
        <v>5.75</v>
      </c>
      <c r="AM358" s="16">
        <v>3.25</v>
      </c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5" t="s">
        <v>3930</v>
      </c>
      <c r="AY358" s="15" t="s">
        <v>4188</v>
      </c>
      <c r="AZ358" s="8">
        <f>IF(AH358&gt;0,BD358+IF(J358="1",1.5,IF(J358="2",0.5,IF(J358="2NT",1,0)))+IF(I358="",0,IF(OR(VALUE(I358)=1,VALUE(I358)=2,VALUE(I358)=3,VALUE(I358)=4),2,IF(OR(VALUE(I358)=5,VALUE(I358)=6,VALUE(I358)=7),1,0))),"")</f>
        <v>16</v>
      </c>
      <c r="BA358" s="8" t="str">
        <f>IF(AJ358&gt;0,BE358+IF(J358="1",1.5,IF(J358="2",0.5,IF(J358="2NT",1,0)))+IF(I358="",0,IF(OR(VALUE(I358)=1,VALUE(I358)=2,VALUE(I358)=3,VALUE(I358)=4),2,IF(OR(VALUE(I358)=5,VALUE(I358)=6,VALUE(I358)=7),1,0))),"")</f>
        <v/>
      </c>
      <c r="BB358" s="6">
        <f t="shared" si="16"/>
        <v>15</v>
      </c>
      <c r="BC358" s="24">
        <f t="shared" si="17"/>
        <v>10.25</v>
      </c>
      <c r="BD358" s="7">
        <f t="shared" si="15"/>
        <v>15</v>
      </c>
      <c r="BE358" s="7">
        <f t="shared" si="15"/>
        <v>10.25</v>
      </c>
      <c r="BF358" s="2"/>
    </row>
    <row r="359" spans="1:58" s="22" customFormat="1" ht="22.5" customHeight="1">
      <c r="A359" s="13">
        <v>351</v>
      </c>
      <c r="B359" s="13" t="s">
        <v>2820</v>
      </c>
      <c r="C359" s="14" t="s">
        <v>2821</v>
      </c>
      <c r="D359" s="13" t="s">
        <v>2822</v>
      </c>
      <c r="E359" s="15" t="s">
        <v>2823</v>
      </c>
      <c r="F359" s="15" t="s">
        <v>131</v>
      </c>
      <c r="G359" s="15" t="s">
        <v>57</v>
      </c>
      <c r="H359" s="15" t="s">
        <v>2824</v>
      </c>
      <c r="I359" s="15"/>
      <c r="J359" s="15" t="s">
        <v>81</v>
      </c>
      <c r="K359" s="15" t="s">
        <v>50</v>
      </c>
      <c r="L359" s="15"/>
      <c r="M359" s="15"/>
      <c r="N359" s="15" t="s">
        <v>493</v>
      </c>
      <c r="O359" s="15" t="s">
        <v>2340</v>
      </c>
      <c r="P359" s="15" t="s">
        <v>934</v>
      </c>
      <c r="Q359" s="15" t="s">
        <v>2819</v>
      </c>
      <c r="R359" s="15"/>
      <c r="S359" s="15"/>
      <c r="T359" s="15" t="s">
        <v>493</v>
      </c>
      <c r="U359" s="15" t="s">
        <v>5173</v>
      </c>
      <c r="V359" s="15" t="s">
        <v>5</v>
      </c>
      <c r="W359" s="15" t="s">
        <v>70</v>
      </c>
      <c r="X359" s="15" t="s">
        <v>7</v>
      </c>
      <c r="Y359" s="15" t="s">
        <v>51</v>
      </c>
      <c r="Z359" s="15" t="s">
        <v>3</v>
      </c>
      <c r="AA359" s="15" t="s">
        <v>51</v>
      </c>
      <c r="AB359" s="15" t="s">
        <v>9</v>
      </c>
      <c r="AC359" s="15" t="s">
        <v>51</v>
      </c>
      <c r="AD359" s="15"/>
      <c r="AE359" s="15"/>
      <c r="AF359" s="16">
        <v>4.75</v>
      </c>
      <c r="AG359" s="16">
        <v>3.75</v>
      </c>
      <c r="AH359" s="16">
        <v>5.5</v>
      </c>
      <c r="AI359" s="16">
        <v>4.75</v>
      </c>
      <c r="AJ359" s="16">
        <v>2.75</v>
      </c>
      <c r="AK359" s="16"/>
      <c r="AL359" s="16"/>
      <c r="AM359" s="16">
        <v>2</v>
      </c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5" t="s">
        <v>3930</v>
      </c>
      <c r="AY359" s="15" t="s">
        <v>3966</v>
      </c>
      <c r="AZ359" s="8">
        <f>IF(AH359&gt;0,BD359+IF(J359="1",1.5,IF(J359="2",0.5,IF(J359="2NT",1,0)))+IF(I359="",0,IF(OR(VALUE(I359)=1,VALUE(I359)=2,VALUE(I359)=3,VALUE(I359)=4),2,IF(OR(VALUE(I359)=5,VALUE(I359)=6,VALUE(I359)=7),1,0))),"")</f>
        <v>16</v>
      </c>
      <c r="BA359" s="8">
        <f>IF(AJ359&gt;0,BE359+IF(J359="1",1.5,IF(J359="2",0.5,IF(J359="2NT",1,0)))+IF(I359="",0,IF(OR(VALUE(I359)=1,VALUE(I359)=2,VALUE(I359)=3,VALUE(I359)=4),2,IF(OR(VALUE(I359)=5,VALUE(I359)=6,VALUE(I359)=7),1,0))),"")</f>
        <v>13.25</v>
      </c>
      <c r="BB359" s="6">
        <f t="shared" si="16"/>
        <v>15</v>
      </c>
      <c r="BC359" s="24">
        <f t="shared" si="17"/>
        <v>12.25</v>
      </c>
      <c r="BD359" s="7">
        <f t="shared" si="15"/>
        <v>15</v>
      </c>
      <c r="BE359" s="7">
        <f t="shared" si="15"/>
        <v>12.25</v>
      </c>
    </row>
    <row r="360" spans="1:58" s="22" customFormat="1" ht="22.5" customHeight="1">
      <c r="A360" s="13">
        <v>352</v>
      </c>
      <c r="B360" s="13" t="s">
        <v>2928</v>
      </c>
      <c r="C360" s="14" t="s">
        <v>3241</v>
      </c>
      <c r="D360" s="13" t="s">
        <v>3242</v>
      </c>
      <c r="E360" s="15" t="s">
        <v>3243</v>
      </c>
      <c r="F360" s="15" t="s">
        <v>2297</v>
      </c>
      <c r="G360" s="15" t="s">
        <v>57</v>
      </c>
      <c r="H360" s="15" t="s">
        <v>3244</v>
      </c>
      <c r="I360" s="15"/>
      <c r="J360" s="15" t="s">
        <v>58</v>
      </c>
      <c r="K360" s="15" t="s">
        <v>59</v>
      </c>
      <c r="L360" s="15"/>
      <c r="M360" s="15"/>
      <c r="N360" s="15" t="s">
        <v>493</v>
      </c>
      <c r="O360" s="15" t="s">
        <v>2340</v>
      </c>
      <c r="P360" s="15" t="s">
        <v>2341</v>
      </c>
      <c r="Q360" s="15" t="s">
        <v>2342</v>
      </c>
      <c r="R360" s="15"/>
      <c r="S360" s="15"/>
      <c r="T360" s="15" t="s">
        <v>493</v>
      </c>
      <c r="U360" s="15" t="s">
        <v>5350</v>
      </c>
      <c r="V360" s="15" t="s">
        <v>5</v>
      </c>
      <c r="W360" s="15" t="s">
        <v>70</v>
      </c>
      <c r="X360" s="15" t="s">
        <v>3</v>
      </c>
      <c r="Y360" s="15" t="s">
        <v>51</v>
      </c>
      <c r="Z360" s="15"/>
      <c r="AA360" s="15"/>
      <c r="AB360" s="15"/>
      <c r="AC360" s="15"/>
      <c r="AD360" s="15"/>
      <c r="AE360" s="15"/>
      <c r="AF360" s="16">
        <v>6.5</v>
      </c>
      <c r="AG360" s="16"/>
      <c r="AH360" s="16">
        <v>5</v>
      </c>
      <c r="AI360" s="16">
        <v>4</v>
      </c>
      <c r="AJ360" s="16">
        <v>5.25</v>
      </c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5" t="s">
        <v>3930</v>
      </c>
      <c r="AY360" s="15" t="s">
        <v>4006</v>
      </c>
      <c r="AZ360" s="8">
        <f>IF(AH360&gt;0,BD360+IF(J360="1",1.5,IF(J360="2",0.5,IF(J360="2NT",1,0)))+IF(I360="",0,IF(OR(VALUE(I360)=1,VALUE(I360)=2,VALUE(I360)=3,VALUE(I360)=4),2,IF(OR(VALUE(I360)=5,VALUE(I360)=6,VALUE(I360)=7),1,0))),"")</f>
        <v>16</v>
      </c>
      <c r="BA360" s="8">
        <f>IF(AJ360&gt;0,BE360+IF(J360="1",1.5,IF(J360="2",0.5,IF(J360="2NT",1,0)))+IF(I360="",0,IF(OR(VALUE(I360)=1,VALUE(I360)=2,VALUE(I360)=3,VALUE(I360)=4),2,IF(OR(VALUE(I360)=5,VALUE(I360)=6,VALUE(I360)=7),1,0))),"")</f>
        <v>16.25</v>
      </c>
      <c r="BB360" s="6">
        <f t="shared" si="16"/>
        <v>15.5</v>
      </c>
      <c r="BC360" s="24">
        <f t="shared" si="17"/>
        <v>15.75</v>
      </c>
      <c r="BD360" s="7">
        <f t="shared" si="15"/>
        <v>15.5</v>
      </c>
      <c r="BE360" s="7">
        <f t="shared" si="15"/>
        <v>15.75</v>
      </c>
    </row>
    <row r="361" spans="1:58" s="22" customFormat="1" ht="22.5" customHeight="1">
      <c r="A361" s="13">
        <v>353</v>
      </c>
      <c r="B361" s="13" t="s">
        <v>1772</v>
      </c>
      <c r="C361" s="14" t="s">
        <v>1872</v>
      </c>
      <c r="D361" s="13" t="s">
        <v>1873</v>
      </c>
      <c r="E361" s="15" t="s">
        <v>1874</v>
      </c>
      <c r="F361" s="15" t="s">
        <v>430</v>
      </c>
      <c r="G361" s="15" t="s">
        <v>57</v>
      </c>
      <c r="H361" s="15" t="s">
        <v>3614</v>
      </c>
      <c r="I361" s="15"/>
      <c r="J361" s="15" t="s">
        <v>81</v>
      </c>
      <c r="K361" s="15" t="s">
        <v>50</v>
      </c>
      <c r="L361" s="15"/>
      <c r="M361" s="15"/>
      <c r="N361" s="15" t="s">
        <v>596</v>
      </c>
      <c r="O361" s="15" t="s">
        <v>2588</v>
      </c>
      <c r="P361" s="15" t="s">
        <v>2634</v>
      </c>
      <c r="Q361" s="15" t="s">
        <v>2635</v>
      </c>
      <c r="R361" s="15"/>
      <c r="S361" s="15"/>
      <c r="T361" s="15" t="s">
        <v>596</v>
      </c>
      <c r="U361" s="15" t="s">
        <v>5357</v>
      </c>
      <c r="V361" s="15" t="s">
        <v>5</v>
      </c>
      <c r="W361" s="15" t="s">
        <v>70</v>
      </c>
      <c r="X361" s="15"/>
      <c r="Y361" s="15"/>
      <c r="Z361" s="15"/>
      <c r="AA361" s="15"/>
      <c r="AB361" s="15"/>
      <c r="AC361" s="15"/>
      <c r="AD361" s="15"/>
      <c r="AE361" s="15"/>
      <c r="AF361" s="16">
        <v>6.75</v>
      </c>
      <c r="AG361" s="16">
        <v>6</v>
      </c>
      <c r="AH361" s="16">
        <v>3</v>
      </c>
      <c r="AI361" s="16">
        <v>5</v>
      </c>
      <c r="AJ361" s="16"/>
      <c r="AK361" s="16"/>
      <c r="AL361" s="16"/>
      <c r="AM361" s="16">
        <v>2.25</v>
      </c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5" t="s">
        <v>3930</v>
      </c>
      <c r="AY361" s="15" t="s">
        <v>4108</v>
      </c>
      <c r="AZ361" s="8">
        <f>IF(AH361&gt;0,BD361+IF(J361="1",1.5,IF(J361="2",0.5,IF(J361="2NT",1,0)))+IF(I361="",0,IF(OR(VALUE(I361)=1,VALUE(I361)=2,VALUE(I361)=3,VALUE(I361)=4),2,IF(OR(VALUE(I361)=5,VALUE(I361)=6,VALUE(I361)=7),1,0))),"")</f>
        <v>15.75</v>
      </c>
      <c r="BA361" s="8" t="str">
        <f>IF(AJ361&gt;0,BE361+IF(J361="1",1.5,IF(J361="2",0.5,IF(J361="2NT",1,0)))+IF(I361="",0,IF(OR(VALUE(I361)=1,VALUE(I361)=2,VALUE(I361)=3,VALUE(I361)=4),2,IF(OR(VALUE(I361)=5,VALUE(I361)=6,VALUE(I361)=7),1,0))),"")</f>
        <v/>
      </c>
      <c r="BB361" s="6">
        <f t="shared" si="16"/>
        <v>14.75</v>
      </c>
      <c r="BC361" s="24">
        <f t="shared" si="17"/>
        <v>11.75</v>
      </c>
      <c r="BD361" s="7">
        <f t="shared" si="15"/>
        <v>14.75</v>
      </c>
      <c r="BE361" s="7">
        <f t="shared" si="15"/>
        <v>11.75</v>
      </c>
    </row>
    <row r="362" spans="1:58" s="22" customFormat="1" ht="22.5" customHeight="1">
      <c r="A362" s="13">
        <v>354</v>
      </c>
      <c r="B362" s="13" t="s">
        <v>2593</v>
      </c>
      <c r="C362" s="14" t="s">
        <v>2594</v>
      </c>
      <c r="D362" s="13" t="s">
        <v>2595</v>
      </c>
      <c r="E362" s="15" t="s">
        <v>2596</v>
      </c>
      <c r="F362" s="15" t="s">
        <v>131</v>
      </c>
      <c r="G362" s="15" t="s">
        <v>57</v>
      </c>
      <c r="H362" s="15" t="s">
        <v>2597</v>
      </c>
      <c r="I362" s="15"/>
      <c r="J362" s="15" t="s">
        <v>49</v>
      </c>
      <c r="K362" s="15" t="s">
        <v>50</v>
      </c>
      <c r="L362" s="15"/>
      <c r="M362" s="15"/>
      <c r="N362" s="15" t="s">
        <v>665</v>
      </c>
      <c r="O362" s="15" t="s">
        <v>2522</v>
      </c>
      <c r="P362" s="15" t="s">
        <v>649</v>
      </c>
      <c r="Q362" s="15" t="s">
        <v>2598</v>
      </c>
      <c r="R362" s="15"/>
      <c r="S362" s="15"/>
      <c r="T362" s="15" t="s">
        <v>665</v>
      </c>
      <c r="U362" s="15" t="s">
        <v>5263</v>
      </c>
      <c r="V362" s="15" t="s">
        <v>5</v>
      </c>
      <c r="W362" s="15" t="s">
        <v>70</v>
      </c>
      <c r="X362" s="15" t="s">
        <v>3</v>
      </c>
      <c r="Y362" s="15" t="s">
        <v>51</v>
      </c>
      <c r="Z362" s="15" t="s">
        <v>9</v>
      </c>
      <c r="AA362" s="15" t="s">
        <v>51</v>
      </c>
      <c r="AB362" s="15" t="s">
        <v>7</v>
      </c>
      <c r="AC362" s="15" t="s">
        <v>51</v>
      </c>
      <c r="AD362" s="15"/>
      <c r="AE362" s="15"/>
      <c r="AF362" s="16">
        <v>4.75</v>
      </c>
      <c r="AG362" s="16">
        <v>6.5</v>
      </c>
      <c r="AH362" s="16">
        <v>4.5</v>
      </c>
      <c r="AI362" s="16">
        <v>5</v>
      </c>
      <c r="AJ362" s="16">
        <v>5.5</v>
      </c>
      <c r="AK362" s="16"/>
      <c r="AL362" s="16"/>
      <c r="AM362" s="16">
        <v>3.5</v>
      </c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5" t="s">
        <v>3930</v>
      </c>
      <c r="AY362" s="15" t="s">
        <v>3950</v>
      </c>
      <c r="AZ362" s="8">
        <f>IF(AH362&gt;0,BD362+IF(J362="1",1.5,IF(J362="2",0.5,IF(J362="2NT",1,0)))+IF(I362="",0,IF(OR(VALUE(I362)=1,VALUE(I362)=2,VALUE(I362)=3,VALUE(I362)=4),2,IF(OR(VALUE(I362)=5,VALUE(I362)=6,VALUE(I362)=7),1,0))),"")</f>
        <v>15.75</v>
      </c>
      <c r="BA362" s="8">
        <f>IF(AJ362&gt;0,BE362+IF(J362="1",1.5,IF(J362="2",0.5,IF(J362="2NT",1,0)))+IF(I362="",0,IF(OR(VALUE(I362)=1,VALUE(I362)=2,VALUE(I362)=3,VALUE(I362)=4),2,IF(OR(VALUE(I362)=5,VALUE(I362)=6,VALUE(I362)=7),1,0))),"")</f>
        <v>16.75</v>
      </c>
      <c r="BB362" s="6">
        <f t="shared" si="16"/>
        <v>14.25</v>
      </c>
      <c r="BC362" s="24">
        <f t="shared" si="17"/>
        <v>15.25</v>
      </c>
      <c r="BD362" s="7">
        <f t="shared" si="15"/>
        <v>14.25</v>
      </c>
      <c r="BE362" s="7">
        <f t="shared" si="15"/>
        <v>15.25</v>
      </c>
    </row>
    <row r="363" spans="1:58" s="22" customFormat="1" ht="22.5" customHeight="1">
      <c r="A363" s="13">
        <v>355</v>
      </c>
      <c r="B363" s="13" t="s">
        <v>2772</v>
      </c>
      <c r="C363" s="14" t="s">
        <v>2773</v>
      </c>
      <c r="D363" s="13" t="s">
        <v>2774</v>
      </c>
      <c r="E363" s="15" t="s">
        <v>2775</v>
      </c>
      <c r="F363" s="15" t="s">
        <v>2776</v>
      </c>
      <c r="G363" s="15" t="s">
        <v>48</v>
      </c>
      <c r="H363" s="15" t="s">
        <v>2777</v>
      </c>
      <c r="I363" s="15"/>
      <c r="J363" s="15" t="s">
        <v>49</v>
      </c>
      <c r="K363" s="15" t="s">
        <v>59</v>
      </c>
      <c r="L363" s="15"/>
      <c r="M363" s="15"/>
      <c r="N363" s="15" t="s">
        <v>376</v>
      </c>
      <c r="O363" s="15" t="s">
        <v>2348</v>
      </c>
      <c r="P363" s="15" t="s">
        <v>2341</v>
      </c>
      <c r="Q363" s="15" t="s">
        <v>2349</v>
      </c>
      <c r="R363" s="15" t="s">
        <v>113</v>
      </c>
      <c r="S363" s="15" t="s">
        <v>2778</v>
      </c>
      <c r="T363" s="15" t="s">
        <v>376</v>
      </c>
      <c r="U363" s="15" t="s">
        <v>5173</v>
      </c>
      <c r="V363" s="15" t="s">
        <v>5</v>
      </c>
      <c r="W363" s="15" t="s">
        <v>70</v>
      </c>
      <c r="X363" s="15" t="s">
        <v>3</v>
      </c>
      <c r="Y363" s="15" t="s">
        <v>51</v>
      </c>
      <c r="Z363" s="15" t="s">
        <v>7</v>
      </c>
      <c r="AA363" s="15" t="s">
        <v>51</v>
      </c>
      <c r="AB363" s="15"/>
      <c r="AC363" s="15"/>
      <c r="AD363" s="15"/>
      <c r="AE363" s="15"/>
      <c r="AF363" s="16">
        <v>3.25</v>
      </c>
      <c r="AG363" s="16"/>
      <c r="AH363" s="16">
        <v>6</v>
      </c>
      <c r="AI363" s="16">
        <v>5</v>
      </c>
      <c r="AJ363" s="16">
        <v>4.25</v>
      </c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5" t="s">
        <v>3930</v>
      </c>
      <c r="AY363" s="15" t="s">
        <v>3964</v>
      </c>
      <c r="AZ363" s="8">
        <f>IF(AH363&gt;0,BD363+IF(J363="1",1.5,IF(J363="2",0.5,IF(J363="2NT",1,0)))+IF(I363="",0,IF(OR(VALUE(I363)=1,VALUE(I363)=2,VALUE(I363)=3,VALUE(I363)=4),2,IF(OR(VALUE(I363)=5,VALUE(I363)=6,VALUE(I363)=7),1,0))),"")</f>
        <v>15.75</v>
      </c>
      <c r="BA363" s="8">
        <f>IF(AJ363&gt;0,BE363+IF(J363="1",1.5,IF(J363="2",0.5,IF(J363="2NT",1,0)))+IF(I363="",0,IF(OR(VALUE(I363)=1,VALUE(I363)=2,VALUE(I363)=3,VALUE(I363)=4),2,IF(OR(VALUE(I363)=5,VALUE(I363)=6,VALUE(I363)=7),1,0))),"")</f>
        <v>14</v>
      </c>
      <c r="BB363" s="6">
        <f t="shared" si="16"/>
        <v>14.25</v>
      </c>
      <c r="BC363" s="24">
        <f t="shared" si="17"/>
        <v>12.5</v>
      </c>
      <c r="BD363" s="7">
        <f t="shared" si="15"/>
        <v>14.25</v>
      </c>
      <c r="BE363" s="7">
        <f t="shared" si="15"/>
        <v>12.5</v>
      </c>
    </row>
    <row r="364" spans="1:58" s="22" customFormat="1" ht="22.5" customHeight="1">
      <c r="A364" s="13">
        <v>356</v>
      </c>
      <c r="B364" s="13" t="s">
        <v>5482</v>
      </c>
      <c r="C364" s="14" t="s">
        <v>5483</v>
      </c>
      <c r="D364" s="13" t="s">
        <v>5484</v>
      </c>
      <c r="E364" s="15" t="s">
        <v>5485</v>
      </c>
      <c r="F364" s="15" t="s">
        <v>3016</v>
      </c>
      <c r="G364" s="15" t="s">
        <v>57</v>
      </c>
      <c r="H364" s="15" t="s">
        <v>5486</v>
      </c>
      <c r="I364" s="15"/>
      <c r="J364" s="15" t="s">
        <v>58</v>
      </c>
      <c r="K364" s="15" t="s">
        <v>50</v>
      </c>
      <c r="L364" s="15"/>
      <c r="M364" s="15"/>
      <c r="N364" s="15" t="s">
        <v>493</v>
      </c>
      <c r="O364" s="15" t="s">
        <v>2340</v>
      </c>
      <c r="P364" s="15" t="s">
        <v>2634</v>
      </c>
      <c r="Q364" s="15" t="s">
        <v>2749</v>
      </c>
      <c r="R364" s="15" t="s">
        <v>2341</v>
      </c>
      <c r="S364" s="15" t="s">
        <v>5487</v>
      </c>
      <c r="T364" s="15" t="s">
        <v>493</v>
      </c>
      <c r="U364" s="15" t="s">
        <v>5204</v>
      </c>
      <c r="V364" s="15" t="s">
        <v>5</v>
      </c>
      <c r="W364" s="15" t="s">
        <v>70</v>
      </c>
      <c r="X364" s="15"/>
      <c r="Y364" s="15"/>
      <c r="Z364" s="15"/>
      <c r="AA364" s="15"/>
      <c r="AB364" s="15"/>
      <c r="AC364" s="15"/>
      <c r="AD364" s="15"/>
      <c r="AE364" s="15"/>
      <c r="AF364" s="16">
        <v>4.75</v>
      </c>
      <c r="AG364" s="16">
        <v>4.75</v>
      </c>
      <c r="AH364" s="16">
        <v>5.75</v>
      </c>
      <c r="AI364" s="16">
        <v>4.75</v>
      </c>
      <c r="AJ364" s="16"/>
      <c r="AK364" s="16"/>
      <c r="AL364" s="16"/>
      <c r="AM364" s="16">
        <v>2.5</v>
      </c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5" t="s">
        <v>3930</v>
      </c>
      <c r="AY364" s="15" t="s">
        <v>5488</v>
      </c>
      <c r="AZ364" s="8">
        <f>IF(AH364&gt;0,BD364+IF(J364="1",1.5,IF(J364="2",0.5,IF(J364="2NT",1,0)))+IF(I364="",0,IF(OR(VALUE(I364)=1,VALUE(I364)=2,VALUE(I364)=3,VALUE(I364)=4),2,IF(OR(VALUE(I364)=5,VALUE(I364)=6,VALUE(I364)=7),1,0))),"")</f>
        <v>15.75</v>
      </c>
      <c r="BA364" s="8" t="str">
        <f>IF(AJ364&gt;0,BE364+IF(J364="1",1.5,IF(J364="2",0.5,IF(J364="2NT",1,0)))+IF(I364="",0,IF(OR(VALUE(I364)=1,VALUE(I364)=2,VALUE(I364)=3,VALUE(I364)=4),2,IF(OR(VALUE(I364)=5,VALUE(I364)=6,VALUE(I364)=7),1,0))),"")</f>
        <v/>
      </c>
      <c r="BB364" s="6">
        <f t="shared" si="16"/>
        <v>15.25</v>
      </c>
      <c r="BC364" s="24">
        <f t="shared" si="17"/>
        <v>9.5</v>
      </c>
      <c r="BD364" s="7">
        <f t="shared" si="15"/>
        <v>15.25</v>
      </c>
      <c r="BE364" s="7">
        <f t="shared" si="15"/>
        <v>9.5</v>
      </c>
    </row>
    <row r="365" spans="1:58" s="22" customFormat="1" ht="22.5" customHeight="1">
      <c r="A365" s="13">
        <v>357</v>
      </c>
      <c r="B365" s="13" t="s">
        <v>130</v>
      </c>
      <c r="C365" s="14" t="s">
        <v>1004</v>
      </c>
      <c r="D365" s="13" t="s">
        <v>1005</v>
      </c>
      <c r="E365" s="15" t="s">
        <v>1006</v>
      </c>
      <c r="F365" s="15" t="s">
        <v>1007</v>
      </c>
      <c r="G365" s="15" t="s">
        <v>57</v>
      </c>
      <c r="H365" s="15" t="s">
        <v>3907</v>
      </c>
      <c r="I365" s="15"/>
      <c r="J365" s="15" t="s">
        <v>58</v>
      </c>
      <c r="K365" s="15" t="s">
        <v>50</v>
      </c>
      <c r="L365" s="15"/>
      <c r="M365" s="15"/>
      <c r="N365" s="15" t="s">
        <v>322</v>
      </c>
      <c r="O365" s="15" t="s">
        <v>2328</v>
      </c>
      <c r="P365" s="15" t="s">
        <v>649</v>
      </c>
      <c r="Q365" s="15" t="s">
        <v>2329</v>
      </c>
      <c r="R365" s="15"/>
      <c r="S365" s="15"/>
      <c r="T365" s="15" t="s">
        <v>322</v>
      </c>
      <c r="U365" s="15" t="s">
        <v>5377</v>
      </c>
      <c r="V365" s="15" t="s">
        <v>5</v>
      </c>
      <c r="W365" s="15" t="s">
        <v>70</v>
      </c>
      <c r="X365" s="15" t="s">
        <v>9</v>
      </c>
      <c r="Y365" s="15" t="s">
        <v>51</v>
      </c>
      <c r="Z365" s="15" t="s">
        <v>7</v>
      </c>
      <c r="AA365" s="15" t="s">
        <v>51</v>
      </c>
      <c r="AB365" s="15"/>
      <c r="AC365" s="15"/>
      <c r="AD365" s="15"/>
      <c r="AE365" s="15"/>
      <c r="AF365" s="16">
        <v>6.25</v>
      </c>
      <c r="AG365" s="16">
        <v>6.5</v>
      </c>
      <c r="AH365" s="16">
        <v>4.5</v>
      </c>
      <c r="AI365" s="16">
        <v>4.5</v>
      </c>
      <c r="AJ365" s="16">
        <v>4.5</v>
      </c>
      <c r="AK365" s="16"/>
      <c r="AL365" s="16"/>
      <c r="AM365" s="16">
        <v>2.5</v>
      </c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5" t="s">
        <v>3930</v>
      </c>
      <c r="AY365" s="15" t="s">
        <v>4260</v>
      </c>
      <c r="AZ365" s="8">
        <f>IF(AH365&gt;0,BD365+IF(J365="1",1.5,IF(J365="2",0.5,IF(J365="2NT",1,0)))+IF(I365="",0,IF(OR(VALUE(I365)=1,VALUE(I365)=2,VALUE(I365)=3,VALUE(I365)=4),2,IF(OR(VALUE(I365)=5,VALUE(I365)=6,VALUE(I365)=7),1,0))),"")</f>
        <v>15.75</v>
      </c>
      <c r="BA365" s="8">
        <f>IF(AJ365&gt;0,BE365+IF(J365="1",1.5,IF(J365="2",0.5,IF(J365="2NT",1,0)))+IF(I365="",0,IF(OR(VALUE(I365)=1,VALUE(I365)=2,VALUE(I365)=3,VALUE(I365)=4),2,IF(OR(VALUE(I365)=5,VALUE(I365)=6,VALUE(I365)=7),1,0))),"")</f>
        <v>15.75</v>
      </c>
      <c r="BB365" s="6">
        <f t="shared" si="16"/>
        <v>15.25</v>
      </c>
      <c r="BC365" s="24">
        <f t="shared" si="17"/>
        <v>15.25</v>
      </c>
      <c r="BD365" s="7">
        <f t="shared" si="15"/>
        <v>15.25</v>
      </c>
      <c r="BE365" s="7">
        <f t="shared" si="15"/>
        <v>15.25</v>
      </c>
    </row>
    <row r="366" spans="1:58" s="22" customFormat="1" ht="22.5" customHeight="1">
      <c r="A366" s="13">
        <v>358</v>
      </c>
      <c r="B366" s="13" t="s">
        <v>60</v>
      </c>
      <c r="C366" s="14" t="s">
        <v>1017</v>
      </c>
      <c r="D366" s="13" t="s">
        <v>1018</v>
      </c>
      <c r="E366" s="15" t="s">
        <v>1019</v>
      </c>
      <c r="F366" s="15" t="s">
        <v>1020</v>
      </c>
      <c r="G366" s="15" t="s">
        <v>57</v>
      </c>
      <c r="H366" s="15" t="s">
        <v>3904</v>
      </c>
      <c r="I366" s="15"/>
      <c r="J366" s="15" t="s">
        <v>49</v>
      </c>
      <c r="K366" s="15" t="s">
        <v>50</v>
      </c>
      <c r="L366" s="15"/>
      <c r="M366" s="15"/>
      <c r="N366" s="15" t="s">
        <v>322</v>
      </c>
      <c r="O366" s="15" t="s">
        <v>2328</v>
      </c>
      <c r="P366" s="15" t="s">
        <v>2481</v>
      </c>
      <c r="Q366" s="15" t="s">
        <v>2552</v>
      </c>
      <c r="R366" s="15" t="s">
        <v>2634</v>
      </c>
      <c r="S366" s="15" t="s">
        <v>3461</v>
      </c>
      <c r="T366" s="15" t="s">
        <v>322</v>
      </c>
      <c r="U366" s="15" t="s">
        <v>5357</v>
      </c>
      <c r="V366" s="15" t="s">
        <v>5</v>
      </c>
      <c r="W366" s="15" t="s">
        <v>70</v>
      </c>
      <c r="X366" s="15" t="s">
        <v>7</v>
      </c>
      <c r="Y366" s="15" t="s">
        <v>51</v>
      </c>
      <c r="Z366" s="15"/>
      <c r="AA366" s="15"/>
      <c r="AB366" s="15"/>
      <c r="AC366" s="15"/>
      <c r="AD366" s="15"/>
      <c r="AE366" s="15"/>
      <c r="AF366" s="16">
        <v>4.25</v>
      </c>
      <c r="AG366" s="16">
        <v>5.25</v>
      </c>
      <c r="AH366" s="16">
        <v>5.5</v>
      </c>
      <c r="AI366" s="16">
        <v>4.5</v>
      </c>
      <c r="AJ366" s="16">
        <v>6.25</v>
      </c>
      <c r="AK366" s="16"/>
      <c r="AL366" s="16"/>
      <c r="AM366" s="16">
        <v>2</v>
      </c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5" t="s">
        <v>3930</v>
      </c>
      <c r="AY366" s="15" t="s">
        <v>4257</v>
      </c>
      <c r="AZ366" s="8">
        <f>IF(AH366&gt;0,BD366+IF(J366="1",1.5,IF(J366="2",0.5,IF(J366="2NT",1,0)))+IF(I366="",0,IF(OR(VALUE(I366)=1,VALUE(I366)=2,VALUE(I366)=3,VALUE(I366)=4),2,IF(OR(VALUE(I366)=5,VALUE(I366)=6,VALUE(I366)=7),1,0))),"")</f>
        <v>15.75</v>
      </c>
      <c r="BA366" s="8">
        <f>IF(AJ366&gt;0,BE366+IF(J366="1",1.5,IF(J366="2",0.5,IF(J366="2NT",1,0)))+IF(I366="",0,IF(OR(VALUE(I366)=1,VALUE(I366)=2,VALUE(I366)=3,VALUE(I366)=4),2,IF(OR(VALUE(I366)=5,VALUE(I366)=6,VALUE(I366)=7),1,0))),"")</f>
        <v>16.5</v>
      </c>
      <c r="BB366" s="6">
        <f t="shared" si="16"/>
        <v>14.25</v>
      </c>
      <c r="BC366" s="24">
        <f t="shared" si="17"/>
        <v>15</v>
      </c>
      <c r="BD366" s="7">
        <f t="shared" si="15"/>
        <v>14.25</v>
      </c>
      <c r="BE366" s="7">
        <f t="shared" si="15"/>
        <v>15</v>
      </c>
    </row>
    <row r="367" spans="1:58" s="22" customFormat="1" ht="22.5" customHeight="1">
      <c r="A367" s="13">
        <v>359</v>
      </c>
      <c r="B367" s="13" t="s">
        <v>1680</v>
      </c>
      <c r="C367" s="14" t="s">
        <v>1681</v>
      </c>
      <c r="D367" s="13" t="s">
        <v>1682</v>
      </c>
      <c r="E367" s="15" t="s">
        <v>1683</v>
      </c>
      <c r="F367" s="15" t="s">
        <v>1684</v>
      </c>
      <c r="G367" s="15" t="s">
        <v>48</v>
      </c>
      <c r="H367" s="15" t="s">
        <v>3556</v>
      </c>
      <c r="I367" s="15"/>
      <c r="J367" s="15" t="s">
        <v>49</v>
      </c>
      <c r="K367" s="15" t="s">
        <v>50</v>
      </c>
      <c r="L367" s="15"/>
      <c r="M367" s="15"/>
      <c r="N367" s="15" t="s">
        <v>322</v>
      </c>
      <c r="O367" s="15" t="s">
        <v>2328</v>
      </c>
      <c r="P367" s="15" t="s">
        <v>2341</v>
      </c>
      <c r="Q367" s="15" t="s">
        <v>2515</v>
      </c>
      <c r="R367" s="15" t="s">
        <v>934</v>
      </c>
      <c r="S367" s="15" t="s">
        <v>3222</v>
      </c>
      <c r="T367" s="15" t="s">
        <v>322</v>
      </c>
      <c r="U367" s="15" t="s">
        <v>5263</v>
      </c>
      <c r="V367" s="15" t="s">
        <v>5</v>
      </c>
      <c r="W367" s="15" t="s">
        <v>70</v>
      </c>
      <c r="X367" s="15" t="s">
        <v>7</v>
      </c>
      <c r="Y367" s="15" t="s">
        <v>51</v>
      </c>
      <c r="Z367" s="15" t="s">
        <v>3</v>
      </c>
      <c r="AA367" s="15" t="s">
        <v>51</v>
      </c>
      <c r="AB367" s="15"/>
      <c r="AC367" s="15"/>
      <c r="AD367" s="15"/>
      <c r="AE367" s="15"/>
      <c r="AF367" s="16">
        <v>4</v>
      </c>
      <c r="AG367" s="16">
        <v>3.75</v>
      </c>
      <c r="AH367" s="16">
        <v>5.75</v>
      </c>
      <c r="AI367" s="16">
        <v>4.5</v>
      </c>
      <c r="AJ367" s="16">
        <v>4.5</v>
      </c>
      <c r="AK367" s="16"/>
      <c r="AL367" s="16"/>
      <c r="AM367" s="16">
        <v>1.75</v>
      </c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5" t="s">
        <v>3930</v>
      </c>
      <c r="AY367" s="15" t="s">
        <v>4086</v>
      </c>
      <c r="AZ367" s="8">
        <f>IF(AH367&gt;0,BD367+IF(J367="1",1.5,IF(J367="2",0.5,IF(J367="2NT",1,0)))+IF(I367="",0,IF(OR(VALUE(I367)=1,VALUE(I367)=2,VALUE(I367)=3,VALUE(I367)=4),2,IF(OR(VALUE(I367)=5,VALUE(I367)=6,VALUE(I367)=7),1,0))),"")</f>
        <v>15.75</v>
      </c>
      <c r="BA367" s="8">
        <f>IF(AJ367&gt;0,BE367+IF(J367="1",1.5,IF(J367="2",0.5,IF(J367="2NT",1,0)))+IF(I367="",0,IF(OR(VALUE(I367)=1,VALUE(I367)=2,VALUE(I367)=3,VALUE(I367)=4),2,IF(OR(VALUE(I367)=5,VALUE(I367)=6,VALUE(I367)=7),1,0))),"")</f>
        <v>14.5</v>
      </c>
      <c r="BB367" s="6">
        <f t="shared" si="16"/>
        <v>14.25</v>
      </c>
      <c r="BC367" s="24">
        <f t="shared" si="17"/>
        <v>13</v>
      </c>
      <c r="BD367" s="7">
        <f t="shared" si="15"/>
        <v>14.25</v>
      </c>
      <c r="BE367" s="7">
        <f t="shared" si="15"/>
        <v>13</v>
      </c>
    </row>
    <row r="368" spans="1:58" s="22" customFormat="1" ht="22.5" customHeight="1">
      <c r="A368" s="13">
        <v>360</v>
      </c>
      <c r="B368" s="13" t="s">
        <v>2682</v>
      </c>
      <c r="C368" s="14" t="s">
        <v>2683</v>
      </c>
      <c r="D368" s="13" t="s">
        <v>2684</v>
      </c>
      <c r="E368" s="15" t="s">
        <v>2685</v>
      </c>
      <c r="F368" s="15" t="s">
        <v>1596</v>
      </c>
      <c r="G368" s="15" t="s">
        <v>57</v>
      </c>
      <c r="H368" s="15" t="s">
        <v>2686</v>
      </c>
      <c r="I368" s="15"/>
      <c r="J368" s="15" t="s">
        <v>81</v>
      </c>
      <c r="K368" s="15" t="s">
        <v>50</v>
      </c>
      <c r="L368" s="15"/>
      <c r="M368" s="15"/>
      <c r="N368" s="15" t="s">
        <v>376</v>
      </c>
      <c r="O368" s="15" t="s">
        <v>2348</v>
      </c>
      <c r="P368" s="15" t="s">
        <v>351</v>
      </c>
      <c r="Q368" s="15" t="s">
        <v>2687</v>
      </c>
      <c r="R368" s="15"/>
      <c r="S368" s="15"/>
      <c r="T368" s="15" t="s">
        <v>376</v>
      </c>
      <c r="U368" s="15" t="s">
        <v>5373</v>
      </c>
      <c r="V368" s="15" t="s">
        <v>5</v>
      </c>
      <c r="W368" s="15" t="s">
        <v>70</v>
      </c>
      <c r="X368" s="15" t="s">
        <v>7</v>
      </c>
      <c r="Y368" s="15" t="s">
        <v>51</v>
      </c>
      <c r="Z368" s="15"/>
      <c r="AA368" s="15"/>
      <c r="AB368" s="15"/>
      <c r="AC368" s="15"/>
      <c r="AD368" s="15"/>
      <c r="AE368" s="15"/>
      <c r="AF368" s="16">
        <v>5.25</v>
      </c>
      <c r="AG368" s="16">
        <v>5.75</v>
      </c>
      <c r="AH368" s="16">
        <v>5.25</v>
      </c>
      <c r="AI368" s="16">
        <v>4.25</v>
      </c>
      <c r="AJ368" s="16">
        <v>4.25</v>
      </c>
      <c r="AK368" s="16"/>
      <c r="AL368" s="16"/>
      <c r="AM368" s="16">
        <v>3.25</v>
      </c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5" t="s">
        <v>3930</v>
      </c>
      <c r="AY368" s="15" t="s">
        <v>3956</v>
      </c>
      <c r="AZ368" s="8">
        <f>IF(AH368&gt;0,BD368+IF(J368="1",1.5,IF(J368="2",0.5,IF(J368="2NT",1,0)))+IF(I368="",0,IF(OR(VALUE(I368)=1,VALUE(I368)=2,VALUE(I368)=3,VALUE(I368)=4),2,IF(OR(VALUE(I368)=5,VALUE(I368)=6,VALUE(I368)=7),1,0))),"")</f>
        <v>15.75</v>
      </c>
      <c r="BA368" s="8">
        <f>IF(AJ368&gt;0,BE368+IF(J368="1",1.5,IF(J368="2",0.5,IF(J368="2NT",1,0)))+IF(I368="",0,IF(OR(VALUE(I368)=1,VALUE(I368)=2,VALUE(I368)=3,VALUE(I368)=4),2,IF(OR(VALUE(I368)=5,VALUE(I368)=6,VALUE(I368)=7),1,0))),"")</f>
        <v>14.75</v>
      </c>
      <c r="BB368" s="6">
        <f t="shared" si="16"/>
        <v>14.75</v>
      </c>
      <c r="BC368" s="24">
        <f t="shared" si="17"/>
        <v>13.75</v>
      </c>
      <c r="BD368" s="7">
        <f t="shared" si="15"/>
        <v>14.75</v>
      </c>
      <c r="BE368" s="7">
        <f t="shared" si="15"/>
        <v>13.75</v>
      </c>
    </row>
    <row r="369" spans="1:57" s="22" customFormat="1" ht="22.5" customHeight="1">
      <c r="A369" s="13">
        <v>361</v>
      </c>
      <c r="B369" s="13" t="s">
        <v>1021</v>
      </c>
      <c r="C369" s="14" t="s">
        <v>1022</v>
      </c>
      <c r="D369" s="13" t="s">
        <v>1023</v>
      </c>
      <c r="E369" s="15" t="s">
        <v>1024</v>
      </c>
      <c r="F369" s="15" t="s">
        <v>1025</v>
      </c>
      <c r="G369" s="15" t="s">
        <v>57</v>
      </c>
      <c r="H369" s="15" t="s">
        <v>3722</v>
      </c>
      <c r="I369" s="15"/>
      <c r="J369" s="15" t="s">
        <v>49</v>
      </c>
      <c r="K369" s="15" t="s">
        <v>50</v>
      </c>
      <c r="L369" s="15"/>
      <c r="M369" s="15"/>
      <c r="N369" s="15" t="s">
        <v>322</v>
      </c>
      <c r="O369" s="15" t="s">
        <v>2328</v>
      </c>
      <c r="P369" s="15" t="s">
        <v>2358</v>
      </c>
      <c r="Q369" s="15" t="s">
        <v>2359</v>
      </c>
      <c r="R369" s="15" t="s">
        <v>351</v>
      </c>
      <c r="S369" s="15" t="s">
        <v>3675</v>
      </c>
      <c r="T369" s="15" t="s">
        <v>322</v>
      </c>
      <c r="U369" s="15" t="s">
        <v>5375</v>
      </c>
      <c r="V369" s="15" t="s">
        <v>5</v>
      </c>
      <c r="W369" s="15" t="s">
        <v>70</v>
      </c>
      <c r="X369" s="15" t="s">
        <v>7</v>
      </c>
      <c r="Y369" s="15" t="s">
        <v>51</v>
      </c>
      <c r="Z369" s="15"/>
      <c r="AA369" s="15"/>
      <c r="AB369" s="15"/>
      <c r="AC369" s="15"/>
      <c r="AD369" s="15"/>
      <c r="AE369" s="15"/>
      <c r="AF369" s="16">
        <v>4.5</v>
      </c>
      <c r="AG369" s="16">
        <v>4</v>
      </c>
      <c r="AH369" s="16">
        <v>5.5</v>
      </c>
      <c r="AI369" s="16">
        <v>4.25</v>
      </c>
      <c r="AJ369" s="16">
        <v>5.25</v>
      </c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5" t="s">
        <v>3930</v>
      </c>
      <c r="AY369" s="15" t="s">
        <v>4151</v>
      </c>
      <c r="AZ369" s="8">
        <f>IF(AH369&gt;0,BD369+IF(J369="1",1.5,IF(J369="2",0.5,IF(J369="2NT",1,0)))+IF(I369="",0,IF(OR(VALUE(I369)=1,VALUE(I369)=2,VALUE(I369)=3,VALUE(I369)=4),2,IF(OR(VALUE(I369)=5,VALUE(I369)=6,VALUE(I369)=7),1,0))),"")</f>
        <v>15.75</v>
      </c>
      <c r="BA369" s="8">
        <f>IF(AJ369&gt;0,BE369+IF(J369="1",1.5,IF(J369="2",0.5,IF(J369="2NT",1,0)))+IF(I369="",0,IF(OR(VALUE(I369)=1,VALUE(I369)=2,VALUE(I369)=3,VALUE(I369)=4),2,IF(OR(VALUE(I369)=5,VALUE(I369)=6,VALUE(I369)=7),1,0))),"")</f>
        <v>15.5</v>
      </c>
      <c r="BB369" s="6">
        <f t="shared" si="16"/>
        <v>14.25</v>
      </c>
      <c r="BC369" s="24">
        <f t="shared" si="17"/>
        <v>14</v>
      </c>
      <c r="BD369" s="7">
        <f t="shared" si="15"/>
        <v>14.25</v>
      </c>
      <c r="BE369" s="7">
        <f t="shared" si="15"/>
        <v>14</v>
      </c>
    </row>
    <row r="370" spans="1:57" s="22" customFormat="1" ht="22.5" customHeight="1">
      <c r="A370" s="13">
        <v>362</v>
      </c>
      <c r="B370" s="13" t="s">
        <v>4502</v>
      </c>
      <c r="C370" s="14" t="s">
        <v>1026</v>
      </c>
      <c r="D370" s="13" t="s">
        <v>1027</v>
      </c>
      <c r="E370" s="15" t="s">
        <v>1028</v>
      </c>
      <c r="F370" s="15" t="s">
        <v>1029</v>
      </c>
      <c r="G370" s="15" t="s">
        <v>57</v>
      </c>
      <c r="H370" s="15" t="s">
        <v>3902</v>
      </c>
      <c r="I370" s="15"/>
      <c r="J370" s="15" t="s">
        <v>58</v>
      </c>
      <c r="K370" s="15" t="s">
        <v>59</v>
      </c>
      <c r="L370" s="15"/>
      <c r="M370" s="15"/>
      <c r="N370" s="15" t="s">
        <v>322</v>
      </c>
      <c r="O370" s="15" t="s">
        <v>2328</v>
      </c>
      <c r="P370" s="15" t="s">
        <v>649</v>
      </c>
      <c r="Q370" s="15" t="s">
        <v>2329</v>
      </c>
      <c r="R370" s="15"/>
      <c r="S370" s="15"/>
      <c r="T370" s="15" t="s">
        <v>322</v>
      </c>
      <c r="U370" s="15" t="s">
        <v>5142</v>
      </c>
      <c r="V370" s="15" t="s">
        <v>5</v>
      </c>
      <c r="W370" s="15" t="s">
        <v>70</v>
      </c>
      <c r="X370" s="15"/>
      <c r="Y370" s="15"/>
      <c r="Z370" s="15"/>
      <c r="AA370" s="15"/>
      <c r="AB370" s="15"/>
      <c r="AC370" s="15"/>
      <c r="AD370" s="15"/>
      <c r="AE370" s="15"/>
      <c r="AF370" s="16">
        <v>3.5</v>
      </c>
      <c r="AG370" s="16"/>
      <c r="AH370" s="16">
        <v>5.25</v>
      </c>
      <c r="AI370" s="16">
        <v>6.25</v>
      </c>
      <c r="AJ370" s="16">
        <v>3.5</v>
      </c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5" t="s">
        <v>3930</v>
      </c>
      <c r="AY370" s="15" t="s">
        <v>5770</v>
      </c>
      <c r="AZ370" s="8">
        <f>IF(AH370&gt;0,BD370+IF(J370="1",1.5,IF(J370="2",0.5,IF(J370="2NT",1,0)))+IF(I370="",0,IF(OR(VALUE(I370)=1,VALUE(I370)=2,VALUE(I370)=3,VALUE(I370)=4),2,IF(OR(VALUE(I370)=5,VALUE(I370)=6,VALUE(I370)=7),1,0))),"")</f>
        <v>15.5</v>
      </c>
      <c r="BA370" s="8">
        <f>IF(AJ370&gt;0,BE370+IF(J370="1",1.5,IF(J370="2",0.5,IF(J370="2NT",1,0)))+IF(I370="",0,IF(OR(VALUE(I370)=1,VALUE(I370)=2,VALUE(I370)=3,VALUE(I370)=4),2,IF(OR(VALUE(I370)=5,VALUE(I370)=6,VALUE(I370)=7),1,0))),"")</f>
        <v>13.75</v>
      </c>
      <c r="BB370" s="6">
        <f t="shared" si="16"/>
        <v>15</v>
      </c>
      <c r="BC370" s="24">
        <f t="shared" si="17"/>
        <v>13.25</v>
      </c>
      <c r="BD370" s="7">
        <f t="shared" si="15"/>
        <v>15</v>
      </c>
      <c r="BE370" s="7">
        <f t="shared" si="15"/>
        <v>13.25</v>
      </c>
    </row>
    <row r="371" spans="1:57" s="22" customFormat="1" ht="22.5" customHeight="1">
      <c r="A371" s="13">
        <v>363</v>
      </c>
      <c r="B371" s="13" t="s">
        <v>2446</v>
      </c>
      <c r="C371" s="14" t="s">
        <v>2447</v>
      </c>
      <c r="D371" s="13" t="s">
        <v>2448</v>
      </c>
      <c r="E371" s="15" t="s">
        <v>2449</v>
      </c>
      <c r="F371" s="15" t="s">
        <v>1194</v>
      </c>
      <c r="G371" s="15" t="s">
        <v>57</v>
      </c>
      <c r="H371" s="15" t="s">
        <v>2450</v>
      </c>
      <c r="I371" s="15"/>
      <c r="J371" s="15" t="s">
        <v>49</v>
      </c>
      <c r="K371" s="15" t="s">
        <v>50</v>
      </c>
      <c r="L371" s="15"/>
      <c r="M371" s="15"/>
      <c r="N371" s="15" t="s">
        <v>493</v>
      </c>
      <c r="O371" s="15" t="s">
        <v>2340</v>
      </c>
      <c r="P371" s="15" t="s">
        <v>351</v>
      </c>
      <c r="Q371" s="15" t="s">
        <v>2451</v>
      </c>
      <c r="R371" s="15"/>
      <c r="S371" s="15"/>
      <c r="T371" s="15" t="s">
        <v>493</v>
      </c>
      <c r="U371" s="15" t="s">
        <v>5355</v>
      </c>
      <c r="V371" s="15" t="s">
        <v>5</v>
      </c>
      <c r="W371" s="15" t="s">
        <v>70</v>
      </c>
      <c r="X371" s="15" t="s">
        <v>3</v>
      </c>
      <c r="Y371" s="15" t="s">
        <v>51</v>
      </c>
      <c r="Z371" s="15" t="s">
        <v>7</v>
      </c>
      <c r="AA371" s="15" t="s">
        <v>51</v>
      </c>
      <c r="AB371" s="15"/>
      <c r="AC371" s="15"/>
      <c r="AD371" s="15"/>
      <c r="AE371" s="15"/>
      <c r="AF371" s="16">
        <v>4.75</v>
      </c>
      <c r="AG371" s="16">
        <v>6.25</v>
      </c>
      <c r="AH371" s="16">
        <v>3.5</v>
      </c>
      <c r="AI371" s="16">
        <v>5.75</v>
      </c>
      <c r="AJ371" s="16">
        <v>3.75</v>
      </c>
      <c r="AK371" s="16"/>
      <c r="AL371" s="16"/>
      <c r="AM371" s="16">
        <v>3.25</v>
      </c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5" t="s">
        <v>3930</v>
      </c>
      <c r="AY371" s="15" t="s">
        <v>3939</v>
      </c>
      <c r="AZ371" s="8">
        <f>IF(AH371&gt;0,BD371+IF(J371="1",1.5,IF(J371="2",0.5,IF(J371="2NT",1,0)))+IF(I371="",0,IF(OR(VALUE(I371)=1,VALUE(I371)=2,VALUE(I371)=3,VALUE(I371)=4),2,IF(OR(VALUE(I371)=5,VALUE(I371)=6,VALUE(I371)=7),1,0))),"")</f>
        <v>15.5</v>
      </c>
      <c r="BA371" s="8">
        <f>IF(AJ371&gt;0,BE371+IF(J371="1",1.5,IF(J371="2",0.5,IF(J371="2NT",1,0)))+IF(I371="",0,IF(OR(VALUE(I371)=1,VALUE(I371)=2,VALUE(I371)=3,VALUE(I371)=4),2,IF(OR(VALUE(I371)=5,VALUE(I371)=6,VALUE(I371)=7),1,0))),"")</f>
        <v>15.75</v>
      </c>
      <c r="BB371" s="6">
        <f t="shared" si="16"/>
        <v>14</v>
      </c>
      <c r="BC371" s="24">
        <f t="shared" si="17"/>
        <v>14.25</v>
      </c>
      <c r="BD371" s="7">
        <f t="shared" si="15"/>
        <v>14</v>
      </c>
      <c r="BE371" s="7">
        <f t="shared" si="15"/>
        <v>14.25</v>
      </c>
    </row>
    <row r="372" spans="1:57" s="22" customFormat="1" ht="22.5" customHeight="1">
      <c r="A372" s="13">
        <v>364</v>
      </c>
      <c r="B372" s="13" t="s">
        <v>1614</v>
      </c>
      <c r="C372" s="14" t="s">
        <v>1749</v>
      </c>
      <c r="D372" s="13" t="s">
        <v>1750</v>
      </c>
      <c r="E372" s="15" t="s">
        <v>1751</v>
      </c>
      <c r="F372" s="15" t="s">
        <v>1752</v>
      </c>
      <c r="G372" s="15" t="s">
        <v>57</v>
      </c>
      <c r="H372" s="15" t="s">
        <v>3575</v>
      </c>
      <c r="I372" s="15"/>
      <c r="J372" s="15" t="s">
        <v>58</v>
      </c>
      <c r="K372" s="15" t="s">
        <v>50</v>
      </c>
      <c r="L372" s="15"/>
      <c r="M372" s="15"/>
      <c r="N372" s="15" t="s">
        <v>322</v>
      </c>
      <c r="O372" s="15" t="s">
        <v>2328</v>
      </c>
      <c r="P372" s="15" t="s">
        <v>351</v>
      </c>
      <c r="Q372" s="15" t="s">
        <v>2377</v>
      </c>
      <c r="R372" s="15"/>
      <c r="S372" s="15"/>
      <c r="T372" s="15" t="s">
        <v>322</v>
      </c>
      <c r="U372" s="15" t="s">
        <v>5309</v>
      </c>
      <c r="V372" s="15" t="s">
        <v>5</v>
      </c>
      <c r="W372" s="15" t="s">
        <v>70</v>
      </c>
      <c r="X372" s="15"/>
      <c r="Y372" s="15"/>
      <c r="Z372" s="15"/>
      <c r="AA372" s="15"/>
      <c r="AB372" s="15"/>
      <c r="AC372" s="15"/>
      <c r="AD372" s="15"/>
      <c r="AE372" s="15"/>
      <c r="AF372" s="16">
        <v>3.75</v>
      </c>
      <c r="AG372" s="16">
        <v>5.75</v>
      </c>
      <c r="AH372" s="16">
        <v>5.5</v>
      </c>
      <c r="AI372" s="16">
        <v>5.75</v>
      </c>
      <c r="AJ372" s="16">
        <v>4.25</v>
      </c>
      <c r="AK372" s="16"/>
      <c r="AL372" s="16"/>
      <c r="AM372" s="16">
        <v>2</v>
      </c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5" t="s">
        <v>3930</v>
      </c>
      <c r="AY372" s="15" t="s">
        <v>4092</v>
      </c>
      <c r="AZ372" s="8">
        <f>IF(AH372&gt;0,BD372+IF(J372="1",1.5,IF(J372="2",0.5,IF(J372="2NT",1,0)))+IF(I372="",0,IF(OR(VALUE(I372)=1,VALUE(I372)=2,VALUE(I372)=3,VALUE(I372)=4),2,IF(OR(VALUE(I372)=5,VALUE(I372)=6,VALUE(I372)=7),1,0))),"")</f>
        <v>15.5</v>
      </c>
      <c r="BA372" s="8">
        <f>IF(AJ372&gt;0,BE372+IF(J372="1",1.5,IF(J372="2",0.5,IF(J372="2NT",1,0)))+IF(I372="",0,IF(OR(VALUE(I372)=1,VALUE(I372)=2,VALUE(I372)=3,VALUE(I372)=4),2,IF(OR(VALUE(I372)=5,VALUE(I372)=6,VALUE(I372)=7),1,0))),"")</f>
        <v>14.25</v>
      </c>
      <c r="BB372" s="6">
        <f t="shared" si="16"/>
        <v>15</v>
      </c>
      <c r="BC372" s="24">
        <f t="shared" si="17"/>
        <v>13.75</v>
      </c>
      <c r="BD372" s="7">
        <f t="shared" si="15"/>
        <v>15</v>
      </c>
      <c r="BE372" s="7">
        <f t="shared" si="15"/>
        <v>13.75</v>
      </c>
    </row>
    <row r="373" spans="1:57" s="22" customFormat="1" ht="22.5" customHeight="1">
      <c r="A373" s="13">
        <v>365</v>
      </c>
      <c r="B373" s="13" t="s">
        <v>170</v>
      </c>
      <c r="C373" s="14" t="s">
        <v>1046</v>
      </c>
      <c r="D373" s="13" t="s">
        <v>1047</v>
      </c>
      <c r="E373" s="15" t="s">
        <v>1048</v>
      </c>
      <c r="F373" s="15" t="s">
        <v>1049</v>
      </c>
      <c r="G373" s="15" t="s">
        <v>57</v>
      </c>
      <c r="H373" s="15" t="s">
        <v>2546</v>
      </c>
      <c r="I373" s="15"/>
      <c r="J373" s="15" t="s">
        <v>49</v>
      </c>
      <c r="K373" s="15" t="s">
        <v>50</v>
      </c>
      <c r="L373" s="15"/>
      <c r="M373" s="15"/>
      <c r="N373" s="15" t="s">
        <v>322</v>
      </c>
      <c r="O373" s="15" t="s">
        <v>2328</v>
      </c>
      <c r="P373" s="15" t="s">
        <v>2341</v>
      </c>
      <c r="Q373" s="15" t="s">
        <v>2515</v>
      </c>
      <c r="R373" s="15" t="s">
        <v>2481</v>
      </c>
      <c r="S373" s="15" t="s">
        <v>3124</v>
      </c>
      <c r="T373" s="15" t="s">
        <v>322</v>
      </c>
      <c r="U373" s="15" t="s">
        <v>5355</v>
      </c>
      <c r="V373" s="15" t="s">
        <v>5</v>
      </c>
      <c r="W373" s="15" t="s">
        <v>70</v>
      </c>
      <c r="X373" s="15" t="s">
        <v>7</v>
      </c>
      <c r="Y373" s="15" t="s">
        <v>51</v>
      </c>
      <c r="Z373" s="15" t="s">
        <v>3</v>
      </c>
      <c r="AA373" s="15" t="s">
        <v>51</v>
      </c>
      <c r="AB373" s="15"/>
      <c r="AC373" s="15"/>
      <c r="AD373" s="15"/>
      <c r="AE373" s="15"/>
      <c r="AF373" s="16">
        <v>3</v>
      </c>
      <c r="AG373" s="16">
        <v>4.75</v>
      </c>
      <c r="AH373" s="16">
        <v>5.75</v>
      </c>
      <c r="AI373" s="16">
        <v>5.25</v>
      </c>
      <c r="AJ373" s="16">
        <v>3.75</v>
      </c>
      <c r="AK373" s="16"/>
      <c r="AL373" s="16"/>
      <c r="AM373" s="16">
        <v>2</v>
      </c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5" t="s">
        <v>3930</v>
      </c>
      <c r="AY373" s="15" t="s">
        <v>4209</v>
      </c>
      <c r="AZ373" s="8">
        <f>IF(AH373&gt;0,BD373+IF(J373="1",1.5,IF(J373="2",0.5,IF(J373="2NT",1,0)))+IF(I373="",0,IF(OR(VALUE(I373)=1,VALUE(I373)=2,VALUE(I373)=3,VALUE(I373)=4),2,IF(OR(VALUE(I373)=5,VALUE(I373)=6,VALUE(I373)=7),1,0))),"")</f>
        <v>15.5</v>
      </c>
      <c r="BA373" s="8">
        <f>IF(AJ373&gt;0,BE373+IF(J373="1",1.5,IF(J373="2",0.5,IF(J373="2NT",1,0)))+IF(I373="",0,IF(OR(VALUE(I373)=1,VALUE(I373)=2,VALUE(I373)=3,VALUE(I373)=4),2,IF(OR(VALUE(I373)=5,VALUE(I373)=6,VALUE(I373)=7),1,0))),"")</f>
        <v>13.5</v>
      </c>
      <c r="BB373" s="6">
        <f t="shared" si="16"/>
        <v>14</v>
      </c>
      <c r="BC373" s="24">
        <f t="shared" si="17"/>
        <v>12</v>
      </c>
      <c r="BD373" s="7">
        <f t="shared" si="15"/>
        <v>14</v>
      </c>
      <c r="BE373" s="7">
        <f t="shared" si="15"/>
        <v>12</v>
      </c>
    </row>
    <row r="374" spans="1:57" s="22" customFormat="1" ht="22.5" customHeight="1">
      <c r="A374" s="13">
        <v>366</v>
      </c>
      <c r="B374" s="13" t="s">
        <v>5489</v>
      </c>
      <c r="C374" s="14" t="s">
        <v>5490</v>
      </c>
      <c r="D374" s="13" t="s">
        <v>5491</v>
      </c>
      <c r="E374" s="15" t="s">
        <v>5492</v>
      </c>
      <c r="F374" s="15" t="s">
        <v>3165</v>
      </c>
      <c r="G374" s="15" t="s">
        <v>57</v>
      </c>
      <c r="H374" s="15" t="s">
        <v>5493</v>
      </c>
      <c r="I374" s="15"/>
      <c r="J374" s="15" t="s">
        <v>81</v>
      </c>
      <c r="K374" s="15" t="s">
        <v>50</v>
      </c>
      <c r="L374" s="15"/>
      <c r="M374" s="15"/>
      <c r="N374" s="15" t="s">
        <v>463</v>
      </c>
      <c r="O374" s="15" t="s">
        <v>2501</v>
      </c>
      <c r="P374" s="15" t="s">
        <v>128</v>
      </c>
      <c r="Q374" s="15" t="s">
        <v>2614</v>
      </c>
      <c r="R374" s="15"/>
      <c r="S374" s="15"/>
      <c r="T374" s="15" t="s">
        <v>463</v>
      </c>
      <c r="U374" s="15" t="s">
        <v>984</v>
      </c>
      <c r="V374" s="15" t="s">
        <v>5</v>
      </c>
      <c r="W374" s="15" t="s">
        <v>70</v>
      </c>
      <c r="X374" s="15"/>
      <c r="Y374" s="15"/>
      <c r="Z374" s="15"/>
      <c r="AA374" s="15"/>
      <c r="AB374" s="15"/>
      <c r="AC374" s="15"/>
      <c r="AD374" s="15"/>
      <c r="AE374" s="15"/>
      <c r="AF374" s="16">
        <v>5</v>
      </c>
      <c r="AG374" s="16">
        <v>5.25</v>
      </c>
      <c r="AH374" s="16">
        <v>4.75</v>
      </c>
      <c r="AI374" s="16">
        <v>4.75</v>
      </c>
      <c r="AJ374" s="16">
        <v>3.5</v>
      </c>
      <c r="AK374" s="16"/>
      <c r="AL374" s="16"/>
      <c r="AM374" s="16">
        <v>2.75</v>
      </c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5" t="s">
        <v>3930</v>
      </c>
      <c r="AY374" s="15" t="s">
        <v>5494</v>
      </c>
      <c r="AZ374" s="8">
        <f>IF(AH374&gt;0,BD374+IF(J374="1",1.5,IF(J374="2",0.5,IF(J374="2NT",1,0)))+IF(I374="",0,IF(OR(VALUE(I374)=1,VALUE(I374)=2,VALUE(I374)=3,VALUE(I374)=4),2,IF(OR(VALUE(I374)=5,VALUE(I374)=6,VALUE(I374)=7),1,0))),"")</f>
        <v>15.5</v>
      </c>
      <c r="BA374" s="8">
        <f>IF(AJ374&gt;0,BE374+IF(J374="1",1.5,IF(J374="2",0.5,IF(J374="2NT",1,0)))+IF(I374="",0,IF(OR(VALUE(I374)=1,VALUE(I374)=2,VALUE(I374)=3,VALUE(I374)=4),2,IF(OR(VALUE(I374)=5,VALUE(I374)=6,VALUE(I374)=7),1,0))),"")</f>
        <v>14.25</v>
      </c>
      <c r="BB374" s="6">
        <f t="shared" si="16"/>
        <v>14.5</v>
      </c>
      <c r="BC374" s="24">
        <f t="shared" si="17"/>
        <v>13.25</v>
      </c>
      <c r="BD374" s="7">
        <f t="shared" si="15"/>
        <v>14.5</v>
      </c>
      <c r="BE374" s="7">
        <f t="shared" si="15"/>
        <v>13.25</v>
      </c>
    </row>
    <row r="375" spans="1:57" s="22" customFormat="1" ht="22.5" customHeight="1">
      <c r="A375" s="13">
        <v>367</v>
      </c>
      <c r="B375" s="13" t="s">
        <v>2163</v>
      </c>
      <c r="C375" s="14" t="s">
        <v>2164</v>
      </c>
      <c r="D375" s="13" t="s">
        <v>2165</v>
      </c>
      <c r="E375" s="15" t="s">
        <v>2166</v>
      </c>
      <c r="F375" s="15" t="s">
        <v>1890</v>
      </c>
      <c r="G375" s="15" t="s">
        <v>57</v>
      </c>
      <c r="H375" s="15" t="s">
        <v>3398</v>
      </c>
      <c r="I375" s="15"/>
      <c r="J375" s="15" t="s">
        <v>49</v>
      </c>
      <c r="K375" s="15" t="s">
        <v>50</v>
      </c>
      <c r="L375" s="15"/>
      <c r="M375" s="15"/>
      <c r="N375" s="15" t="s">
        <v>616</v>
      </c>
      <c r="O375" s="15" t="s">
        <v>2611</v>
      </c>
      <c r="P375" s="15" t="s">
        <v>2341</v>
      </c>
      <c r="Q375" s="15" t="s">
        <v>3384</v>
      </c>
      <c r="R375" s="15"/>
      <c r="S375" s="15"/>
      <c r="T375" s="15" t="s">
        <v>616</v>
      </c>
      <c r="U375" s="15" t="s">
        <v>5216</v>
      </c>
      <c r="V375" s="15" t="s">
        <v>5</v>
      </c>
      <c r="W375" s="15" t="s">
        <v>70</v>
      </c>
      <c r="X375" s="15" t="s">
        <v>9</v>
      </c>
      <c r="Y375" s="15" t="s">
        <v>51</v>
      </c>
      <c r="Z375" s="15"/>
      <c r="AA375" s="15"/>
      <c r="AB375" s="15"/>
      <c r="AC375" s="15"/>
      <c r="AD375" s="15"/>
      <c r="AE375" s="15"/>
      <c r="AF375" s="16">
        <v>5</v>
      </c>
      <c r="AG375" s="16">
        <v>6</v>
      </c>
      <c r="AH375" s="16">
        <v>4.25</v>
      </c>
      <c r="AI375" s="16">
        <v>4.75</v>
      </c>
      <c r="AJ375" s="16">
        <v>5.75</v>
      </c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5" t="s">
        <v>3930</v>
      </c>
      <c r="AY375" s="15" t="s">
        <v>4027</v>
      </c>
      <c r="AZ375" s="8">
        <f>IF(AH375&gt;0,BD375+IF(J375="1",1.5,IF(J375="2",0.5,IF(J375="2NT",1,0)))+IF(I375="",0,IF(OR(VALUE(I375)=1,VALUE(I375)=2,VALUE(I375)=3,VALUE(I375)=4),2,IF(OR(VALUE(I375)=5,VALUE(I375)=6,VALUE(I375)=7),1,0))),"")</f>
        <v>15.5</v>
      </c>
      <c r="BA375" s="8">
        <f>IF(AJ375&gt;0,BE375+IF(J375="1",1.5,IF(J375="2",0.5,IF(J375="2NT",1,0)))+IF(I375="",0,IF(OR(VALUE(I375)=1,VALUE(I375)=2,VALUE(I375)=3,VALUE(I375)=4),2,IF(OR(VALUE(I375)=5,VALUE(I375)=6,VALUE(I375)=7),1,0))),"")</f>
        <v>17</v>
      </c>
      <c r="BB375" s="6">
        <f t="shared" si="16"/>
        <v>14</v>
      </c>
      <c r="BC375" s="24">
        <f t="shared" si="17"/>
        <v>15.5</v>
      </c>
      <c r="BD375" s="7">
        <f t="shared" si="15"/>
        <v>14</v>
      </c>
      <c r="BE375" s="7">
        <f t="shared" si="15"/>
        <v>15.5</v>
      </c>
    </row>
    <row r="376" spans="1:57" s="22" customFormat="1" ht="22.5" customHeight="1">
      <c r="A376" s="13">
        <v>368</v>
      </c>
      <c r="B376" s="13" t="s">
        <v>2516</v>
      </c>
      <c r="C376" s="14" t="s">
        <v>2517</v>
      </c>
      <c r="D376" s="13" t="s">
        <v>2518</v>
      </c>
      <c r="E376" s="15" t="s">
        <v>2519</v>
      </c>
      <c r="F376" s="15" t="s">
        <v>2520</v>
      </c>
      <c r="G376" s="15" t="s">
        <v>57</v>
      </c>
      <c r="H376" s="15" t="s">
        <v>2521</v>
      </c>
      <c r="I376" s="15"/>
      <c r="J376" s="15" t="s">
        <v>49</v>
      </c>
      <c r="K376" s="15" t="s">
        <v>715</v>
      </c>
      <c r="L376" s="15"/>
      <c r="M376" s="15"/>
      <c r="N376" s="15" t="s">
        <v>665</v>
      </c>
      <c r="O376" s="15" t="s">
        <v>2522</v>
      </c>
      <c r="P376" s="15" t="s">
        <v>82</v>
      </c>
      <c r="Q376" s="15" t="s">
        <v>2523</v>
      </c>
      <c r="R376" s="15"/>
      <c r="S376" s="15"/>
      <c r="T376" s="15" t="s">
        <v>665</v>
      </c>
      <c r="U376" s="15" t="s">
        <v>5355</v>
      </c>
      <c r="V376" s="15" t="s">
        <v>5</v>
      </c>
      <c r="W376" s="15" t="s">
        <v>70</v>
      </c>
      <c r="X376" s="15"/>
      <c r="Y376" s="15"/>
      <c r="Z376" s="15"/>
      <c r="AA376" s="15"/>
      <c r="AB376" s="15"/>
      <c r="AC376" s="15"/>
      <c r="AD376" s="15"/>
      <c r="AE376" s="15"/>
      <c r="AF376" s="16">
        <v>4.25</v>
      </c>
      <c r="AG376" s="16"/>
      <c r="AH376" s="16">
        <v>5</v>
      </c>
      <c r="AI376" s="16">
        <v>4.75</v>
      </c>
      <c r="AJ376" s="16">
        <v>5.25</v>
      </c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5" t="s">
        <v>3930</v>
      </c>
      <c r="AY376" s="15" t="s">
        <v>3945</v>
      </c>
      <c r="AZ376" s="8">
        <f>IF(AH376&gt;0,BD376+IF(J376="1",1.5,IF(J376="2",0.5,IF(J376="2NT",1,0)))+IF(I376="",0,IF(OR(VALUE(I376)=1,VALUE(I376)=2,VALUE(I376)=3,VALUE(I376)=4),2,IF(OR(VALUE(I376)=5,VALUE(I376)=6,VALUE(I376)=7),1,0))),"")</f>
        <v>15.5</v>
      </c>
      <c r="BA376" s="8">
        <f>IF(AJ376&gt;0,BE376+IF(J376="1",1.5,IF(J376="2",0.5,IF(J376="2NT",1,0)))+IF(I376="",0,IF(OR(VALUE(I376)=1,VALUE(I376)=2,VALUE(I376)=3,VALUE(I376)=4),2,IF(OR(VALUE(I376)=5,VALUE(I376)=6,VALUE(I376)=7),1,0))),"")</f>
        <v>15.75</v>
      </c>
      <c r="BB376" s="6">
        <f t="shared" si="16"/>
        <v>14</v>
      </c>
      <c r="BC376" s="24">
        <f t="shared" si="17"/>
        <v>14.25</v>
      </c>
      <c r="BD376" s="7">
        <f t="shared" si="15"/>
        <v>14</v>
      </c>
      <c r="BE376" s="7">
        <f t="shared" si="15"/>
        <v>14.25</v>
      </c>
    </row>
    <row r="377" spans="1:57" s="22" customFormat="1" ht="22.5" customHeight="1">
      <c r="A377" s="13">
        <v>369</v>
      </c>
      <c r="B377" s="13" t="s">
        <v>2185</v>
      </c>
      <c r="C377" s="14" t="s">
        <v>2186</v>
      </c>
      <c r="D377" s="13" t="s">
        <v>2187</v>
      </c>
      <c r="E377" s="15" t="s">
        <v>2188</v>
      </c>
      <c r="F377" s="15" t="s">
        <v>2189</v>
      </c>
      <c r="G377" s="15" t="s">
        <v>57</v>
      </c>
      <c r="H377" s="15" t="s">
        <v>3405</v>
      </c>
      <c r="I377" s="15"/>
      <c r="J377" s="15" t="s">
        <v>49</v>
      </c>
      <c r="K377" s="15" t="s">
        <v>50</v>
      </c>
      <c r="L377" s="15"/>
      <c r="M377" s="15"/>
      <c r="N377" s="15" t="s">
        <v>665</v>
      </c>
      <c r="O377" s="15" t="s">
        <v>2522</v>
      </c>
      <c r="P377" s="15" t="s">
        <v>2389</v>
      </c>
      <c r="Q377" s="15" t="s">
        <v>3404</v>
      </c>
      <c r="R377" s="15"/>
      <c r="S377" s="15"/>
      <c r="T377" s="15" t="s">
        <v>665</v>
      </c>
      <c r="U377" s="15" t="s">
        <v>5365</v>
      </c>
      <c r="V377" s="15" t="s">
        <v>5</v>
      </c>
      <c r="W377" s="15" t="s">
        <v>70</v>
      </c>
      <c r="X377" s="15"/>
      <c r="Y377" s="15"/>
      <c r="Z377" s="15"/>
      <c r="AA377" s="15"/>
      <c r="AB377" s="15"/>
      <c r="AC377" s="15"/>
      <c r="AD377" s="15"/>
      <c r="AE377" s="15"/>
      <c r="AF377" s="16">
        <v>4.75</v>
      </c>
      <c r="AG377" s="16">
        <v>4.25</v>
      </c>
      <c r="AH377" s="16">
        <v>5</v>
      </c>
      <c r="AI377" s="16">
        <v>4.25</v>
      </c>
      <c r="AJ377" s="16">
        <v>3.75</v>
      </c>
      <c r="AK377" s="16"/>
      <c r="AL377" s="16"/>
      <c r="AM377" s="16">
        <v>2.25</v>
      </c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5" t="s">
        <v>3930</v>
      </c>
      <c r="AY377" s="15" t="s">
        <v>4028</v>
      </c>
      <c r="AZ377" s="8">
        <f>IF(AH377&gt;0,BD377+IF(J377="1",1.5,IF(J377="2",0.5,IF(J377="2NT",1,0)))+IF(I377="",0,IF(OR(VALUE(I377)=1,VALUE(I377)=2,VALUE(I377)=3,VALUE(I377)=4),2,IF(OR(VALUE(I377)=5,VALUE(I377)=6,VALUE(I377)=7),1,0))),"")</f>
        <v>15.5</v>
      </c>
      <c r="BA377" s="8">
        <f>IF(AJ377&gt;0,BE377+IF(J377="1",1.5,IF(J377="2",0.5,IF(J377="2NT",1,0)))+IF(I377="",0,IF(OR(VALUE(I377)=1,VALUE(I377)=2,VALUE(I377)=3,VALUE(I377)=4),2,IF(OR(VALUE(I377)=5,VALUE(I377)=6,VALUE(I377)=7),1,0))),"")</f>
        <v>14.25</v>
      </c>
      <c r="BB377" s="6">
        <f t="shared" si="16"/>
        <v>14</v>
      </c>
      <c r="BC377" s="24">
        <f t="shared" si="17"/>
        <v>12.75</v>
      </c>
      <c r="BD377" s="7">
        <f t="shared" si="15"/>
        <v>14</v>
      </c>
      <c r="BE377" s="7">
        <f t="shared" si="15"/>
        <v>12.75</v>
      </c>
    </row>
    <row r="378" spans="1:57" s="22" customFormat="1" ht="22.5" customHeight="1">
      <c r="A378" s="13">
        <v>370</v>
      </c>
      <c r="B378" s="13" t="s">
        <v>4481</v>
      </c>
      <c r="C378" s="14" t="s">
        <v>4482</v>
      </c>
      <c r="D378" s="13" t="s">
        <v>4483</v>
      </c>
      <c r="E378" s="15" t="s">
        <v>4484</v>
      </c>
      <c r="F378" s="15" t="s">
        <v>4485</v>
      </c>
      <c r="G378" s="15" t="s">
        <v>57</v>
      </c>
      <c r="H378" s="15" t="s">
        <v>4486</v>
      </c>
      <c r="I378" s="15"/>
      <c r="J378" s="15" t="s">
        <v>49</v>
      </c>
      <c r="K378" s="15" t="s">
        <v>50</v>
      </c>
      <c r="L378" s="15"/>
      <c r="M378" s="15"/>
      <c r="N378" s="15" t="s">
        <v>322</v>
      </c>
      <c r="O378" s="15" t="s">
        <v>2328</v>
      </c>
      <c r="P378" s="15" t="s">
        <v>2358</v>
      </c>
      <c r="Q378" s="15" t="s">
        <v>2359</v>
      </c>
      <c r="R378" s="15" t="s">
        <v>351</v>
      </c>
      <c r="S378" s="15" t="s">
        <v>3675</v>
      </c>
      <c r="T378" s="15" t="s">
        <v>322</v>
      </c>
      <c r="U378" s="15" t="s">
        <v>5222</v>
      </c>
      <c r="V378" s="15" t="s">
        <v>5</v>
      </c>
      <c r="W378" s="15" t="s">
        <v>70</v>
      </c>
      <c r="X378" s="15"/>
      <c r="Y378" s="15"/>
      <c r="Z378" s="15"/>
      <c r="AA378" s="15"/>
      <c r="AB378" s="15"/>
      <c r="AC378" s="15"/>
      <c r="AD378" s="15"/>
      <c r="AE378" s="15"/>
      <c r="AF378" s="16">
        <v>4.25</v>
      </c>
      <c r="AG378" s="16">
        <v>5.25</v>
      </c>
      <c r="AH378" s="16">
        <v>5.5</v>
      </c>
      <c r="AI378" s="16">
        <v>4.25</v>
      </c>
      <c r="AJ378" s="16">
        <v>3</v>
      </c>
      <c r="AK378" s="16"/>
      <c r="AL378" s="16"/>
      <c r="AM378" s="16">
        <v>2.5</v>
      </c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5" t="s">
        <v>3930</v>
      </c>
      <c r="AY378" s="15" t="s">
        <v>4476</v>
      </c>
      <c r="AZ378" s="8">
        <f>IF(AH378&gt;0,BD378+IF(J378="1",1.5,IF(J378="2",0.5,IF(J378="2NT",1,0)))+IF(I378="",0,IF(OR(VALUE(I378)=1,VALUE(I378)=2,VALUE(I378)=3,VALUE(I378)=4),2,IF(OR(VALUE(I378)=5,VALUE(I378)=6,VALUE(I378)=7),1,0))),"")</f>
        <v>15.5</v>
      </c>
      <c r="BA378" s="8">
        <f>IF(AJ378&gt;0,BE378+IF(J378="1",1.5,IF(J378="2",0.5,IF(J378="2NT",1,0)))+IF(I378="",0,IF(OR(VALUE(I378)=1,VALUE(I378)=2,VALUE(I378)=3,VALUE(I378)=4),2,IF(OR(VALUE(I378)=5,VALUE(I378)=6,VALUE(I378)=7),1,0))),"")</f>
        <v>13</v>
      </c>
      <c r="BB378" s="6">
        <f t="shared" si="16"/>
        <v>14</v>
      </c>
      <c r="BC378" s="24">
        <f t="shared" si="17"/>
        <v>11.5</v>
      </c>
      <c r="BD378" s="7">
        <f t="shared" si="15"/>
        <v>14</v>
      </c>
      <c r="BE378" s="7">
        <f t="shared" si="15"/>
        <v>11.5</v>
      </c>
    </row>
    <row r="379" spans="1:57" s="22" customFormat="1" ht="22.5" customHeight="1">
      <c r="A379" s="13">
        <v>371</v>
      </c>
      <c r="B379" s="13" t="s">
        <v>2134</v>
      </c>
      <c r="C379" s="14" t="s">
        <v>2135</v>
      </c>
      <c r="D379" s="13" t="s">
        <v>2136</v>
      </c>
      <c r="E379" s="15" t="s">
        <v>2137</v>
      </c>
      <c r="F379" s="15" t="s">
        <v>1171</v>
      </c>
      <c r="G379" s="15" t="s">
        <v>57</v>
      </c>
      <c r="H379" s="15"/>
      <c r="I379" s="15"/>
      <c r="J379" s="15" t="s">
        <v>49</v>
      </c>
      <c r="K379" s="15" t="s">
        <v>50</v>
      </c>
      <c r="L379" s="15"/>
      <c r="M379" s="15"/>
      <c r="N379" s="15" t="s">
        <v>493</v>
      </c>
      <c r="O379" s="15" t="s">
        <v>2340</v>
      </c>
      <c r="P379" s="15" t="s">
        <v>2634</v>
      </c>
      <c r="Q379" s="15" t="s">
        <v>2749</v>
      </c>
      <c r="R379" s="15" t="s">
        <v>649</v>
      </c>
      <c r="S379" s="15" t="s">
        <v>3385</v>
      </c>
      <c r="T379" s="15" t="s">
        <v>493</v>
      </c>
      <c r="U379" s="15" t="s">
        <v>5359</v>
      </c>
      <c r="V379" s="15" t="s">
        <v>5</v>
      </c>
      <c r="W379" s="15" t="s">
        <v>70</v>
      </c>
      <c r="X379" s="15"/>
      <c r="Y379" s="15"/>
      <c r="Z379" s="15"/>
      <c r="AA379" s="15"/>
      <c r="AB379" s="15"/>
      <c r="AC379" s="15"/>
      <c r="AD379" s="15"/>
      <c r="AE379" s="15"/>
      <c r="AF379" s="16">
        <v>5.5</v>
      </c>
      <c r="AG379" s="16">
        <v>4.5</v>
      </c>
      <c r="AH379" s="16">
        <v>4.5</v>
      </c>
      <c r="AI379" s="16">
        <v>4</v>
      </c>
      <c r="AJ379" s="16"/>
      <c r="AK379" s="16"/>
      <c r="AL379" s="16"/>
      <c r="AM379" s="16">
        <v>2.25</v>
      </c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5" t="s">
        <v>3930</v>
      </c>
      <c r="AY379" s="15" t="s">
        <v>4024</v>
      </c>
      <c r="AZ379" s="8">
        <f>IF(AH379&gt;0,BD379+IF(J379="1",1.5,IF(J379="2",0.5,IF(J379="2NT",1,0)))+IF(I379="",0,IF(OR(VALUE(I379)=1,VALUE(I379)=2,VALUE(I379)=3,VALUE(I379)=4),2,IF(OR(VALUE(I379)=5,VALUE(I379)=6,VALUE(I379)=7),1,0))),"")</f>
        <v>15.5</v>
      </c>
      <c r="BA379" s="8" t="str">
        <f>IF(AJ379&gt;0,BE379+IF(J379="1",1.5,IF(J379="2",0.5,IF(J379="2NT",1,0)))+IF(I379="",0,IF(OR(VALUE(I379)=1,VALUE(I379)=2,VALUE(I379)=3,VALUE(I379)=4),2,IF(OR(VALUE(I379)=5,VALUE(I379)=6,VALUE(I379)=7),1,0))),"")</f>
        <v/>
      </c>
      <c r="BB379" s="6">
        <f t="shared" si="16"/>
        <v>14</v>
      </c>
      <c r="BC379" s="24">
        <f t="shared" si="17"/>
        <v>9.5</v>
      </c>
      <c r="BD379" s="7">
        <f t="shared" si="15"/>
        <v>14</v>
      </c>
      <c r="BE379" s="7">
        <f t="shared" si="15"/>
        <v>9.5</v>
      </c>
    </row>
    <row r="380" spans="1:57" s="22" customFormat="1" ht="22.5" customHeight="1">
      <c r="A380" s="13">
        <v>372</v>
      </c>
      <c r="B380" s="13" t="s">
        <v>3089</v>
      </c>
      <c r="C380" s="14" t="s">
        <v>3300</v>
      </c>
      <c r="D380" s="13" t="s">
        <v>240</v>
      </c>
      <c r="E380" s="15" t="s">
        <v>3301</v>
      </c>
      <c r="F380" s="15" t="s">
        <v>212</v>
      </c>
      <c r="G380" s="15" t="s">
        <v>57</v>
      </c>
      <c r="H380" s="15" t="s">
        <v>3302</v>
      </c>
      <c r="I380" s="15"/>
      <c r="J380" s="15" t="s">
        <v>81</v>
      </c>
      <c r="K380" s="15" t="s">
        <v>50</v>
      </c>
      <c r="L380" s="15"/>
      <c r="M380" s="15"/>
      <c r="N380" s="15" t="s">
        <v>322</v>
      </c>
      <c r="O380" s="15" t="s">
        <v>2328</v>
      </c>
      <c r="P380" s="15" t="s">
        <v>2481</v>
      </c>
      <c r="Q380" s="15" t="s">
        <v>2552</v>
      </c>
      <c r="R380" s="15"/>
      <c r="S380" s="15"/>
      <c r="T380" s="15" t="s">
        <v>322</v>
      </c>
      <c r="U380" s="15" t="s">
        <v>5210</v>
      </c>
      <c r="V380" s="15" t="s">
        <v>5</v>
      </c>
      <c r="W380" s="15" t="s">
        <v>70</v>
      </c>
      <c r="X380" s="15"/>
      <c r="Y380" s="15"/>
      <c r="Z380" s="15"/>
      <c r="AA380" s="15"/>
      <c r="AB380" s="15"/>
      <c r="AC380" s="15"/>
      <c r="AD380" s="15"/>
      <c r="AE380" s="15"/>
      <c r="AF380" s="16">
        <v>5.5</v>
      </c>
      <c r="AG380" s="16">
        <v>3.75</v>
      </c>
      <c r="AH380" s="16">
        <v>5.5</v>
      </c>
      <c r="AI380" s="16">
        <v>3.5</v>
      </c>
      <c r="AJ380" s="16"/>
      <c r="AK380" s="16"/>
      <c r="AL380" s="16"/>
      <c r="AM380" s="16">
        <v>3</v>
      </c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5" t="s">
        <v>3930</v>
      </c>
      <c r="AY380" s="15" t="s">
        <v>4012</v>
      </c>
      <c r="AZ380" s="8">
        <f>IF(AH380&gt;0,BD380+IF(J380="1",1.5,IF(J380="2",0.5,IF(J380="2NT",1,0)))+IF(I380="",0,IF(OR(VALUE(I380)=1,VALUE(I380)=2,VALUE(I380)=3,VALUE(I380)=4),2,IF(OR(VALUE(I380)=5,VALUE(I380)=6,VALUE(I380)=7),1,0))),"")</f>
        <v>15.5</v>
      </c>
      <c r="BA380" s="8" t="str">
        <f>IF(AJ380&gt;0,BE380+IF(J380="1",1.5,IF(J380="2",0.5,IF(J380="2NT",1,0)))+IF(I380="",0,IF(OR(VALUE(I380)=1,VALUE(I380)=2,VALUE(I380)=3,VALUE(I380)=4),2,IF(OR(VALUE(I380)=5,VALUE(I380)=6,VALUE(I380)=7),1,0))),"")</f>
        <v/>
      </c>
      <c r="BB380" s="6">
        <f t="shared" si="16"/>
        <v>14.5</v>
      </c>
      <c r="BC380" s="24">
        <f t="shared" si="17"/>
        <v>9</v>
      </c>
      <c r="BD380" s="7">
        <f t="shared" si="15"/>
        <v>14.5</v>
      </c>
      <c r="BE380" s="7">
        <f t="shared" si="15"/>
        <v>9</v>
      </c>
    </row>
    <row r="381" spans="1:57" s="22" customFormat="1" ht="22.5" customHeight="1">
      <c r="A381" s="13">
        <v>373</v>
      </c>
      <c r="B381" s="13" t="s">
        <v>1424</v>
      </c>
      <c r="C381" s="14" t="s">
        <v>1425</v>
      </c>
      <c r="D381" s="13" t="s">
        <v>1426</v>
      </c>
      <c r="E381" s="15" t="s">
        <v>1427</v>
      </c>
      <c r="F381" s="15" t="s">
        <v>1428</v>
      </c>
      <c r="G381" s="15" t="s">
        <v>57</v>
      </c>
      <c r="H381" s="15"/>
      <c r="I381" s="15"/>
      <c r="J381" s="15" t="s">
        <v>81</v>
      </c>
      <c r="K381" s="15" t="s">
        <v>50</v>
      </c>
      <c r="L381" s="15"/>
      <c r="M381" s="15"/>
      <c r="N381" s="15" t="s">
        <v>1039</v>
      </c>
      <c r="O381" s="15" t="s">
        <v>3022</v>
      </c>
      <c r="P381" s="15" t="s">
        <v>649</v>
      </c>
      <c r="Q381" s="15" t="s">
        <v>3488</v>
      </c>
      <c r="R381" s="15"/>
      <c r="S381" s="15"/>
      <c r="T381" s="15" t="s">
        <v>1039</v>
      </c>
      <c r="U381" s="15" t="s">
        <v>5142</v>
      </c>
      <c r="V381" s="15" t="s">
        <v>5</v>
      </c>
      <c r="W381" s="15" t="s">
        <v>70</v>
      </c>
      <c r="X381" s="15" t="s">
        <v>3</v>
      </c>
      <c r="Y381" s="15" t="s">
        <v>51</v>
      </c>
      <c r="Z381" s="15"/>
      <c r="AA381" s="15"/>
      <c r="AB381" s="15"/>
      <c r="AC381" s="15"/>
      <c r="AD381" s="15"/>
      <c r="AE381" s="15"/>
      <c r="AF381" s="16">
        <v>4</v>
      </c>
      <c r="AG381" s="16">
        <v>5</v>
      </c>
      <c r="AH381" s="16">
        <v>4.75</v>
      </c>
      <c r="AI381" s="16">
        <v>5.5</v>
      </c>
      <c r="AJ381" s="16">
        <v>3.75</v>
      </c>
      <c r="AK381" s="16"/>
      <c r="AL381" s="16"/>
      <c r="AM381" s="16">
        <v>2.5</v>
      </c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5" t="s">
        <v>3930</v>
      </c>
      <c r="AY381" s="15" t="s">
        <v>4057</v>
      </c>
      <c r="AZ381" s="8">
        <f>IF(AH381&gt;0,BD381+IF(J381="1",1.5,IF(J381="2",0.5,IF(J381="2NT",1,0)))+IF(I381="",0,IF(OR(VALUE(I381)=1,VALUE(I381)=2,VALUE(I381)=3,VALUE(I381)=4),2,IF(OR(VALUE(I381)=5,VALUE(I381)=6,VALUE(I381)=7),1,0))),"")</f>
        <v>15.25</v>
      </c>
      <c r="BA381" s="8">
        <f>IF(AJ381&gt;0,BE381+IF(J381="1",1.5,IF(J381="2",0.5,IF(J381="2NT",1,0)))+IF(I381="",0,IF(OR(VALUE(I381)=1,VALUE(I381)=2,VALUE(I381)=3,VALUE(I381)=4),2,IF(OR(VALUE(I381)=5,VALUE(I381)=6,VALUE(I381)=7),1,0))),"")</f>
        <v>14.25</v>
      </c>
      <c r="BB381" s="6">
        <f t="shared" si="16"/>
        <v>14.25</v>
      </c>
      <c r="BC381" s="24">
        <f t="shared" si="17"/>
        <v>13.25</v>
      </c>
      <c r="BD381" s="7">
        <f t="shared" si="15"/>
        <v>14.25</v>
      </c>
      <c r="BE381" s="7">
        <f t="shared" si="15"/>
        <v>13.25</v>
      </c>
    </row>
    <row r="382" spans="1:57" s="22" customFormat="1" ht="22.5" customHeight="1">
      <c r="A382" s="13">
        <v>374</v>
      </c>
      <c r="B382" s="13" t="s">
        <v>71</v>
      </c>
      <c r="C382" s="14" t="s">
        <v>1054</v>
      </c>
      <c r="D382" s="13" t="s">
        <v>1055</v>
      </c>
      <c r="E382" s="15" t="s">
        <v>1056</v>
      </c>
      <c r="F382" s="15" t="s">
        <v>1057</v>
      </c>
      <c r="G382" s="15" t="s">
        <v>57</v>
      </c>
      <c r="H382" s="15" t="s">
        <v>3905</v>
      </c>
      <c r="I382" s="15"/>
      <c r="J382" s="15" t="s">
        <v>81</v>
      </c>
      <c r="K382" s="15" t="s">
        <v>715</v>
      </c>
      <c r="L382" s="15"/>
      <c r="M382" s="15"/>
      <c r="N382" s="15" t="s">
        <v>322</v>
      </c>
      <c r="O382" s="15" t="s">
        <v>2328</v>
      </c>
      <c r="P382" s="15" t="s">
        <v>2481</v>
      </c>
      <c r="Q382" s="15" t="s">
        <v>2552</v>
      </c>
      <c r="R382" s="15"/>
      <c r="S382" s="15"/>
      <c r="T382" s="15" t="s">
        <v>322</v>
      </c>
      <c r="U382" s="15" t="s">
        <v>5357</v>
      </c>
      <c r="V382" s="15" t="s">
        <v>5</v>
      </c>
      <c r="W382" s="15" t="s">
        <v>70</v>
      </c>
      <c r="X382" s="15" t="s">
        <v>7</v>
      </c>
      <c r="Y382" s="15" t="s">
        <v>51</v>
      </c>
      <c r="Z382" s="15" t="s">
        <v>3</v>
      </c>
      <c r="AA382" s="15" t="s">
        <v>51</v>
      </c>
      <c r="AB382" s="15"/>
      <c r="AC382" s="15"/>
      <c r="AD382" s="15"/>
      <c r="AE382" s="15"/>
      <c r="AF382" s="16">
        <v>3.25</v>
      </c>
      <c r="AG382" s="16"/>
      <c r="AH382" s="16">
        <v>5.5</v>
      </c>
      <c r="AI382" s="16">
        <v>5.5</v>
      </c>
      <c r="AJ382" s="16">
        <v>4.25</v>
      </c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5" t="s">
        <v>3930</v>
      </c>
      <c r="AY382" s="15" t="s">
        <v>4258</v>
      </c>
      <c r="AZ382" s="8">
        <f>IF(AH382&gt;0,BD382+IF(J382="1",1.5,IF(J382="2",0.5,IF(J382="2NT",1,0)))+IF(I382="",0,IF(OR(VALUE(I382)=1,VALUE(I382)=2,VALUE(I382)=3,VALUE(I382)=4),2,IF(OR(VALUE(I382)=5,VALUE(I382)=6,VALUE(I382)=7),1,0))),"")</f>
        <v>15.25</v>
      </c>
      <c r="BA382" s="8">
        <f>IF(AJ382&gt;0,BE382+IF(J382="1",1.5,IF(J382="2",0.5,IF(J382="2NT",1,0)))+IF(I382="",0,IF(OR(VALUE(I382)=1,VALUE(I382)=2,VALUE(I382)=3,VALUE(I382)=4),2,IF(OR(VALUE(I382)=5,VALUE(I382)=6,VALUE(I382)=7),1,0))),"")</f>
        <v>14</v>
      </c>
      <c r="BB382" s="6">
        <f t="shared" si="16"/>
        <v>14.25</v>
      </c>
      <c r="BC382" s="24">
        <f t="shared" si="17"/>
        <v>13</v>
      </c>
      <c r="BD382" s="7">
        <f t="shared" si="15"/>
        <v>14.25</v>
      </c>
      <c r="BE382" s="7">
        <f t="shared" si="15"/>
        <v>13</v>
      </c>
    </row>
    <row r="383" spans="1:57" s="22" customFormat="1" ht="22.5" customHeight="1">
      <c r="A383" s="13">
        <v>375</v>
      </c>
      <c r="B383" s="13" t="s">
        <v>280</v>
      </c>
      <c r="C383" s="14" t="s">
        <v>1008</v>
      </c>
      <c r="D383" s="13" t="s">
        <v>1009</v>
      </c>
      <c r="E383" s="15" t="s">
        <v>1010</v>
      </c>
      <c r="F383" s="15" t="s">
        <v>1011</v>
      </c>
      <c r="G383" s="15" t="s">
        <v>57</v>
      </c>
      <c r="H383" s="15" t="s">
        <v>3731</v>
      </c>
      <c r="I383" s="15"/>
      <c r="J383" s="15" t="s">
        <v>58</v>
      </c>
      <c r="K383" s="15" t="s">
        <v>50</v>
      </c>
      <c r="L383" s="15"/>
      <c r="M383" s="15"/>
      <c r="N383" s="15" t="s">
        <v>376</v>
      </c>
      <c r="O383" s="15" t="s">
        <v>2348</v>
      </c>
      <c r="P383" s="15" t="s">
        <v>2634</v>
      </c>
      <c r="Q383" s="15" t="s">
        <v>2986</v>
      </c>
      <c r="R383" s="15"/>
      <c r="S383" s="15"/>
      <c r="T383" s="15" t="s">
        <v>376</v>
      </c>
      <c r="U383" s="15" t="s">
        <v>5309</v>
      </c>
      <c r="V383" s="15" t="s">
        <v>5</v>
      </c>
      <c r="W383" s="15" t="s">
        <v>70</v>
      </c>
      <c r="X383" s="15"/>
      <c r="Y383" s="15"/>
      <c r="Z383" s="15"/>
      <c r="AA383" s="15"/>
      <c r="AB383" s="15"/>
      <c r="AC383" s="15"/>
      <c r="AD383" s="15"/>
      <c r="AE383" s="15"/>
      <c r="AF383" s="16">
        <v>4.25</v>
      </c>
      <c r="AG383" s="16">
        <v>5.5</v>
      </c>
      <c r="AH383" s="16">
        <v>5.25</v>
      </c>
      <c r="AI383" s="16">
        <v>5.25</v>
      </c>
      <c r="AJ383" s="16"/>
      <c r="AK383" s="16"/>
      <c r="AL383" s="16"/>
      <c r="AM383" s="16">
        <v>2.25</v>
      </c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5" t="s">
        <v>3930</v>
      </c>
      <c r="AY383" s="15" t="s">
        <v>4157</v>
      </c>
      <c r="AZ383" s="8">
        <f>IF(AH383&gt;0,BD383+IF(J383="1",1.5,IF(J383="2",0.5,IF(J383="2NT",1,0)))+IF(I383="",0,IF(OR(VALUE(I383)=1,VALUE(I383)=2,VALUE(I383)=3,VALUE(I383)=4),2,IF(OR(VALUE(I383)=5,VALUE(I383)=6,VALUE(I383)=7),1,0))),"")</f>
        <v>15.25</v>
      </c>
      <c r="BA383" s="8" t="str">
        <f>IF(AJ383&gt;0,BE383+IF(J383="1",1.5,IF(J383="2",0.5,IF(J383="2NT",1,0)))+IF(I383="",0,IF(OR(VALUE(I383)=1,VALUE(I383)=2,VALUE(I383)=3,VALUE(I383)=4),2,IF(OR(VALUE(I383)=5,VALUE(I383)=6,VALUE(I383)=7),1,0))),"")</f>
        <v/>
      </c>
      <c r="BB383" s="6">
        <f t="shared" si="16"/>
        <v>14.75</v>
      </c>
      <c r="BC383" s="24">
        <f t="shared" si="17"/>
        <v>9.5</v>
      </c>
      <c r="BD383" s="7">
        <f t="shared" si="15"/>
        <v>14.75</v>
      </c>
      <c r="BE383" s="7">
        <f t="shared" si="15"/>
        <v>9.5</v>
      </c>
    </row>
    <row r="384" spans="1:57" s="22" customFormat="1" ht="22.5" customHeight="1">
      <c r="A384" s="13">
        <v>376</v>
      </c>
      <c r="B384" s="13" t="s">
        <v>4296</v>
      </c>
      <c r="C384" s="14" t="s">
        <v>4297</v>
      </c>
      <c r="D384" s="13" t="s">
        <v>4298</v>
      </c>
      <c r="E384" s="15" t="s">
        <v>4299</v>
      </c>
      <c r="F384" s="15" t="s">
        <v>4300</v>
      </c>
      <c r="G384" s="15" t="s">
        <v>57</v>
      </c>
      <c r="H384" s="15" t="s">
        <v>4301</v>
      </c>
      <c r="I384" s="15"/>
      <c r="J384" s="15" t="s">
        <v>49</v>
      </c>
      <c r="K384" s="15" t="s">
        <v>59</v>
      </c>
      <c r="L384" s="15"/>
      <c r="M384" s="15"/>
      <c r="N384" s="15" t="s">
        <v>463</v>
      </c>
      <c r="O384" s="15" t="s">
        <v>2501</v>
      </c>
      <c r="P384" s="15" t="s">
        <v>123</v>
      </c>
      <c r="Q384" s="15" t="s">
        <v>2502</v>
      </c>
      <c r="R384" s="15" t="s">
        <v>934</v>
      </c>
      <c r="S384" s="15" t="s">
        <v>4302</v>
      </c>
      <c r="T384" s="15" t="s">
        <v>463</v>
      </c>
      <c r="U384" s="15" t="s">
        <v>5362</v>
      </c>
      <c r="V384" s="15" t="s">
        <v>5</v>
      </c>
      <c r="W384" s="15" t="s">
        <v>70</v>
      </c>
      <c r="X384" s="15" t="s">
        <v>3</v>
      </c>
      <c r="Y384" s="15" t="s">
        <v>51</v>
      </c>
      <c r="Z384" s="15" t="s">
        <v>7</v>
      </c>
      <c r="AA384" s="15" t="s">
        <v>51</v>
      </c>
      <c r="AB384" s="15"/>
      <c r="AC384" s="15"/>
      <c r="AD384" s="15"/>
      <c r="AE384" s="15"/>
      <c r="AF384" s="16">
        <v>6.25</v>
      </c>
      <c r="AG384" s="16"/>
      <c r="AH384" s="16">
        <v>2.75</v>
      </c>
      <c r="AI384" s="16">
        <v>4.75</v>
      </c>
      <c r="AJ384" s="16">
        <v>5</v>
      </c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5" t="s">
        <v>3930</v>
      </c>
      <c r="AY384" s="15" t="s">
        <v>4303</v>
      </c>
      <c r="AZ384" s="8">
        <f>IF(AH384&gt;0,BD384+IF(J384="1",1.5,IF(J384="2",0.5,IF(J384="2NT",1,0)))+IF(I384="",0,IF(OR(VALUE(I384)=1,VALUE(I384)=2,VALUE(I384)=3,VALUE(I384)=4),2,IF(OR(VALUE(I384)=5,VALUE(I384)=6,VALUE(I384)=7),1,0))),"")</f>
        <v>15.25</v>
      </c>
      <c r="BA384" s="8">
        <f>IF(AJ384&gt;0,BE384+IF(J384="1",1.5,IF(J384="2",0.5,IF(J384="2NT",1,0)))+IF(I384="",0,IF(OR(VALUE(I384)=1,VALUE(I384)=2,VALUE(I384)=3,VALUE(I384)=4),2,IF(OR(VALUE(I384)=5,VALUE(I384)=6,VALUE(I384)=7),1,0))),"")</f>
        <v>17.5</v>
      </c>
      <c r="BB384" s="6">
        <f t="shared" si="16"/>
        <v>13.75</v>
      </c>
      <c r="BC384" s="24">
        <f t="shared" si="17"/>
        <v>16</v>
      </c>
      <c r="BD384" s="7">
        <f t="shared" si="15"/>
        <v>13.75</v>
      </c>
      <c r="BE384" s="7">
        <f t="shared" si="15"/>
        <v>16</v>
      </c>
    </row>
    <row r="385" spans="1:57" s="22" customFormat="1" ht="22.5" customHeight="1">
      <c r="A385" s="13">
        <v>377</v>
      </c>
      <c r="B385" s="13" t="s">
        <v>111</v>
      </c>
      <c r="C385" s="14" t="s">
        <v>1013</v>
      </c>
      <c r="D385" s="13" t="s">
        <v>1014</v>
      </c>
      <c r="E385" s="15" t="s">
        <v>1015</v>
      </c>
      <c r="F385" s="15" t="s">
        <v>560</v>
      </c>
      <c r="G385" s="15" t="s">
        <v>57</v>
      </c>
      <c r="H385" s="15" t="s">
        <v>3906</v>
      </c>
      <c r="I385" s="15"/>
      <c r="J385" s="15" t="s">
        <v>58</v>
      </c>
      <c r="K385" s="15" t="s">
        <v>59</v>
      </c>
      <c r="L385" s="15"/>
      <c r="M385" s="15"/>
      <c r="N385" s="15" t="s">
        <v>322</v>
      </c>
      <c r="O385" s="15" t="s">
        <v>2328</v>
      </c>
      <c r="P385" s="15" t="s">
        <v>934</v>
      </c>
      <c r="Q385" s="15" t="s">
        <v>2334</v>
      </c>
      <c r="R385" s="15"/>
      <c r="S385" s="15"/>
      <c r="T385" s="15" t="s">
        <v>322</v>
      </c>
      <c r="U385" s="15" t="s">
        <v>5378</v>
      </c>
      <c r="V385" s="15" t="s">
        <v>5</v>
      </c>
      <c r="W385" s="15" t="s">
        <v>70</v>
      </c>
      <c r="X385" s="15" t="s">
        <v>7</v>
      </c>
      <c r="Y385" s="15" t="s">
        <v>51</v>
      </c>
      <c r="Z385" s="15"/>
      <c r="AA385" s="15"/>
      <c r="AB385" s="15"/>
      <c r="AC385" s="15"/>
      <c r="AD385" s="15"/>
      <c r="AE385" s="15"/>
      <c r="AF385" s="16">
        <v>6</v>
      </c>
      <c r="AG385" s="16"/>
      <c r="AH385" s="16">
        <v>4.25</v>
      </c>
      <c r="AI385" s="16">
        <v>4.5</v>
      </c>
      <c r="AJ385" s="16">
        <v>6.5</v>
      </c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5" t="s">
        <v>3930</v>
      </c>
      <c r="AY385" s="15" t="s">
        <v>4259</v>
      </c>
      <c r="AZ385" s="8">
        <f>IF(AH385&gt;0,BD385+IF(J385="1",1.5,IF(J385="2",0.5,IF(J385="2NT",1,0)))+IF(I385="",0,IF(OR(VALUE(I385)=1,VALUE(I385)=2,VALUE(I385)=3,VALUE(I385)=4),2,IF(OR(VALUE(I385)=5,VALUE(I385)=6,VALUE(I385)=7),1,0))),"")</f>
        <v>15.25</v>
      </c>
      <c r="BA385" s="8">
        <f>IF(AJ385&gt;0,BE385+IF(J385="1",1.5,IF(J385="2",0.5,IF(J385="2NT",1,0)))+IF(I385="",0,IF(OR(VALUE(I385)=1,VALUE(I385)=2,VALUE(I385)=3,VALUE(I385)=4),2,IF(OR(VALUE(I385)=5,VALUE(I385)=6,VALUE(I385)=7),1,0))),"")</f>
        <v>17.5</v>
      </c>
      <c r="BB385" s="6">
        <f t="shared" si="16"/>
        <v>14.75</v>
      </c>
      <c r="BC385" s="24">
        <f t="shared" si="17"/>
        <v>17</v>
      </c>
      <c r="BD385" s="7">
        <f t="shared" si="15"/>
        <v>14.75</v>
      </c>
      <c r="BE385" s="7">
        <f t="shared" si="15"/>
        <v>17</v>
      </c>
    </row>
    <row r="386" spans="1:57" s="22" customFormat="1" ht="22.5" customHeight="1">
      <c r="A386" s="13">
        <v>378</v>
      </c>
      <c r="B386" s="13" t="s">
        <v>2566</v>
      </c>
      <c r="C386" s="14" t="s">
        <v>2567</v>
      </c>
      <c r="D386" s="13" t="s">
        <v>2093</v>
      </c>
      <c r="E386" s="15" t="s">
        <v>2568</v>
      </c>
      <c r="F386" s="15" t="s">
        <v>1157</v>
      </c>
      <c r="G386" s="15" t="s">
        <v>57</v>
      </c>
      <c r="H386" s="15" t="s">
        <v>2569</v>
      </c>
      <c r="I386" s="15"/>
      <c r="J386" s="15" t="s">
        <v>81</v>
      </c>
      <c r="K386" s="15" t="s">
        <v>50</v>
      </c>
      <c r="L386" s="15"/>
      <c r="M386" s="15"/>
      <c r="N386" s="15" t="s">
        <v>625</v>
      </c>
      <c r="O386" s="15" t="s">
        <v>2570</v>
      </c>
      <c r="P386" s="15" t="s">
        <v>43</v>
      </c>
      <c r="Q386" s="15" t="s">
        <v>2571</v>
      </c>
      <c r="R386" s="15"/>
      <c r="S386" s="15"/>
      <c r="T386" s="15" t="s">
        <v>625</v>
      </c>
      <c r="U386" s="15" t="s">
        <v>5332</v>
      </c>
      <c r="V386" s="15" t="s">
        <v>5</v>
      </c>
      <c r="W386" s="15" t="s">
        <v>70</v>
      </c>
      <c r="X386" s="15"/>
      <c r="Y386" s="15"/>
      <c r="Z386" s="15"/>
      <c r="AA386" s="15"/>
      <c r="AB386" s="15"/>
      <c r="AC386" s="15"/>
      <c r="AD386" s="15"/>
      <c r="AE386" s="15"/>
      <c r="AF386" s="16">
        <v>4.75</v>
      </c>
      <c r="AG386" s="16">
        <v>5.5</v>
      </c>
      <c r="AH386" s="16">
        <v>5.5</v>
      </c>
      <c r="AI386" s="16">
        <v>4</v>
      </c>
      <c r="AJ386" s="16"/>
      <c r="AK386" s="16"/>
      <c r="AL386" s="16"/>
      <c r="AM386" s="16">
        <v>3.25</v>
      </c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5" t="s">
        <v>3930</v>
      </c>
      <c r="AY386" s="15" t="s">
        <v>3949</v>
      </c>
      <c r="AZ386" s="8">
        <f>IF(AH386&gt;0,BD386+IF(J386="1",1.5,IF(J386="2",0.5,IF(J386="2NT",1,0)))+IF(I386="",0,IF(OR(VALUE(I386)=1,VALUE(I386)=2,VALUE(I386)=3,VALUE(I386)=4),2,IF(OR(VALUE(I386)=5,VALUE(I386)=6,VALUE(I386)=7),1,0))),"")</f>
        <v>15.25</v>
      </c>
      <c r="BA386" s="8" t="str">
        <f>IF(AJ386&gt;0,BE386+IF(J386="1",1.5,IF(J386="2",0.5,IF(J386="2NT",1,0)))+IF(I386="",0,IF(OR(VALUE(I386)=1,VALUE(I386)=2,VALUE(I386)=3,VALUE(I386)=4),2,IF(OR(VALUE(I386)=5,VALUE(I386)=6,VALUE(I386)=7),1,0))),"")</f>
        <v/>
      </c>
      <c r="BB386" s="6">
        <f t="shared" si="16"/>
        <v>14.25</v>
      </c>
      <c r="BC386" s="24">
        <f t="shared" si="17"/>
        <v>8.75</v>
      </c>
      <c r="BD386" s="7">
        <f t="shared" si="15"/>
        <v>14.25</v>
      </c>
      <c r="BE386" s="7">
        <f t="shared" si="15"/>
        <v>8.75</v>
      </c>
    </row>
    <row r="387" spans="1:57" s="22" customFormat="1" ht="22.5" customHeight="1">
      <c r="A387" s="13">
        <v>379</v>
      </c>
      <c r="B387" s="13" t="s">
        <v>2495</v>
      </c>
      <c r="C387" s="14" t="s">
        <v>2496</v>
      </c>
      <c r="D387" s="13" t="s">
        <v>2497</v>
      </c>
      <c r="E387" s="15" t="s">
        <v>2498</v>
      </c>
      <c r="F387" s="15" t="s">
        <v>2499</v>
      </c>
      <c r="G387" s="15" t="s">
        <v>57</v>
      </c>
      <c r="H387" s="15" t="s">
        <v>2500</v>
      </c>
      <c r="I387" s="15"/>
      <c r="J387" s="15" t="s">
        <v>49</v>
      </c>
      <c r="K387" s="15" t="s">
        <v>50</v>
      </c>
      <c r="L387" s="15"/>
      <c r="M387" s="15"/>
      <c r="N387" s="15" t="s">
        <v>463</v>
      </c>
      <c r="O387" s="15" t="s">
        <v>2501</v>
      </c>
      <c r="P387" s="15" t="s">
        <v>123</v>
      </c>
      <c r="Q387" s="15" t="s">
        <v>2502</v>
      </c>
      <c r="R387" s="15" t="s">
        <v>82</v>
      </c>
      <c r="S387" s="15" t="s">
        <v>2503</v>
      </c>
      <c r="T387" s="15" t="s">
        <v>463</v>
      </c>
      <c r="U387" s="15" t="s">
        <v>5362</v>
      </c>
      <c r="V387" s="15" t="s">
        <v>5</v>
      </c>
      <c r="W387" s="15" t="s">
        <v>70</v>
      </c>
      <c r="X387" s="15" t="s">
        <v>7</v>
      </c>
      <c r="Y387" s="15" t="s">
        <v>51</v>
      </c>
      <c r="Z387" s="15"/>
      <c r="AA387" s="15"/>
      <c r="AB387" s="15"/>
      <c r="AC387" s="15"/>
      <c r="AD387" s="15"/>
      <c r="AE387" s="15"/>
      <c r="AF387" s="16">
        <v>4.5</v>
      </c>
      <c r="AG387" s="16">
        <v>5.5</v>
      </c>
      <c r="AH387" s="16">
        <v>3.75</v>
      </c>
      <c r="AI387" s="16">
        <v>5.25</v>
      </c>
      <c r="AJ387" s="16">
        <v>4.5</v>
      </c>
      <c r="AK387" s="16"/>
      <c r="AL387" s="16"/>
      <c r="AM387" s="16">
        <v>2.5</v>
      </c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5" t="s">
        <v>3930</v>
      </c>
      <c r="AY387" s="15" t="s">
        <v>3944</v>
      </c>
      <c r="AZ387" s="8">
        <f>IF(AH387&gt;0,BD387+IF(J387="1",1.5,IF(J387="2",0.5,IF(J387="2NT",1,0)))+IF(I387="",0,IF(OR(VALUE(I387)=1,VALUE(I387)=2,VALUE(I387)=3,VALUE(I387)=4),2,IF(OR(VALUE(I387)=5,VALUE(I387)=6,VALUE(I387)=7),1,0))),"")</f>
        <v>15</v>
      </c>
      <c r="BA387" s="8">
        <f>IF(AJ387&gt;0,BE387+IF(J387="1",1.5,IF(J387="2",0.5,IF(J387="2NT",1,0)))+IF(I387="",0,IF(OR(VALUE(I387)=1,VALUE(I387)=2,VALUE(I387)=3,VALUE(I387)=4),2,IF(OR(VALUE(I387)=5,VALUE(I387)=6,VALUE(I387)=7),1,0))),"")</f>
        <v>15.75</v>
      </c>
      <c r="BB387" s="6">
        <f t="shared" si="16"/>
        <v>13.5</v>
      </c>
      <c r="BC387" s="24">
        <f t="shared" si="17"/>
        <v>14.25</v>
      </c>
      <c r="BD387" s="7">
        <f t="shared" si="15"/>
        <v>13.5</v>
      </c>
      <c r="BE387" s="7">
        <f t="shared" si="15"/>
        <v>14.25</v>
      </c>
    </row>
    <row r="388" spans="1:57" s="22" customFormat="1" ht="22.5" customHeight="1">
      <c r="A388" s="13">
        <v>380</v>
      </c>
      <c r="B388" s="13" t="s">
        <v>1039</v>
      </c>
      <c r="C388" s="14" t="s">
        <v>1040</v>
      </c>
      <c r="D388" s="13" t="s">
        <v>1041</v>
      </c>
      <c r="E388" s="15" t="s">
        <v>1042</v>
      </c>
      <c r="F388" s="15" t="s">
        <v>809</v>
      </c>
      <c r="G388" s="15" t="s">
        <v>57</v>
      </c>
      <c r="H388" s="15" t="s">
        <v>3874</v>
      </c>
      <c r="I388" s="15"/>
      <c r="J388" s="15" t="s">
        <v>58</v>
      </c>
      <c r="K388" s="15" t="s">
        <v>59</v>
      </c>
      <c r="L388" s="15"/>
      <c r="M388" s="15"/>
      <c r="N388" s="15" t="s">
        <v>322</v>
      </c>
      <c r="O388" s="15" t="s">
        <v>2328</v>
      </c>
      <c r="P388" s="15" t="s">
        <v>649</v>
      </c>
      <c r="Q388" s="15" t="s">
        <v>2329</v>
      </c>
      <c r="R388" s="15"/>
      <c r="S388" s="15"/>
      <c r="T388" s="15" t="s">
        <v>322</v>
      </c>
      <c r="U388" s="15" t="s">
        <v>5250</v>
      </c>
      <c r="V388" s="15" t="s">
        <v>5</v>
      </c>
      <c r="W388" s="15" t="s">
        <v>70</v>
      </c>
      <c r="X388" s="15" t="s">
        <v>3</v>
      </c>
      <c r="Y388" s="15" t="s">
        <v>51</v>
      </c>
      <c r="Z388" s="15" t="s">
        <v>7</v>
      </c>
      <c r="AA388" s="15" t="s">
        <v>51</v>
      </c>
      <c r="AB388" s="15" t="s">
        <v>9</v>
      </c>
      <c r="AC388" s="15" t="s">
        <v>51</v>
      </c>
      <c r="AD388" s="15"/>
      <c r="AE388" s="15"/>
      <c r="AF388" s="16">
        <v>3.5</v>
      </c>
      <c r="AG388" s="16"/>
      <c r="AH388" s="16">
        <v>5.75</v>
      </c>
      <c r="AI388" s="16">
        <v>5.25</v>
      </c>
      <c r="AJ388" s="16">
        <v>5.5</v>
      </c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5" t="s">
        <v>3930</v>
      </c>
      <c r="AY388" s="15" t="s">
        <v>4238</v>
      </c>
      <c r="AZ388" s="8">
        <f>IF(AH388&gt;0,BD388+IF(J388="1",1.5,IF(J388="2",0.5,IF(J388="2NT",1,0)))+IF(I388="",0,IF(OR(VALUE(I388)=1,VALUE(I388)=2,VALUE(I388)=3,VALUE(I388)=4),2,IF(OR(VALUE(I388)=5,VALUE(I388)=6,VALUE(I388)=7),1,0))),"")</f>
        <v>15</v>
      </c>
      <c r="BA388" s="8">
        <f>IF(AJ388&gt;0,BE388+IF(J388="1",1.5,IF(J388="2",0.5,IF(J388="2NT",1,0)))+IF(I388="",0,IF(OR(VALUE(I388)=1,VALUE(I388)=2,VALUE(I388)=3,VALUE(I388)=4),2,IF(OR(VALUE(I388)=5,VALUE(I388)=6,VALUE(I388)=7),1,0))),"")</f>
        <v>14.75</v>
      </c>
      <c r="BB388" s="6">
        <f t="shared" si="16"/>
        <v>14.5</v>
      </c>
      <c r="BC388" s="24">
        <f t="shared" si="17"/>
        <v>14.25</v>
      </c>
      <c r="BD388" s="7">
        <f t="shared" si="15"/>
        <v>14.5</v>
      </c>
      <c r="BE388" s="7">
        <f t="shared" si="15"/>
        <v>14.25</v>
      </c>
    </row>
    <row r="389" spans="1:57" s="22" customFormat="1" ht="22.5" customHeight="1">
      <c r="A389" s="13">
        <v>381</v>
      </c>
      <c r="B389" s="13" t="s">
        <v>302</v>
      </c>
      <c r="C389" s="14" t="s">
        <v>1065</v>
      </c>
      <c r="D389" s="13" t="s">
        <v>1066</v>
      </c>
      <c r="E389" s="15" t="s">
        <v>1067</v>
      </c>
      <c r="F389" s="15" t="s">
        <v>868</v>
      </c>
      <c r="G389" s="15" t="s">
        <v>57</v>
      </c>
      <c r="H389" s="15" t="s">
        <v>3758</v>
      </c>
      <c r="I389" s="15"/>
      <c r="J389" s="15" t="s">
        <v>81</v>
      </c>
      <c r="K389" s="15" t="s">
        <v>50</v>
      </c>
      <c r="L389" s="15"/>
      <c r="M389" s="15"/>
      <c r="N389" s="15" t="s">
        <v>493</v>
      </c>
      <c r="O389" s="15" t="s">
        <v>2340</v>
      </c>
      <c r="P389" s="15" t="s">
        <v>351</v>
      </c>
      <c r="Q389" s="15" t="s">
        <v>2451</v>
      </c>
      <c r="R389" s="15"/>
      <c r="S389" s="15"/>
      <c r="T389" s="15" t="s">
        <v>493</v>
      </c>
      <c r="U389" s="15" t="s">
        <v>5360</v>
      </c>
      <c r="V389" s="15" t="s">
        <v>5</v>
      </c>
      <c r="W389" s="15" t="s">
        <v>70</v>
      </c>
      <c r="X389" s="15" t="s">
        <v>7</v>
      </c>
      <c r="Y389" s="15" t="s">
        <v>51</v>
      </c>
      <c r="Z389" s="15" t="s">
        <v>9</v>
      </c>
      <c r="AA389" s="15" t="s">
        <v>51</v>
      </c>
      <c r="AB389" s="15" t="s">
        <v>3</v>
      </c>
      <c r="AC389" s="15" t="s">
        <v>51</v>
      </c>
      <c r="AD389" s="15"/>
      <c r="AE389" s="15"/>
      <c r="AF389" s="16">
        <v>5.25</v>
      </c>
      <c r="AG389" s="16">
        <v>3.75</v>
      </c>
      <c r="AH389" s="16">
        <v>4.5</v>
      </c>
      <c r="AI389" s="16">
        <v>4.25</v>
      </c>
      <c r="AJ389" s="16">
        <v>4.5</v>
      </c>
      <c r="AK389" s="16"/>
      <c r="AL389" s="16"/>
      <c r="AM389" s="16">
        <v>2.75</v>
      </c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5" t="s">
        <v>3930</v>
      </c>
      <c r="AY389" s="15" t="s">
        <v>4170</v>
      </c>
      <c r="AZ389" s="8">
        <f>IF(AH389&gt;0,BD389+IF(J389="1",1.5,IF(J389="2",0.5,IF(J389="2NT",1,0)))+IF(I389="",0,IF(OR(VALUE(I389)=1,VALUE(I389)=2,VALUE(I389)=3,VALUE(I389)=4),2,IF(OR(VALUE(I389)=5,VALUE(I389)=6,VALUE(I389)=7),1,0))),"")</f>
        <v>15</v>
      </c>
      <c r="BA389" s="8">
        <f>IF(AJ389&gt;0,BE389+IF(J389="1",1.5,IF(J389="2",0.5,IF(J389="2NT",1,0)))+IF(I389="",0,IF(OR(VALUE(I389)=1,VALUE(I389)=2,VALUE(I389)=3,VALUE(I389)=4),2,IF(OR(VALUE(I389)=5,VALUE(I389)=6,VALUE(I389)=7),1,0))),"")</f>
        <v>15</v>
      </c>
      <c r="BB389" s="6">
        <f t="shared" si="16"/>
        <v>14</v>
      </c>
      <c r="BC389" s="24">
        <f t="shared" si="17"/>
        <v>14</v>
      </c>
      <c r="BD389" s="7">
        <f t="shared" si="15"/>
        <v>14</v>
      </c>
      <c r="BE389" s="7">
        <f t="shared" si="15"/>
        <v>14</v>
      </c>
    </row>
    <row r="390" spans="1:57" s="22" customFormat="1" ht="22.5" customHeight="1">
      <c r="A390" s="13">
        <v>382</v>
      </c>
      <c r="B390" s="13" t="s">
        <v>1494</v>
      </c>
      <c r="C390" s="14" t="s">
        <v>1533</v>
      </c>
      <c r="D390" s="13" t="s">
        <v>1534</v>
      </c>
      <c r="E390" s="15" t="s">
        <v>1535</v>
      </c>
      <c r="F390" s="15" t="s">
        <v>727</v>
      </c>
      <c r="G390" s="15" t="s">
        <v>57</v>
      </c>
      <c r="H390" s="15" t="s">
        <v>3518</v>
      </c>
      <c r="I390" s="15"/>
      <c r="J390" s="15" t="s">
        <v>81</v>
      </c>
      <c r="K390" s="15" t="s">
        <v>50</v>
      </c>
      <c r="L390" s="15"/>
      <c r="M390" s="15"/>
      <c r="N390" s="15" t="s">
        <v>493</v>
      </c>
      <c r="O390" s="15" t="s">
        <v>2340</v>
      </c>
      <c r="P390" s="15" t="s">
        <v>934</v>
      </c>
      <c r="Q390" s="15" t="s">
        <v>2819</v>
      </c>
      <c r="R390" s="15"/>
      <c r="S390" s="15"/>
      <c r="T390" s="15" t="s">
        <v>493</v>
      </c>
      <c r="U390" s="15" t="s">
        <v>5173</v>
      </c>
      <c r="V390" s="15" t="s">
        <v>5</v>
      </c>
      <c r="W390" s="15" t="s">
        <v>70</v>
      </c>
      <c r="X390" s="15"/>
      <c r="Y390" s="15"/>
      <c r="Z390" s="15"/>
      <c r="AA390" s="15"/>
      <c r="AB390" s="15"/>
      <c r="AC390" s="15"/>
      <c r="AD390" s="15"/>
      <c r="AE390" s="15"/>
      <c r="AF390" s="16">
        <v>5.25</v>
      </c>
      <c r="AG390" s="16">
        <v>4.25</v>
      </c>
      <c r="AH390" s="16">
        <v>4.75</v>
      </c>
      <c r="AI390" s="16">
        <v>4</v>
      </c>
      <c r="AJ390" s="16">
        <v>3.5</v>
      </c>
      <c r="AK390" s="16"/>
      <c r="AL390" s="16"/>
      <c r="AM390" s="16">
        <v>2.5</v>
      </c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5" t="s">
        <v>3930</v>
      </c>
      <c r="AY390" s="15" t="s">
        <v>4068</v>
      </c>
      <c r="AZ390" s="8">
        <f>IF(AH390&gt;0,BD390+IF(J390="1",1.5,IF(J390="2",0.5,IF(J390="2NT",1,0)))+IF(I390="",0,IF(OR(VALUE(I390)=1,VALUE(I390)=2,VALUE(I390)=3,VALUE(I390)=4),2,IF(OR(VALUE(I390)=5,VALUE(I390)=6,VALUE(I390)=7),1,0))),"")</f>
        <v>15</v>
      </c>
      <c r="BA390" s="8">
        <f>IF(AJ390&gt;0,BE390+IF(J390="1",1.5,IF(J390="2",0.5,IF(J390="2NT",1,0)))+IF(I390="",0,IF(OR(VALUE(I390)=1,VALUE(I390)=2,VALUE(I390)=3,VALUE(I390)=4),2,IF(OR(VALUE(I390)=5,VALUE(I390)=6,VALUE(I390)=7),1,0))),"")</f>
        <v>13.75</v>
      </c>
      <c r="BB390" s="6">
        <f t="shared" si="16"/>
        <v>14</v>
      </c>
      <c r="BC390" s="24">
        <f t="shared" si="17"/>
        <v>12.75</v>
      </c>
      <c r="BD390" s="7">
        <f t="shared" si="15"/>
        <v>14</v>
      </c>
      <c r="BE390" s="7">
        <f t="shared" si="15"/>
        <v>12.75</v>
      </c>
    </row>
    <row r="391" spans="1:57" s="22" customFormat="1" ht="22.5" customHeight="1">
      <c r="A391" s="13">
        <v>383</v>
      </c>
      <c r="B391" s="13" t="s">
        <v>479</v>
      </c>
      <c r="C391" s="14" t="s">
        <v>1061</v>
      </c>
      <c r="D391" s="13" t="s">
        <v>1062</v>
      </c>
      <c r="E391" s="15" t="s">
        <v>1063</v>
      </c>
      <c r="F391" s="15" t="s">
        <v>1064</v>
      </c>
      <c r="G391" s="15" t="s">
        <v>48</v>
      </c>
      <c r="H391" s="15" t="s">
        <v>3741</v>
      </c>
      <c r="I391" s="15"/>
      <c r="J391" s="15" t="s">
        <v>81</v>
      </c>
      <c r="K391" s="15" t="s">
        <v>59</v>
      </c>
      <c r="L391" s="15"/>
      <c r="M391" s="15"/>
      <c r="N391" s="15" t="s">
        <v>322</v>
      </c>
      <c r="O391" s="15" t="s">
        <v>2328</v>
      </c>
      <c r="P391" s="15" t="s">
        <v>649</v>
      </c>
      <c r="Q391" s="15" t="s">
        <v>2329</v>
      </c>
      <c r="R391" s="15"/>
      <c r="S391" s="15"/>
      <c r="T391" s="15" t="s">
        <v>322</v>
      </c>
      <c r="U391" s="15" t="s">
        <v>5350</v>
      </c>
      <c r="V391" s="15" t="s">
        <v>5</v>
      </c>
      <c r="W391" s="15" t="s">
        <v>70</v>
      </c>
      <c r="X391" s="15" t="s">
        <v>3</v>
      </c>
      <c r="Y391" s="15" t="s">
        <v>51</v>
      </c>
      <c r="Z391" s="15"/>
      <c r="AA391" s="15"/>
      <c r="AB391" s="15"/>
      <c r="AC391" s="15"/>
      <c r="AD391" s="15"/>
      <c r="AE391" s="15"/>
      <c r="AF391" s="16">
        <v>1.75</v>
      </c>
      <c r="AG391" s="16"/>
      <c r="AH391" s="16">
        <v>4.5</v>
      </c>
      <c r="AI391" s="16">
        <v>7.5</v>
      </c>
      <c r="AJ391" s="16">
        <v>4.5</v>
      </c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5" t="s">
        <v>3930</v>
      </c>
      <c r="AY391" s="15" t="s">
        <v>4162</v>
      </c>
      <c r="AZ391" s="8">
        <f>IF(AH391&gt;0,BD391+IF(J391="1",1.5,IF(J391="2",0.5,IF(J391="2NT",1,0)))+IF(I391="",0,IF(OR(VALUE(I391)=1,VALUE(I391)=2,VALUE(I391)=3,VALUE(I391)=4),2,IF(OR(VALUE(I391)=5,VALUE(I391)=6,VALUE(I391)=7),1,0))),"")</f>
        <v>14.75</v>
      </c>
      <c r="BA391" s="8">
        <f>IF(AJ391&gt;0,BE391+IF(J391="1",1.5,IF(J391="2",0.5,IF(J391="2NT",1,0)))+IF(I391="",0,IF(OR(VALUE(I391)=1,VALUE(I391)=2,VALUE(I391)=3,VALUE(I391)=4),2,IF(OR(VALUE(I391)=5,VALUE(I391)=6,VALUE(I391)=7),1,0))),"")</f>
        <v>14.75</v>
      </c>
      <c r="BB391" s="6">
        <f t="shared" si="16"/>
        <v>13.75</v>
      </c>
      <c r="BC391" s="24">
        <f t="shared" si="17"/>
        <v>13.75</v>
      </c>
      <c r="BD391" s="7">
        <f t="shared" si="15"/>
        <v>13.75</v>
      </c>
      <c r="BE391" s="7">
        <f t="shared" si="15"/>
        <v>13.75</v>
      </c>
    </row>
    <row r="392" spans="1:57" s="22" customFormat="1" ht="22.5" customHeight="1">
      <c r="A392" s="13">
        <v>384</v>
      </c>
      <c r="B392" s="13" t="s">
        <v>2484</v>
      </c>
      <c r="C392" s="14" t="s">
        <v>2485</v>
      </c>
      <c r="D392" s="13" t="s">
        <v>2486</v>
      </c>
      <c r="E392" s="15" t="s">
        <v>2487</v>
      </c>
      <c r="F392" s="15" t="s">
        <v>1077</v>
      </c>
      <c r="G392" s="15" t="s">
        <v>48</v>
      </c>
      <c r="H392" s="15" t="s">
        <v>2488</v>
      </c>
      <c r="I392" s="15"/>
      <c r="J392" s="15" t="s">
        <v>49</v>
      </c>
      <c r="K392" s="15" t="s">
        <v>59</v>
      </c>
      <c r="L392" s="15"/>
      <c r="M392" s="15"/>
      <c r="N392" s="15" t="s">
        <v>376</v>
      </c>
      <c r="O392" s="15" t="s">
        <v>2348</v>
      </c>
      <c r="P392" s="15" t="s">
        <v>2481</v>
      </c>
      <c r="Q392" s="15" t="s">
        <v>2489</v>
      </c>
      <c r="R392" s="15" t="s">
        <v>113</v>
      </c>
      <c r="S392" s="15" t="s">
        <v>2490</v>
      </c>
      <c r="T392" s="15" t="s">
        <v>376</v>
      </c>
      <c r="U392" s="15" t="s">
        <v>5210</v>
      </c>
      <c r="V392" s="15" t="s">
        <v>5</v>
      </c>
      <c r="W392" s="15" t="s">
        <v>70</v>
      </c>
      <c r="X392" s="15"/>
      <c r="Y392" s="15"/>
      <c r="Z392" s="15"/>
      <c r="AA392" s="15"/>
      <c r="AB392" s="15"/>
      <c r="AC392" s="15"/>
      <c r="AD392" s="15"/>
      <c r="AE392" s="15"/>
      <c r="AF392" s="16">
        <v>3.5</v>
      </c>
      <c r="AG392" s="16"/>
      <c r="AH392" s="16">
        <v>4.25</v>
      </c>
      <c r="AI392" s="16">
        <v>5.5</v>
      </c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5" t="s">
        <v>3930</v>
      </c>
      <c r="AY392" s="15" t="s">
        <v>3944</v>
      </c>
      <c r="AZ392" s="8">
        <f>IF(AH392&gt;0,BD392+IF(J392="1",1.5,IF(J392="2",0.5,IF(J392="2NT",1,0)))+IF(I392="",0,IF(OR(VALUE(I392)=1,VALUE(I392)=2,VALUE(I392)=3,VALUE(I392)=4),2,IF(OR(VALUE(I392)=5,VALUE(I392)=6,VALUE(I392)=7),1,0))),"")</f>
        <v>14.75</v>
      </c>
      <c r="BA392" s="8" t="str">
        <f>IF(AJ392&gt;0,BE392+IF(J392="1",1.5,IF(J392="2",0.5,IF(J392="2NT",1,0)))+IF(I392="",0,IF(OR(VALUE(I392)=1,VALUE(I392)=2,VALUE(I392)=3,VALUE(I392)=4),2,IF(OR(VALUE(I392)=5,VALUE(I392)=6,VALUE(I392)=7),1,0))),"")</f>
        <v/>
      </c>
      <c r="BB392" s="6">
        <f t="shared" si="16"/>
        <v>13.25</v>
      </c>
      <c r="BC392" s="24">
        <f t="shared" si="17"/>
        <v>9</v>
      </c>
      <c r="BD392" s="7">
        <f t="shared" ref="BD392:BE446" si="18">BB392</f>
        <v>13.25</v>
      </c>
      <c r="BE392" s="7">
        <f t="shared" si="18"/>
        <v>9</v>
      </c>
    </row>
    <row r="393" spans="1:57" s="22" customFormat="1" ht="22.5" customHeight="1">
      <c r="A393" s="13">
        <v>385</v>
      </c>
      <c r="B393" s="13" t="s">
        <v>415</v>
      </c>
      <c r="C393" s="14" t="s">
        <v>1043</v>
      </c>
      <c r="D393" s="13" t="s">
        <v>1044</v>
      </c>
      <c r="E393" s="15" t="s">
        <v>1045</v>
      </c>
      <c r="F393" s="15" t="s">
        <v>106</v>
      </c>
      <c r="G393" s="15" t="s">
        <v>57</v>
      </c>
      <c r="H393" s="15" t="s">
        <v>3811</v>
      </c>
      <c r="I393" s="15"/>
      <c r="J393" s="15" t="s">
        <v>58</v>
      </c>
      <c r="K393" s="15" t="s">
        <v>50</v>
      </c>
      <c r="L393" s="15"/>
      <c r="M393" s="15"/>
      <c r="N393" s="15" t="s">
        <v>493</v>
      </c>
      <c r="O393" s="15" t="s">
        <v>2340</v>
      </c>
      <c r="P393" s="15" t="s">
        <v>649</v>
      </c>
      <c r="Q393" s="15" t="s">
        <v>2370</v>
      </c>
      <c r="R393" s="15"/>
      <c r="S393" s="15"/>
      <c r="T393" s="15" t="s">
        <v>493</v>
      </c>
      <c r="U393" s="15" t="s">
        <v>5315</v>
      </c>
      <c r="V393" s="15" t="s">
        <v>5</v>
      </c>
      <c r="W393" s="15" t="s">
        <v>70</v>
      </c>
      <c r="X393" s="15" t="s">
        <v>7</v>
      </c>
      <c r="Y393" s="15" t="s">
        <v>51</v>
      </c>
      <c r="Z393" s="15" t="s">
        <v>9</v>
      </c>
      <c r="AA393" s="15" t="s">
        <v>51</v>
      </c>
      <c r="AB393" s="15" t="s">
        <v>3</v>
      </c>
      <c r="AC393" s="15" t="s">
        <v>51</v>
      </c>
      <c r="AD393" s="15"/>
      <c r="AE393" s="15"/>
      <c r="AF393" s="16">
        <v>4.5</v>
      </c>
      <c r="AG393" s="16">
        <v>5.25</v>
      </c>
      <c r="AH393" s="16">
        <v>4.5</v>
      </c>
      <c r="AI393" s="16">
        <v>5.25</v>
      </c>
      <c r="AJ393" s="16">
        <v>3.25</v>
      </c>
      <c r="AK393" s="16"/>
      <c r="AL393" s="16"/>
      <c r="AM393" s="16">
        <v>4</v>
      </c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5" t="s">
        <v>3930</v>
      </c>
      <c r="AY393" s="15" t="s">
        <v>4198</v>
      </c>
      <c r="AZ393" s="8">
        <f>IF(AH393&gt;0,BD393+IF(J393="1",1.5,IF(J393="2",0.5,IF(J393="2NT",1,0)))+IF(I393="",0,IF(OR(VALUE(I393)=1,VALUE(I393)=2,VALUE(I393)=3,VALUE(I393)=4),2,IF(OR(VALUE(I393)=5,VALUE(I393)=6,VALUE(I393)=7),1,0))),"")</f>
        <v>14.75</v>
      </c>
      <c r="BA393" s="8">
        <f>IF(AJ393&gt;0,BE393+IF(J393="1",1.5,IF(J393="2",0.5,IF(J393="2NT",1,0)))+IF(I393="",0,IF(OR(VALUE(I393)=1,VALUE(I393)=2,VALUE(I393)=3,VALUE(I393)=4),2,IF(OR(VALUE(I393)=5,VALUE(I393)=6,VALUE(I393)=7),1,0))),"")</f>
        <v>13.5</v>
      </c>
      <c r="BB393" s="6">
        <f t="shared" ref="BB393:BB446" si="19">AF393+AH393+AI393</f>
        <v>14.25</v>
      </c>
      <c r="BC393" s="24">
        <f t="shared" ref="BC393:BC446" si="20">+AJ393+AI393+AF393</f>
        <v>13</v>
      </c>
      <c r="BD393" s="7">
        <f t="shared" si="18"/>
        <v>14.25</v>
      </c>
      <c r="BE393" s="7">
        <f t="shared" si="18"/>
        <v>13</v>
      </c>
    </row>
    <row r="394" spans="1:57" s="22" customFormat="1" ht="22.5" customHeight="1">
      <c r="A394" s="13">
        <v>386</v>
      </c>
      <c r="B394" s="13" t="s">
        <v>2130</v>
      </c>
      <c r="C394" s="14" t="s">
        <v>2131</v>
      </c>
      <c r="D394" s="13" t="s">
        <v>2132</v>
      </c>
      <c r="E394" s="15" t="s">
        <v>2133</v>
      </c>
      <c r="F394" s="15" t="s">
        <v>742</v>
      </c>
      <c r="G394" s="15" t="s">
        <v>57</v>
      </c>
      <c r="H394" s="15" t="s">
        <v>3383</v>
      </c>
      <c r="I394" s="15"/>
      <c r="J394" s="15" t="s">
        <v>49</v>
      </c>
      <c r="K394" s="15" t="s">
        <v>50</v>
      </c>
      <c r="L394" s="15"/>
      <c r="M394" s="15"/>
      <c r="N394" s="15" t="s">
        <v>616</v>
      </c>
      <c r="O394" s="15" t="s">
        <v>2611</v>
      </c>
      <c r="P394" s="15" t="s">
        <v>2341</v>
      </c>
      <c r="Q394" s="15" t="s">
        <v>3384</v>
      </c>
      <c r="R394" s="15"/>
      <c r="S394" s="15"/>
      <c r="T394" s="15" t="s">
        <v>616</v>
      </c>
      <c r="U394" s="15" t="s">
        <v>5369</v>
      </c>
      <c r="V394" s="15" t="s">
        <v>5</v>
      </c>
      <c r="W394" s="15" t="s">
        <v>70</v>
      </c>
      <c r="X394" s="15" t="s">
        <v>7</v>
      </c>
      <c r="Y394" s="15" t="s">
        <v>51</v>
      </c>
      <c r="Z394" s="15"/>
      <c r="AA394" s="15"/>
      <c r="AB394" s="15"/>
      <c r="AC394" s="15"/>
      <c r="AD394" s="15"/>
      <c r="AE394" s="15"/>
      <c r="AF394" s="16">
        <v>2.25</v>
      </c>
      <c r="AG394" s="16">
        <v>3.5</v>
      </c>
      <c r="AH394" s="16">
        <v>6</v>
      </c>
      <c r="AI394" s="16">
        <v>5</v>
      </c>
      <c r="AJ394" s="16">
        <v>4.5</v>
      </c>
      <c r="AK394" s="16"/>
      <c r="AL394" s="16">
        <v>5.5</v>
      </c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5" t="s">
        <v>3930</v>
      </c>
      <c r="AY394" s="15" t="s">
        <v>4024</v>
      </c>
      <c r="AZ394" s="8">
        <f>IF(AH394&gt;0,BD394+IF(J394="1",1.5,IF(J394="2",0.5,IF(J394="2NT",1,0)))+IF(I394="",0,IF(OR(VALUE(I394)=1,VALUE(I394)=2,VALUE(I394)=3,VALUE(I394)=4),2,IF(OR(VALUE(I394)=5,VALUE(I394)=6,VALUE(I394)=7),1,0))),"")</f>
        <v>14.75</v>
      </c>
      <c r="BA394" s="8">
        <f>IF(AJ394&gt;0,BE394+IF(J394="1",1.5,IF(J394="2",0.5,IF(J394="2NT",1,0)))+IF(I394="",0,IF(OR(VALUE(I394)=1,VALUE(I394)=2,VALUE(I394)=3,VALUE(I394)=4),2,IF(OR(VALUE(I394)=5,VALUE(I394)=6,VALUE(I394)=7),1,0))),"")</f>
        <v>13.25</v>
      </c>
      <c r="BB394" s="6">
        <f t="shared" si="19"/>
        <v>13.25</v>
      </c>
      <c r="BC394" s="24">
        <f t="shared" si="20"/>
        <v>11.75</v>
      </c>
      <c r="BD394" s="7">
        <f t="shared" si="18"/>
        <v>13.25</v>
      </c>
      <c r="BE394" s="7">
        <f t="shared" si="18"/>
        <v>11.75</v>
      </c>
    </row>
    <row r="395" spans="1:57" s="22" customFormat="1" ht="22.5" customHeight="1">
      <c r="A395" s="13">
        <v>387</v>
      </c>
      <c r="B395" s="13" t="s">
        <v>1315</v>
      </c>
      <c r="C395" s="14" t="s">
        <v>1316</v>
      </c>
      <c r="D395" s="13" t="s">
        <v>1317</v>
      </c>
      <c r="E395" s="15" t="s">
        <v>1318</v>
      </c>
      <c r="F395" s="15" t="s">
        <v>958</v>
      </c>
      <c r="G395" s="15" t="s">
        <v>57</v>
      </c>
      <c r="H395" s="15" t="s">
        <v>3455</v>
      </c>
      <c r="I395" s="15"/>
      <c r="J395" s="15" t="s">
        <v>58</v>
      </c>
      <c r="K395" s="15" t="s">
        <v>50</v>
      </c>
      <c r="L395" s="15"/>
      <c r="M395" s="15"/>
      <c r="N395" s="15" t="s">
        <v>322</v>
      </c>
      <c r="O395" s="15" t="s">
        <v>2328</v>
      </c>
      <c r="P395" s="15" t="s">
        <v>351</v>
      </c>
      <c r="Q395" s="15" t="s">
        <v>2377</v>
      </c>
      <c r="R395" s="15"/>
      <c r="S395" s="15"/>
      <c r="T395" s="15" t="s">
        <v>322</v>
      </c>
      <c r="U395" s="15" t="s">
        <v>5309</v>
      </c>
      <c r="V395" s="15" t="s">
        <v>5</v>
      </c>
      <c r="W395" s="15" t="s">
        <v>70</v>
      </c>
      <c r="X395" s="15"/>
      <c r="Y395" s="15"/>
      <c r="Z395" s="15"/>
      <c r="AA395" s="15"/>
      <c r="AB395" s="15"/>
      <c r="AC395" s="15"/>
      <c r="AD395" s="15"/>
      <c r="AE395" s="15"/>
      <c r="AF395" s="16">
        <v>4.75</v>
      </c>
      <c r="AG395" s="16">
        <v>5.25</v>
      </c>
      <c r="AH395" s="16">
        <v>5</v>
      </c>
      <c r="AI395" s="16">
        <v>4.5</v>
      </c>
      <c r="AJ395" s="16"/>
      <c r="AK395" s="16"/>
      <c r="AL395" s="16"/>
      <c r="AM395" s="16">
        <v>3.75</v>
      </c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5" t="s">
        <v>3930</v>
      </c>
      <c r="AY395" s="15" t="s">
        <v>4047</v>
      </c>
      <c r="AZ395" s="8">
        <f>IF(AH395&gt;0,BD395+IF(J395="1",1.5,IF(J395="2",0.5,IF(J395="2NT",1,0)))+IF(I395="",0,IF(OR(VALUE(I395)=1,VALUE(I395)=2,VALUE(I395)=3,VALUE(I395)=4),2,IF(OR(VALUE(I395)=5,VALUE(I395)=6,VALUE(I395)=7),1,0))),"")</f>
        <v>14.75</v>
      </c>
      <c r="BA395" s="8" t="str">
        <f>IF(AJ395&gt;0,BE395+IF(J395="1",1.5,IF(J395="2",0.5,IF(J395="2NT",1,0)))+IF(I395="",0,IF(OR(VALUE(I395)=1,VALUE(I395)=2,VALUE(I395)=3,VALUE(I395)=4),2,IF(OR(VALUE(I395)=5,VALUE(I395)=6,VALUE(I395)=7),1,0))),"")</f>
        <v/>
      </c>
      <c r="BB395" s="6">
        <f t="shared" si="19"/>
        <v>14.25</v>
      </c>
      <c r="BC395" s="24">
        <f t="shared" si="20"/>
        <v>9.25</v>
      </c>
      <c r="BD395" s="7">
        <f t="shared" si="18"/>
        <v>14.25</v>
      </c>
      <c r="BE395" s="7">
        <f t="shared" si="18"/>
        <v>9.25</v>
      </c>
    </row>
    <row r="396" spans="1:57" s="22" customFormat="1" ht="22.5" customHeight="1">
      <c r="A396" s="13">
        <v>388</v>
      </c>
      <c r="B396" s="13" t="s">
        <v>1245</v>
      </c>
      <c r="C396" s="14" t="s">
        <v>1246</v>
      </c>
      <c r="D396" s="13" t="s">
        <v>1247</v>
      </c>
      <c r="E396" s="15" t="s">
        <v>1248</v>
      </c>
      <c r="F396" s="15" t="s">
        <v>331</v>
      </c>
      <c r="G396" s="15" t="s">
        <v>57</v>
      </c>
      <c r="H396" s="15" t="s">
        <v>3703</v>
      </c>
      <c r="I396" s="15"/>
      <c r="J396" s="15" t="s">
        <v>49</v>
      </c>
      <c r="K396" s="15" t="s">
        <v>50</v>
      </c>
      <c r="L396" s="15"/>
      <c r="M396" s="15"/>
      <c r="N396" s="15" t="s">
        <v>493</v>
      </c>
      <c r="O396" s="15" t="s">
        <v>2340</v>
      </c>
      <c r="P396" s="15" t="s">
        <v>2634</v>
      </c>
      <c r="Q396" s="15" t="s">
        <v>2749</v>
      </c>
      <c r="R396" s="15" t="s">
        <v>2358</v>
      </c>
      <c r="S396" s="15" t="s">
        <v>3362</v>
      </c>
      <c r="T396" s="15" t="s">
        <v>493</v>
      </c>
      <c r="U396" s="15" t="s">
        <v>5359</v>
      </c>
      <c r="V396" s="15" t="s">
        <v>5</v>
      </c>
      <c r="W396" s="15" t="s">
        <v>70</v>
      </c>
      <c r="X396" s="15"/>
      <c r="Y396" s="15"/>
      <c r="Z396" s="15"/>
      <c r="AA396" s="15"/>
      <c r="AB396" s="15"/>
      <c r="AC396" s="15"/>
      <c r="AD396" s="15"/>
      <c r="AE396" s="15"/>
      <c r="AF396" s="16">
        <v>5.25</v>
      </c>
      <c r="AG396" s="16">
        <v>4.75</v>
      </c>
      <c r="AH396" s="16">
        <v>4.5</v>
      </c>
      <c r="AI396" s="16">
        <v>3.5</v>
      </c>
      <c r="AJ396" s="16">
        <v>4</v>
      </c>
      <c r="AK396" s="16"/>
      <c r="AL396" s="16"/>
      <c r="AM396" s="16">
        <v>3</v>
      </c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5" t="s">
        <v>3930</v>
      </c>
      <c r="AY396" s="15" t="s">
        <v>4143</v>
      </c>
      <c r="AZ396" s="8">
        <f>IF(AH396&gt;0,BD396+IF(J396="1",1.5,IF(J396="2",0.5,IF(J396="2NT",1,0)))+IF(I396="",0,IF(OR(VALUE(I396)=1,VALUE(I396)=2,VALUE(I396)=3,VALUE(I396)=4),2,IF(OR(VALUE(I396)=5,VALUE(I396)=6,VALUE(I396)=7),1,0))),"")</f>
        <v>14.75</v>
      </c>
      <c r="BA396" s="8">
        <f>IF(AJ396&gt;0,BE396+IF(J396="1",1.5,IF(J396="2",0.5,IF(J396="2NT",1,0)))+IF(I396="",0,IF(OR(VALUE(I396)=1,VALUE(I396)=2,VALUE(I396)=3,VALUE(I396)=4),2,IF(OR(VALUE(I396)=5,VALUE(I396)=6,VALUE(I396)=7),1,0))),"")</f>
        <v>14.25</v>
      </c>
      <c r="BB396" s="6">
        <f t="shared" si="19"/>
        <v>13.25</v>
      </c>
      <c r="BC396" s="24">
        <f t="shared" si="20"/>
        <v>12.75</v>
      </c>
      <c r="BD396" s="7">
        <f t="shared" si="18"/>
        <v>13.25</v>
      </c>
      <c r="BE396" s="7">
        <f t="shared" si="18"/>
        <v>12.75</v>
      </c>
    </row>
    <row r="397" spans="1:57" s="22" customFormat="1" ht="22.5" customHeight="1">
      <c r="A397" s="13">
        <v>389</v>
      </c>
      <c r="B397" s="13" t="s">
        <v>1728</v>
      </c>
      <c r="C397" s="14" t="s">
        <v>1796</v>
      </c>
      <c r="D397" s="13" t="s">
        <v>1797</v>
      </c>
      <c r="E397" s="15" t="s">
        <v>1798</v>
      </c>
      <c r="F397" s="15" t="s">
        <v>779</v>
      </c>
      <c r="G397" s="15" t="s">
        <v>57</v>
      </c>
      <c r="H397" s="15" t="s">
        <v>3587</v>
      </c>
      <c r="I397" s="15"/>
      <c r="J397" s="15" t="s">
        <v>49</v>
      </c>
      <c r="K397" s="15" t="s">
        <v>50</v>
      </c>
      <c r="L397" s="15"/>
      <c r="M397" s="15"/>
      <c r="N397" s="15" t="s">
        <v>376</v>
      </c>
      <c r="O397" s="15" t="s">
        <v>2348</v>
      </c>
      <c r="P397" s="15" t="s">
        <v>2355</v>
      </c>
      <c r="Q397" s="15" t="s">
        <v>3047</v>
      </c>
      <c r="R397" s="15" t="s">
        <v>2355</v>
      </c>
      <c r="S397" s="15" t="s">
        <v>3422</v>
      </c>
      <c r="T397" s="15" t="s">
        <v>376</v>
      </c>
      <c r="U397" s="15" t="s">
        <v>5250</v>
      </c>
      <c r="V397" s="15" t="s">
        <v>5</v>
      </c>
      <c r="W397" s="15" t="s">
        <v>70</v>
      </c>
      <c r="X397" s="15"/>
      <c r="Y397" s="15"/>
      <c r="Z397" s="15"/>
      <c r="AA397" s="15"/>
      <c r="AB397" s="15"/>
      <c r="AC397" s="15"/>
      <c r="AD397" s="15"/>
      <c r="AE397" s="15"/>
      <c r="AF397" s="16">
        <v>3.25</v>
      </c>
      <c r="AG397" s="16">
        <v>5</v>
      </c>
      <c r="AH397" s="16">
        <v>4.5</v>
      </c>
      <c r="AI397" s="16">
        <v>5.25</v>
      </c>
      <c r="AJ397" s="16">
        <v>5.25</v>
      </c>
      <c r="AK397" s="16"/>
      <c r="AL397" s="16"/>
      <c r="AM397" s="16">
        <v>4</v>
      </c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5" t="s">
        <v>3930</v>
      </c>
      <c r="AY397" s="15" t="s">
        <v>4098</v>
      </c>
      <c r="AZ397" s="8">
        <f>IF(AH397&gt;0,BD397+IF(J397="1",1.5,IF(J397="2",0.5,IF(J397="2NT",1,0)))+IF(I397="",0,IF(OR(VALUE(I397)=1,VALUE(I397)=2,VALUE(I397)=3,VALUE(I397)=4),2,IF(OR(VALUE(I397)=5,VALUE(I397)=6,VALUE(I397)=7),1,0))),"")</f>
        <v>14.5</v>
      </c>
      <c r="BA397" s="8">
        <f>IF(AJ397&gt;0,BE397+IF(J397="1",1.5,IF(J397="2",0.5,IF(J397="2NT",1,0)))+IF(I397="",0,IF(OR(VALUE(I397)=1,VALUE(I397)=2,VALUE(I397)=3,VALUE(I397)=4),2,IF(OR(VALUE(I397)=5,VALUE(I397)=6,VALUE(I397)=7),1,0))),"")</f>
        <v>15.25</v>
      </c>
      <c r="BB397" s="6">
        <f t="shared" si="19"/>
        <v>13</v>
      </c>
      <c r="BC397" s="24">
        <f t="shared" si="20"/>
        <v>13.75</v>
      </c>
      <c r="BD397" s="7">
        <f t="shared" si="18"/>
        <v>13</v>
      </c>
      <c r="BE397" s="7">
        <f t="shared" si="18"/>
        <v>13.75</v>
      </c>
    </row>
    <row r="398" spans="1:57" s="22" customFormat="1" ht="22.5" customHeight="1">
      <c r="A398" s="13">
        <v>390</v>
      </c>
      <c r="B398" s="13" t="s">
        <v>2524</v>
      </c>
      <c r="C398" s="14" t="s">
        <v>2525</v>
      </c>
      <c r="D398" s="13" t="s">
        <v>2526</v>
      </c>
      <c r="E398" s="15" t="s">
        <v>2527</v>
      </c>
      <c r="F398" s="15" t="s">
        <v>2528</v>
      </c>
      <c r="G398" s="15" t="s">
        <v>57</v>
      </c>
      <c r="H398" s="15" t="s">
        <v>2529</v>
      </c>
      <c r="I398" s="15"/>
      <c r="J398" s="15" t="s">
        <v>81</v>
      </c>
      <c r="K398" s="15" t="s">
        <v>50</v>
      </c>
      <c r="L398" s="15"/>
      <c r="M398" s="15"/>
      <c r="N398" s="15" t="s">
        <v>463</v>
      </c>
      <c r="O398" s="15" t="s">
        <v>2501</v>
      </c>
      <c r="P398" s="15" t="s">
        <v>43</v>
      </c>
      <c r="Q398" s="15" t="s">
        <v>2530</v>
      </c>
      <c r="R398" s="15"/>
      <c r="S398" s="15"/>
      <c r="T398" s="15" t="s">
        <v>463</v>
      </c>
      <c r="U398" s="15" t="s">
        <v>5384</v>
      </c>
      <c r="V398" s="15" t="s">
        <v>5</v>
      </c>
      <c r="W398" s="15" t="s">
        <v>70</v>
      </c>
      <c r="X398" s="15" t="s">
        <v>7</v>
      </c>
      <c r="Y398" s="15" t="s">
        <v>51</v>
      </c>
      <c r="Z398" s="15" t="s">
        <v>3</v>
      </c>
      <c r="AA398" s="15" t="s">
        <v>51</v>
      </c>
      <c r="AB398" s="15"/>
      <c r="AC398" s="15"/>
      <c r="AD398" s="15"/>
      <c r="AE398" s="15"/>
      <c r="AF398" s="16">
        <v>4.75</v>
      </c>
      <c r="AG398" s="16">
        <v>5</v>
      </c>
      <c r="AH398" s="16">
        <v>3.75</v>
      </c>
      <c r="AI398" s="16">
        <v>5</v>
      </c>
      <c r="AJ398" s="16">
        <v>3</v>
      </c>
      <c r="AK398" s="16"/>
      <c r="AL398" s="16"/>
      <c r="AM398" s="16">
        <v>2</v>
      </c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5" t="s">
        <v>3930</v>
      </c>
      <c r="AY398" s="15" t="s">
        <v>3945</v>
      </c>
      <c r="AZ398" s="8">
        <f>IF(AH398&gt;0,BD398+IF(J398="1",1.5,IF(J398="2",0.5,IF(J398="2NT",1,0)))+IF(I398="",0,IF(OR(VALUE(I398)=1,VALUE(I398)=2,VALUE(I398)=3,VALUE(I398)=4),2,IF(OR(VALUE(I398)=5,VALUE(I398)=6,VALUE(I398)=7),1,0))),"")</f>
        <v>14.5</v>
      </c>
      <c r="BA398" s="8">
        <f>IF(AJ398&gt;0,BE398+IF(J398="1",1.5,IF(J398="2",0.5,IF(J398="2NT",1,0)))+IF(I398="",0,IF(OR(VALUE(I398)=1,VALUE(I398)=2,VALUE(I398)=3,VALUE(I398)=4),2,IF(OR(VALUE(I398)=5,VALUE(I398)=6,VALUE(I398)=7),1,0))),"")</f>
        <v>13.75</v>
      </c>
      <c r="BB398" s="6">
        <f t="shared" si="19"/>
        <v>13.5</v>
      </c>
      <c r="BC398" s="24">
        <f t="shared" si="20"/>
        <v>12.75</v>
      </c>
      <c r="BD398" s="7">
        <f t="shared" si="18"/>
        <v>13.5</v>
      </c>
      <c r="BE398" s="7">
        <f t="shared" si="18"/>
        <v>12.75</v>
      </c>
    </row>
    <row r="399" spans="1:57" s="22" customFormat="1" ht="22.5" customHeight="1">
      <c r="A399" s="13">
        <v>391</v>
      </c>
      <c r="B399" s="13" t="s">
        <v>468</v>
      </c>
      <c r="C399" s="14" t="s">
        <v>1068</v>
      </c>
      <c r="D399" s="13" t="s">
        <v>1069</v>
      </c>
      <c r="E399" s="15" t="s">
        <v>1070</v>
      </c>
      <c r="F399" s="15" t="s">
        <v>80</v>
      </c>
      <c r="G399" s="15" t="s">
        <v>57</v>
      </c>
      <c r="H399" s="15" t="s">
        <v>3852</v>
      </c>
      <c r="I399" s="15"/>
      <c r="J399" s="15" t="s">
        <v>81</v>
      </c>
      <c r="K399" s="15" t="s">
        <v>59</v>
      </c>
      <c r="L399" s="15"/>
      <c r="M399" s="15"/>
      <c r="N399" s="15" t="s">
        <v>322</v>
      </c>
      <c r="O399" s="15" t="s">
        <v>2328</v>
      </c>
      <c r="P399" s="15" t="s">
        <v>2341</v>
      </c>
      <c r="Q399" s="15" t="s">
        <v>2515</v>
      </c>
      <c r="R399" s="15"/>
      <c r="S399" s="15"/>
      <c r="T399" s="15" t="s">
        <v>322</v>
      </c>
      <c r="U399" s="15" t="s">
        <v>5263</v>
      </c>
      <c r="V399" s="15" t="s">
        <v>5</v>
      </c>
      <c r="W399" s="15" t="s">
        <v>70</v>
      </c>
      <c r="X399" s="15"/>
      <c r="Y399" s="15"/>
      <c r="Z399" s="15"/>
      <c r="AA399" s="15"/>
      <c r="AB399" s="15"/>
      <c r="AC399" s="15"/>
      <c r="AD399" s="15"/>
      <c r="AE399" s="15"/>
      <c r="AF399" s="16">
        <v>4.25</v>
      </c>
      <c r="AG399" s="16"/>
      <c r="AH399" s="16">
        <v>4.25</v>
      </c>
      <c r="AI399" s="16">
        <v>5</v>
      </c>
      <c r="AJ399" s="16"/>
      <c r="AK399" s="16"/>
      <c r="AL399" s="16"/>
      <c r="AM399" s="16">
        <v>4.5</v>
      </c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5" t="s">
        <v>3930</v>
      </c>
      <c r="AY399" s="15" t="s">
        <v>4223</v>
      </c>
      <c r="AZ399" s="8">
        <f>IF(AH399&gt;0,BD399+IF(J399="1",1.5,IF(J399="2",0.5,IF(J399="2NT",1,0)))+IF(I399="",0,IF(OR(VALUE(I399)=1,VALUE(I399)=2,VALUE(I399)=3,VALUE(I399)=4),2,IF(OR(VALUE(I399)=5,VALUE(I399)=6,VALUE(I399)=7),1,0))),"")</f>
        <v>14.5</v>
      </c>
      <c r="BA399" s="8" t="str">
        <f>IF(AJ399&gt;0,BE399+IF(J399="1",1.5,IF(J399="2",0.5,IF(J399="2NT",1,0)))+IF(I399="",0,IF(OR(VALUE(I399)=1,VALUE(I399)=2,VALUE(I399)=3,VALUE(I399)=4),2,IF(OR(VALUE(I399)=5,VALUE(I399)=6,VALUE(I399)=7),1,0))),"")</f>
        <v/>
      </c>
      <c r="BB399" s="6">
        <f t="shared" si="19"/>
        <v>13.5</v>
      </c>
      <c r="BC399" s="24">
        <f t="shared" si="20"/>
        <v>9.25</v>
      </c>
      <c r="BD399" s="7">
        <f t="shared" si="18"/>
        <v>13.5</v>
      </c>
      <c r="BE399" s="7">
        <f t="shared" si="18"/>
        <v>9.25</v>
      </c>
    </row>
    <row r="400" spans="1:57" s="22" customFormat="1" ht="22.5" customHeight="1">
      <c r="A400" s="13">
        <v>392</v>
      </c>
      <c r="B400" s="13" t="s">
        <v>1690</v>
      </c>
      <c r="C400" s="14" t="s">
        <v>1858</v>
      </c>
      <c r="D400" s="13" t="s">
        <v>1656</v>
      </c>
      <c r="E400" s="15" t="s">
        <v>1859</v>
      </c>
      <c r="F400" s="15" t="s">
        <v>1860</v>
      </c>
      <c r="G400" s="15" t="s">
        <v>57</v>
      </c>
      <c r="H400" s="15" t="s">
        <v>3609</v>
      </c>
      <c r="I400" s="15"/>
      <c r="J400" s="15" t="s">
        <v>49</v>
      </c>
      <c r="K400" s="15" t="s">
        <v>59</v>
      </c>
      <c r="L400" s="15"/>
      <c r="M400" s="15"/>
      <c r="N400" s="15" t="s">
        <v>1039</v>
      </c>
      <c r="O400" s="15" t="s">
        <v>3022</v>
      </c>
      <c r="P400" s="15" t="s">
        <v>113</v>
      </c>
      <c r="Q400" s="15" t="s">
        <v>3610</v>
      </c>
      <c r="R400" s="15" t="s">
        <v>351</v>
      </c>
      <c r="S400" s="15" t="s">
        <v>3611</v>
      </c>
      <c r="T400" s="15" t="s">
        <v>1039</v>
      </c>
      <c r="U400" s="15" t="s">
        <v>5377</v>
      </c>
      <c r="V400" s="15" t="s">
        <v>5</v>
      </c>
      <c r="W400" s="15" t="s">
        <v>70</v>
      </c>
      <c r="X400" s="15" t="s">
        <v>9</v>
      </c>
      <c r="Y400" s="15" t="s">
        <v>51</v>
      </c>
      <c r="Z400" s="15" t="s">
        <v>3</v>
      </c>
      <c r="AA400" s="15" t="s">
        <v>51</v>
      </c>
      <c r="AB400" s="15" t="s">
        <v>7</v>
      </c>
      <c r="AC400" s="15" t="s">
        <v>51</v>
      </c>
      <c r="AD400" s="15"/>
      <c r="AE400" s="15"/>
      <c r="AF400" s="16">
        <v>3.75</v>
      </c>
      <c r="AG400" s="16"/>
      <c r="AH400" s="16">
        <v>4.75</v>
      </c>
      <c r="AI400" s="16">
        <v>4.5</v>
      </c>
      <c r="AJ400" s="16">
        <v>5.25</v>
      </c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5" t="s">
        <v>3930</v>
      </c>
      <c r="AY400" s="15" t="s">
        <v>4106</v>
      </c>
      <c r="AZ400" s="8">
        <f>IF(AH400&gt;0,BD400+IF(J400="1",1.5,IF(J400="2",0.5,IF(J400="2NT",1,0)))+IF(I400="",0,IF(OR(VALUE(I400)=1,VALUE(I400)=2,VALUE(I400)=3,VALUE(I400)=4),2,IF(OR(VALUE(I400)=5,VALUE(I400)=6,VALUE(I400)=7),1,0))),"")</f>
        <v>14.5</v>
      </c>
      <c r="BA400" s="8">
        <f>IF(AJ400&gt;0,BE400+IF(J400="1",1.5,IF(J400="2",0.5,IF(J400="2NT",1,0)))+IF(I400="",0,IF(OR(VALUE(I400)=1,VALUE(I400)=2,VALUE(I400)=3,VALUE(I400)=4),2,IF(OR(VALUE(I400)=5,VALUE(I400)=6,VALUE(I400)=7),1,0))),"")</f>
        <v>15</v>
      </c>
      <c r="BB400" s="6">
        <f t="shared" si="19"/>
        <v>13</v>
      </c>
      <c r="BC400" s="24">
        <f t="shared" si="20"/>
        <v>13.5</v>
      </c>
      <c r="BD400" s="7">
        <f t="shared" si="18"/>
        <v>13</v>
      </c>
      <c r="BE400" s="7">
        <f t="shared" si="18"/>
        <v>13.5</v>
      </c>
    </row>
    <row r="401" spans="1:57" s="22" customFormat="1" ht="22.5" customHeight="1">
      <c r="A401" s="13">
        <v>393</v>
      </c>
      <c r="B401" s="13" t="s">
        <v>2919</v>
      </c>
      <c r="C401" s="14" t="s">
        <v>3125</v>
      </c>
      <c r="D401" s="13" t="s">
        <v>3126</v>
      </c>
      <c r="E401" s="15" t="s">
        <v>3127</v>
      </c>
      <c r="F401" s="15" t="s">
        <v>1322</v>
      </c>
      <c r="G401" s="15" t="s">
        <v>57</v>
      </c>
      <c r="H401" s="15"/>
      <c r="I401" s="15"/>
      <c r="J401" s="15" t="s">
        <v>49</v>
      </c>
      <c r="K401" s="15" t="s">
        <v>50</v>
      </c>
      <c r="L401" s="15"/>
      <c r="M401" s="15"/>
      <c r="N401" s="15" t="s">
        <v>665</v>
      </c>
      <c r="O401" s="15" t="s">
        <v>2522</v>
      </c>
      <c r="P401" s="15" t="s">
        <v>934</v>
      </c>
      <c r="Q401" s="15" t="s">
        <v>3128</v>
      </c>
      <c r="R401" s="15"/>
      <c r="S401" s="15"/>
      <c r="T401" s="15" t="s">
        <v>665</v>
      </c>
      <c r="U401" s="15" t="s">
        <v>5358</v>
      </c>
      <c r="V401" s="15" t="s">
        <v>5</v>
      </c>
      <c r="W401" s="15" t="s">
        <v>70</v>
      </c>
      <c r="X401" s="15"/>
      <c r="Y401" s="15"/>
      <c r="Z401" s="15"/>
      <c r="AA401" s="15"/>
      <c r="AB401" s="15"/>
      <c r="AC401" s="15"/>
      <c r="AD401" s="15"/>
      <c r="AE401" s="15"/>
      <c r="AF401" s="16">
        <v>3.75</v>
      </c>
      <c r="AG401" s="16">
        <v>4.75</v>
      </c>
      <c r="AH401" s="16">
        <v>5</v>
      </c>
      <c r="AI401" s="16">
        <v>4.25</v>
      </c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5" t="s">
        <v>3930</v>
      </c>
      <c r="AY401" s="15" t="s">
        <v>3994</v>
      </c>
      <c r="AZ401" s="8">
        <f>IF(AH401&gt;0,BD401+IF(J401="1",1.5,IF(J401="2",0.5,IF(J401="2NT",1,0)))+IF(I401="",0,IF(OR(VALUE(I401)=1,VALUE(I401)=2,VALUE(I401)=3,VALUE(I401)=4),2,IF(OR(VALUE(I401)=5,VALUE(I401)=6,VALUE(I401)=7),1,0))),"")</f>
        <v>14.5</v>
      </c>
      <c r="BA401" s="8" t="str">
        <f>IF(AJ401&gt;0,BE401+IF(J401="1",1.5,IF(J401="2",0.5,IF(J401="2NT",1,0)))+IF(I401="",0,IF(OR(VALUE(I401)=1,VALUE(I401)=2,VALUE(I401)=3,VALUE(I401)=4),2,IF(OR(VALUE(I401)=5,VALUE(I401)=6,VALUE(I401)=7),1,0))),"")</f>
        <v/>
      </c>
      <c r="BB401" s="6">
        <f t="shared" si="19"/>
        <v>13</v>
      </c>
      <c r="BC401" s="24">
        <f t="shared" si="20"/>
        <v>8</v>
      </c>
      <c r="BD401" s="7">
        <f t="shared" si="18"/>
        <v>13</v>
      </c>
      <c r="BE401" s="7">
        <f t="shared" si="18"/>
        <v>8</v>
      </c>
    </row>
    <row r="402" spans="1:57" s="22" customFormat="1" ht="22.5" customHeight="1">
      <c r="A402" s="13">
        <v>394</v>
      </c>
      <c r="B402" s="13" t="s">
        <v>2176</v>
      </c>
      <c r="C402" s="14" t="s">
        <v>2177</v>
      </c>
      <c r="D402" s="13" t="s">
        <v>2178</v>
      </c>
      <c r="E402" s="15" t="s">
        <v>2179</v>
      </c>
      <c r="F402" s="15" t="s">
        <v>237</v>
      </c>
      <c r="G402" s="15" t="s">
        <v>57</v>
      </c>
      <c r="H402" s="15" t="s">
        <v>3401</v>
      </c>
      <c r="I402" s="15"/>
      <c r="J402" s="15" t="s">
        <v>49</v>
      </c>
      <c r="K402" s="15" t="s">
        <v>50</v>
      </c>
      <c r="L402" s="15"/>
      <c r="M402" s="15"/>
      <c r="N402" s="15" t="s">
        <v>493</v>
      </c>
      <c r="O402" s="15" t="s">
        <v>2340</v>
      </c>
      <c r="P402" s="15" t="s">
        <v>2634</v>
      </c>
      <c r="Q402" s="15" t="s">
        <v>2749</v>
      </c>
      <c r="R402" s="15" t="s">
        <v>102</v>
      </c>
      <c r="S402" s="15" t="s">
        <v>3402</v>
      </c>
      <c r="T402" s="15" t="s">
        <v>493</v>
      </c>
      <c r="U402" s="15" t="s">
        <v>5359</v>
      </c>
      <c r="V402" s="15" t="s">
        <v>5</v>
      </c>
      <c r="W402" s="15" t="s">
        <v>70</v>
      </c>
      <c r="X402" s="15"/>
      <c r="Y402" s="15"/>
      <c r="Z402" s="15"/>
      <c r="AA402" s="15"/>
      <c r="AB402" s="15"/>
      <c r="AC402" s="15"/>
      <c r="AD402" s="15"/>
      <c r="AE402" s="15"/>
      <c r="AF402" s="16">
        <v>3.25</v>
      </c>
      <c r="AG402" s="16">
        <v>4.25</v>
      </c>
      <c r="AH402" s="16">
        <v>5.5</v>
      </c>
      <c r="AI402" s="16">
        <v>4.25</v>
      </c>
      <c r="AJ402" s="16"/>
      <c r="AK402" s="16"/>
      <c r="AL402" s="16"/>
      <c r="AM402" s="16">
        <v>3</v>
      </c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5" t="s">
        <v>3930</v>
      </c>
      <c r="AY402" s="15" t="s">
        <v>4027</v>
      </c>
      <c r="AZ402" s="8">
        <f>IF(AH402&gt;0,BD402+IF(J402="1",1.5,IF(J402="2",0.5,IF(J402="2NT",1,0)))+IF(I402="",0,IF(OR(VALUE(I402)=1,VALUE(I402)=2,VALUE(I402)=3,VALUE(I402)=4),2,IF(OR(VALUE(I402)=5,VALUE(I402)=6,VALUE(I402)=7),1,0))),"")</f>
        <v>14.5</v>
      </c>
      <c r="BA402" s="8" t="str">
        <f>IF(AJ402&gt;0,BE402+IF(J402="1",1.5,IF(J402="2",0.5,IF(J402="2NT",1,0)))+IF(I402="",0,IF(OR(VALUE(I402)=1,VALUE(I402)=2,VALUE(I402)=3,VALUE(I402)=4),2,IF(OR(VALUE(I402)=5,VALUE(I402)=6,VALUE(I402)=7),1,0))),"")</f>
        <v/>
      </c>
      <c r="BB402" s="6">
        <f t="shared" si="19"/>
        <v>13</v>
      </c>
      <c r="BC402" s="24">
        <f t="shared" si="20"/>
        <v>7.5</v>
      </c>
      <c r="BD402" s="7">
        <f t="shared" si="18"/>
        <v>13</v>
      </c>
      <c r="BE402" s="7">
        <f t="shared" si="18"/>
        <v>7.5</v>
      </c>
    </row>
    <row r="403" spans="1:57" s="22" customFormat="1" ht="22.5" customHeight="1">
      <c r="A403" s="13">
        <v>395</v>
      </c>
      <c r="B403" s="13" t="s">
        <v>2620</v>
      </c>
      <c r="C403" s="14" t="s">
        <v>2621</v>
      </c>
      <c r="D403" s="13" t="s">
        <v>2622</v>
      </c>
      <c r="E403" s="15" t="s">
        <v>2623</v>
      </c>
      <c r="F403" s="15" t="s">
        <v>2624</v>
      </c>
      <c r="G403" s="15" t="s">
        <v>57</v>
      </c>
      <c r="H403" s="15"/>
      <c r="I403" s="15"/>
      <c r="J403" s="15" t="s">
        <v>49</v>
      </c>
      <c r="K403" s="15" t="s">
        <v>59</v>
      </c>
      <c r="L403" s="15"/>
      <c r="M403" s="15"/>
      <c r="N403" s="15" t="s">
        <v>376</v>
      </c>
      <c r="O403" s="15" t="s">
        <v>2348</v>
      </c>
      <c r="P403" s="15" t="s">
        <v>2481</v>
      </c>
      <c r="Q403" s="15" t="s">
        <v>2489</v>
      </c>
      <c r="R403" s="15"/>
      <c r="S403" s="15"/>
      <c r="T403" s="15" t="s">
        <v>376</v>
      </c>
      <c r="U403" s="15" t="s">
        <v>5358</v>
      </c>
      <c r="V403" s="15" t="s">
        <v>5</v>
      </c>
      <c r="W403" s="15" t="s">
        <v>70</v>
      </c>
      <c r="X403" s="15"/>
      <c r="Y403" s="15"/>
      <c r="Z403" s="15"/>
      <c r="AA403" s="15"/>
      <c r="AB403" s="15"/>
      <c r="AC403" s="15"/>
      <c r="AD403" s="15"/>
      <c r="AE403" s="15"/>
      <c r="AF403" s="16">
        <v>3.5</v>
      </c>
      <c r="AG403" s="16"/>
      <c r="AH403" s="16">
        <v>6</v>
      </c>
      <c r="AI403" s="16">
        <v>3.5</v>
      </c>
      <c r="AJ403" s="16">
        <v>4</v>
      </c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5" t="s">
        <v>3930</v>
      </c>
      <c r="AY403" s="15" t="s">
        <v>3951</v>
      </c>
      <c r="AZ403" s="8">
        <f>IF(AH403&gt;0,BD403+IF(J403="1",1.5,IF(J403="2",0.5,IF(J403="2NT",1,0)))+IF(I403="",0,IF(OR(VALUE(I403)=1,VALUE(I403)=2,VALUE(I403)=3,VALUE(I403)=4),2,IF(OR(VALUE(I403)=5,VALUE(I403)=6,VALUE(I403)=7),1,0))),"")</f>
        <v>14.5</v>
      </c>
      <c r="BA403" s="8">
        <f>IF(AJ403&gt;0,BE403+IF(J403="1",1.5,IF(J403="2",0.5,IF(J403="2NT",1,0)))+IF(I403="",0,IF(OR(VALUE(I403)=1,VALUE(I403)=2,VALUE(I403)=3,VALUE(I403)=4),2,IF(OR(VALUE(I403)=5,VALUE(I403)=6,VALUE(I403)=7),1,0))),"")</f>
        <v>12.5</v>
      </c>
      <c r="BB403" s="6">
        <f t="shared" si="19"/>
        <v>13</v>
      </c>
      <c r="BC403" s="24">
        <f t="shared" si="20"/>
        <v>11</v>
      </c>
      <c r="BD403" s="7">
        <f t="shared" si="18"/>
        <v>13</v>
      </c>
      <c r="BE403" s="7">
        <f t="shared" si="18"/>
        <v>11</v>
      </c>
    </row>
    <row r="404" spans="1:57" s="22" customFormat="1" ht="22.5" customHeight="1">
      <c r="A404" s="13">
        <v>396</v>
      </c>
      <c r="B404" s="13" t="s">
        <v>2172</v>
      </c>
      <c r="C404" s="14" t="s">
        <v>2173</v>
      </c>
      <c r="D404" s="13" t="s">
        <v>2174</v>
      </c>
      <c r="E404" s="15" t="s">
        <v>2175</v>
      </c>
      <c r="F404" s="15" t="s">
        <v>1269</v>
      </c>
      <c r="G404" s="15" t="s">
        <v>57</v>
      </c>
      <c r="H404" s="15" t="s">
        <v>3400</v>
      </c>
      <c r="I404" s="15"/>
      <c r="J404" s="15" t="s">
        <v>58</v>
      </c>
      <c r="K404" s="15" t="s">
        <v>50</v>
      </c>
      <c r="L404" s="15"/>
      <c r="M404" s="15"/>
      <c r="N404" s="15" t="s">
        <v>493</v>
      </c>
      <c r="O404" s="15" t="s">
        <v>2340</v>
      </c>
      <c r="P404" s="15" t="s">
        <v>649</v>
      </c>
      <c r="Q404" s="15" t="s">
        <v>2370</v>
      </c>
      <c r="R404" s="15"/>
      <c r="S404" s="15"/>
      <c r="T404" s="15" t="s">
        <v>493</v>
      </c>
      <c r="U404" s="15" t="s">
        <v>5369</v>
      </c>
      <c r="V404" s="15" t="s">
        <v>5</v>
      </c>
      <c r="W404" s="15" t="s">
        <v>70</v>
      </c>
      <c r="X404" s="15"/>
      <c r="Y404" s="15"/>
      <c r="Z404" s="15"/>
      <c r="AA404" s="15"/>
      <c r="AB404" s="15"/>
      <c r="AC404" s="15"/>
      <c r="AD404" s="15"/>
      <c r="AE404" s="15"/>
      <c r="AF404" s="16">
        <v>6.25</v>
      </c>
      <c r="AG404" s="16">
        <v>5.75</v>
      </c>
      <c r="AH404" s="16">
        <v>4.5</v>
      </c>
      <c r="AI404" s="16">
        <v>3.25</v>
      </c>
      <c r="AJ404" s="16"/>
      <c r="AK404" s="16"/>
      <c r="AL404" s="16"/>
      <c r="AM404" s="16">
        <v>3.5</v>
      </c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5" t="s">
        <v>3930</v>
      </c>
      <c r="AY404" s="15" t="s">
        <v>4027</v>
      </c>
      <c r="AZ404" s="8">
        <f>IF(AH404&gt;0,BD404+IF(J404="1",1.5,IF(J404="2",0.5,IF(J404="2NT",1,0)))+IF(I404="",0,IF(OR(VALUE(I404)=1,VALUE(I404)=2,VALUE(I404)=3,VALUE(I404)=4),2,IF(OR(VALUE(I404)=5,VALUE(I404)=6,VALUE(I404)=7),1,0))),"")</f>
        <v>14.5</v>
      </c>
      <c r="BA404" s="8" t="str">
        <f>IF(AJ404&gt;0,BE404+IF(J404="1",1.5,IF(J404="2",0.5,IF(J404="2NT",1,0)))+IF(I404="",0,IF(OR(VALUE(I404)=1,VALUE(I404)=2,VALUE(I404)=3,VALUE(I404)=4),2,IF(OR(VALUE(I404)=5,VALUE(I404)=6,VALUE(I404)=7),1,0))),"")</f>
        <v/>
      </c>
      <c r="BB404" s="6">
        <f t="shared" si="19"/>
        <v>14</v>
      </c>
      <c r="BC404" s="24">
        <f t="shared" si="20"/>
        <v>9.5</v>
      </c>
      <c r="BD404" s="7">
        <f t="shared" si="18"/>
        <v>14</v>
      </c>
      <c r="BE404" s="7">
        <f t="shared" si="18"/>
        <v>9.5</v>
      </c>
    </row>
    <row r="405" spans="1:57" s="22" customFormat="1" ht="22.5" customHeight="1">
      <c r="A405" s="13">
        <v>397</v>
      </c>
      <c r="B405" s="13" t="s">
        <v>4326</v>
      </c>
      <c r="C405" s="14" t="s">
        <v>4327</v>
      </c>
      <c r="D405" s="13" t="s">
        <v>4328</v>
      </c>
      <c r="E405" s="15" t="s">
        <v>4329</v>
      </c>
      <c r="F405" s="15" t="s">
        <v>4330</v>
      </c>
      <c r="G405" s="15" t="s">
        <v>57</v>
      </c>
      <c r="H405" s="15" t="s">
        <v>4331</v>
      </c>
      <c r="I405" s="15"/>
      <c r="J405" s="15" t="s">
        <v>81</v>
      </c>
      <c r="K405" s="15" t="s">
        <v>59</v>
      </c>
      <c r="L405" s="15"/>
      <c r="M405" s="15"/>
      <c r="N405" s="15" t="s">
        <v>493</v>
      </c>
      <c r="O405" s="15" t="s">
        <v>2340</v>
      </c>
      <c r="P405" s="15" t="s">
        <v>2355</v>
      </c>
      <c r="Q405" s="15" t="s">
        <v>2438</v>
      </c>
      <c r="R405" s="15"/>
      <c r="S405" s="15"/>
      <c r="T405" s="15" t="s">
        <v>493</v>
      </c>
      <c r="U405" s="15" t="s">
        <v>5130</v>
      </c>
      <c r="V405" s="15" t="s">
        <v>5</v>
      </c>
      <c r="W405" s="15" t="s">
        <v>70</v>
      </c>
      <c r="X405" s="15" t="s">
        <v>9</v>
      </c>
      <c r="Y405" s="15" t="s">
        <v>51</v>
      </c>
      <c r="Z405" s="15" t="s">
        <v>3</v>
      </c>
      <c r="AA405" s="15" t="s">
        <v>51</v>
      </c>
      <c r="AB405" s="15" t="s">
        <v>7</v>
      </c>
      <c r="AC405" s="15" t="s">
        <v>51</v>
      </c>
      <c r="AD405" s="15"/>
      <c r="AE405" s="15"/>
      <c r="AF405" s="16">
        <v>6</v>
      </c>
      <c r="AG405" s="16"/>
      <c r="AH405" s="16">
        <v>4.5</v>
      </c>
      <c r="AI405" s="16">
        <v>3</v>
      </c>
      <c r="AJ405" s="16">
        <v>2</v>
      </c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5" t="s">
        <v>3930</v>
      </c>
      <c r="AY405" s="15" t="s">
        <v>4325</v>
      </c>
      <c r="AZ405" s="8">
        <f>IF(AH405&gt;0,BD405+IF(J405="1",1.5,IF(J405="2",0.5,IF(J405="2NT",1,0)))+IF(I405="",0,IF(OR(VALUE(I405)=1,VALUE(I405)=2,VALUE(I405)=3,VALUE(I405)=4),2,IF(OR(VALUE(I405)=5,VALUE(I405)=6,VALUE(I405)=7),1,0))),"")</f>
        <v>14.5</v>
      </c>
      <c r="BA405" s="8">
        <f>IF(AJ405&gt;0,BE405+IF(J405="1",1.5,IF(J405="2",0.5,IF(J405="2NT",1,0)))+IF(I405="",0,IF(OR(VALUE(I405)=1,VALUE(I405)=2,VALUE(I405)=3,VALUE(I405)=4),2,IF(OR(VALUE(I405)=5,VALUE(I405)=6,VALUE(I405)=7),1,0))),"")</f>
        <v>12</v>
      </c>
      <c r="BB405" s="6">
        <f t="shared" si="19"/>
        <v>13.5</v>
      </c>
      <c r="BC405" s="24">
        <f t="shared" si="20"/>
        <v>11</v>
      </c>
      <c r="BD405" s="7">
        <f t="shared" si="18"/>
        <v>13.5</v>
      </c>
      <c r="BE405" s="7">
        <f t="shared" si="18"/>
        <v>11</v>
      </c>
    </row>
    <row r="406" spans="1:57" s="22" customFormat="1" ht="22.5" customHeight="1">
      <c r="A406" s="13">
        <v>398</v>
      </c>
      <c r="B406" s="13" t="s">
        <v>5282</v>
      </c>
      <c r="C406" s="14" t="s">
        <v>5283</v>
      </c>
      <c r="D406" s="13" t="s">
        <v>5284</v>
      </c>
      <c r="E406" s="15" t="s">
        <v>5285</v>
      </c>
      <c r="F406" s="15" t="s">
        <v>894</v>
      </c>
      <c r="G406" s="15" t="s">
        <v>48</v>
      </c>
      <c r="H406" s="15" t="s">
        <v>5286</v>
      </c>
      <c r="I406" s="15"/>
      <c r="J406" s="15" t="s">
        <v>58</v>
      </c>
      <c r="K406" s="15" t="s">
        <v>50</v>
      </c>
      <c r="L406" s="15"/>
      <c r="M406" s="15"/>
      <c r="N406" s="15" t="s">
        <v>322</v>
      </c>
      <c r="O406" s="15" t="s">
        <v>2328</v>
      </c>
      <c r="P406" s="15" t="s">
        <v>351</v>
      </c>
      <c r="Q406" s="15" t="s">
        <v>2377</v>
      </c>
      <c r="R406" s="15"/>
      <c r="S406" s="15"/>
      <c r="T406" s="15" t="s">
        <v>322</v>
      </c>
      <c r="U406" s="15" t="s">
        <v>5180</v>
      </c>
      <c r="V406" s="15" t="s">
        <v>5</v>
      </c>
      <c r="W406" s="15" t="s">
        <v>70</v>
      </c>
      <c r="X406" s="15"/>
      <c r="Y406" s="15"/>
      <c r="Z406" s="15"/>
      <c r="AA406" s="15"/>
      <c r="AB406" s="15"/>
      <c r="AC406" s="15"/>
      <c r="AD406" s="15"/>
      <c r="AE406" s="15"/>
      <c r="AF406" s="16">
        <v>2.5</v>
      </c>
      <c r="AG406" s="16">
        <v>5.25</v>
      </c>
      <c r="AH406" s="16">
        <v>5</v>
      </c>
      <c r="AI406" s="16">
        <v>6.25</v>
      </c>
      <c r="AJ406" s="16"/>
      <c r="AK406" s="16"/>
      <c r="AL406" s="16"/>
      <c r="AM406" s="16">
        <v>2.5</v>
      </c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5" t="s">
        <v>3930</v>
      </c>
      <c r="AY406" s="15" t="s">
        <v>5281</v>
      </c>
      <c r="AZ406" s="8">
        <f>IF(AH406&gt;0,BD406+IF(J406="1",1.5,IF(J406="2",0.5,IF(J406="2NT",1,0)))+IF(I406="",0,IF(OR(VALUE(I406)=1,VALUE(I406)=2,VALUE(I406)=3,VALUE(I406)=4),2,IF(OR(VALUE(I406)=5,VALUE(I406)=6,VALUE(I406)=7),1,0))),"")</f>
        <v>14.25</v>
      </c>
      <c r="BA406" s="8" t="str">
        <f>IF(AJ406&gt;0,BE406+IF(J406="1",1.5,IF(J406="2",0.5,IF(J406="2NT",1,0)))+IF(I406="",0,IF(OR(VALUE(I406)=1,VALUE(I406)=2,VALUE(I406)=3,VALUE(I406)=4),2,IF(OR(VALUE(I406)=5,VALUE(I406)=6,VALUE(I406)=7),1,0))),"")</f>
        <v/>
      </c>
      <c r="BB406" s="6">
        <f t="shared" si="19"/>
        <v>13.75</v>
      </c>
      <c r="BC406" s="24">
        <f t="shared" si="20"/>
        <v>8.75</v>
      </c>
      <c r="BD406" s="7">
        <f t="shared" si="18"/>
        <v>13.75</v>
      </c>
      <c r="BE406" s="7">
        <f t="shared" si="18"/>
        <v>8.75</v>
      </c>
    </row>
    <row r="407" spans="1:57" s="22" customFormat="1" ht="22.5" customHeight="1">
      <c r="A407" s="13">
        <v>399</v>
      </c>
      <c r="B407" s="13" t="s">
        <v>2066</v>
      </c>
      <c r="C407" s="14" t="s">
        <v>2067</v>
      </c>
      <c r="D407" s="13" t="s">
        <v>2068</v>
      </c>
      <c r="E407" s="15" t="s">
        <v>2069</v>
      </c>
      <c r="F407" s="15" t="s">
        <v>827</v>
      </c>
      <c r="G407" s="15" t="s">
        <v>57</v>
      </c>
      <c r="H407" s="15" t="s">
        <v>3361</v>
      </c>
      <c r="I407" s="15"/>
      <c r="J407" s="15" t="s">
        <v>49</v>
      </c>
      <c r="K407" s="15" t="s">
        <v>50</v>
      </c>
      <c r="L407" s="15"/>
      <c r="M407" s="15"/>
      <c r="N407" s="15" t="s">
        <v>493</v>
      </c>
      <c r="O407" s="15" t="s">
        <v>2340</v>
      </c>
      <c r="P407" s="15" t="s">
        <v>2634</v>
      </c>
      <c r="Q407" s="15" t="s">
        <v>2749</v>
      </c>
      <c r="R407" s="15" t="s">
        <v>2358</v>
      </c>
      <c r="S407" s="15" t="s">
        <v>3362</v>
      </c>
      <c r="T407" s="15" t="s">
        <v>493</v>
      </c>
      <c r="U407" s="15" t="s">
        <v>5359</v>
      </c>
      <c r="V407" s="15" t="s">
        <v>5</v>
      </c>
      <c r="W407" s="15" t="s">
        <v>70</v>
      </c>
      <c r="X407" s="15"/>
      <c r="Y407" s="15"/>
      <c r="Z407" s="15"/>
      <c r="AA407" s="15"/>
      <c r="AB407" s="15"/>
      <c r="AC407" s="15"/>
      <c r="AD407" s="15"/>
      <c r="AE407" s="15"/>
      <c r="AF407" s="16">
        <v>2.25</v>
      </c>
      <c r="AG407" s="16">
        <v>4.25</v>
      </c>
      <c r="AH407" s="16">
        <v>4.75</v>
      </c>
      <c r="AI407" s="16">
        <v>5.75</v>
      </c>
      <c r="AJ407" s="16"/>
      <c r="AK407" s="16"/>
      <c r="AL407" s="16"/>
      <c r="AM407" s="16">
        <v>2</v>
      </c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5" t="s">
        <v>3930</v>
      </c>
      <c r="AY407" s="15" t="s">
        <v>4019</v>
      </c>
      <c r="AZ407" s="8">
        <f>IF(AH407&gt;0,BD407+IF(J407="1",1.5,IF(J407="2",0.5,IF(J407="2NT",1,0)))+IF(I407="",0,IF(OR(VALUE(I407)=1,VALUE(I407)=2,VALUE(I407)=3,VALUE(I407)=4),2,IF(OR(VALUE(I407)=5,VALUE(I407)=6,VALUE(I407)=7),1,0))),"")</f>
        <v>14.25</v>
      </c>
      <c r="BA407" s="8" t="str">
        <f>IF(AJ407&gt;0,BE407+IF(J407="1",1.5,IF(J407="2",0.5,IF(J407="2NT",1,0)))+IF(I407="",0,IF(OR(VALUE(I407)=1,VALUE(I407)=2,VALUE(I407)=3,VALUE(I407)=4),2,IF(OR(VALUE(I407)=5,VALUE(I407)=6,VALUE(I407)=7),1,0))),"")</f>
        <v/>
      </c>
      <c r="BB407" s="6">
        <f t="shared" si="19"/>
        <v>12.75</v>
      </c>
      <c r="BC407" s="24">
        <f t="shared" si="20"/>
        <v>8</v>
      </c>
      <c r="BD407" s="7">
        <f t="shared" si="18"/>
        <v>12.75</v>
      </c>
      <c r="BE407" s="7">
        <f t="shared" si="18"/>
        <v>8</v>
      </c>
    </row>
    <row r="408" spans="1:57" s="22" customFormat="1" ht="22.5" customHeight="1">
      <c r="A408" s="13">
        <v>400</v>
      </c>
      <c r="B408" s="13" t="s">
        <v>5892</v>
      </c>
      <c r="C408" s="14" t="s">
        <v>5893</v>
      </c>
      <c r="D408" s="13" t="s">
        <v>1271</v>
      </c>
      <c r="E408" s="15" t="s">
        <v>5894</v>
      </c>
      <c r="F408" s="15" t="s">
        <v>1038</v>
      </c>
      <c r="G408" s="15" t="s">
        <v>57</v>
      </c>
      <c r="H408" s="15" t="s">
        <v>5895</v>
      </c>
      <c r="I408" s="15"/>
      <c r="J408" s="15" t="s">
        <v>58</v>
      </c>
      <c r="K408" s="15" t="s">
        <v>50</v>
      </c>
      <c r="L408" s="15"/>
      <c r="M408" s="15"/>
      <c r="N408" s="15" t="s">
        <v>322</v>
      </c>
      <c r="O408" s="15" t="s">
        <v>2328</v>
      </c>
      <c r="P408" s="15" t="s">
        <v>649</v>
      </c>
      <c r="Q408" s="15" t="s">
        <v>2329</v>
      </c>
      <c r="R408" s="15"/>
      <c r="S408" s="15"/>
      <c r="T408" s="15" t="s">
        <v>322</v>
      </c>
      <c r="U408" s="15" t="s">
        <v>5377</v>
      </c>
      <c r="V408" s="15" t="s">
        <v>5</v>
      </c>
      <c r="W408" s="15" t="s">
        <v>70</v>
      </c>
      <c r="X408" s="15" t="s">
        <v>3</v>
      </c>
      <c r="Y408" s="15" t="s">
        <v>51</v>
      </c>
      <c r="Z408" s="15" t="s">
        <v>7</v>
      </c>
      <c r="AA408" s="15" t="s">
        <v>51</v>
      </c>
      <c r="AB408" s="15"/>
      <c r="AC408" s="15"/>
      <c r="AD408" s="15"/>
      <c r="AE408" s="15"/>
      <c r="AF408" s="16">
        <v>4</v>
      </c>
      <c r="AG408" s="16">
        <v>5.25</v>
      </c>
      <c r="AH408" s="16">
        <v>4.25</v>
      </c>
      <c r="AI408" s="16">
        <v>5.5</v>
      </c>
      <c r="AJ408" s="16">
        <v>4.5</v>
      </c>
      <c r="AK408" s="16"/>
      <c r="AL408" s="16"/>
      <c r="AM408" s="16">
        <v>1.75</v>
      </c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5" t="s">
        <v>3930</v>
      </c>
      <c r="AY408" s="15" t="s">
        <v>5880</v>
      </c>
      <c r="AZ408" s="8">
        <f>IF(AH408&gt;0,BD408+IF(J408="1",1.5,IF(J408="2",0.5,IF(J408="2NT",1,0)))+IF(I408="",0,IF(OR(VALUE(I408)=1,VALUE(I408)=2,VALUE(I408)=3,VALUE(I408)=4),2,IF(OR(VALUE(I408)=5,VALUE(I408)=6,VALUE(I408)=7),1,0))),"")</f>
        <v>14.25</v>
      </c>
      <c r="BA408" s="8">
        <f>IF(AJ408&gt;0,BE408+IF(J408="1",1.5,IF(J408="2",0.5,IF(J408="2NT",1,0)))+IF(I408="",0,IF(OR(VALUE(I408)=1,VALUE(I408)=2,VALUE(I408)=3,VALUE(I408)=4),2,IF(OR(VALUE(I408)=5,VALUE(I408)=6,VALUE(I408)=7),1,0))),"")</f>
        <v>14.5</v>
      </c>
      <c r="BB408" s="6">
        <f t="shared" si="19"/>
        <v>13.75</v>
      </c>
      <c r="BC408" s="24">
        <f t="shared" si="20"/>
        <v>14</v>
      </c>
      <c r="BD408" s="7">
        <f t="shared" si="18"/>
        <v>13.75</v>
      </c>
      <c r="BE408" s="7">
        <f t="shared" si="18"/>
        <v>14</v>
      </c>
    </row>
    <row r="409" spans="1:57" s="22" customFormat="1" ht="22.5" customHeight="1">
      <c r="A409" s="13">
        <v>401</v>
      </c>
      <c r="B409" s="13" t="s">
        <v>2650</v>
      </c>
      <c r="C409" s="14" t="s">
        <v>2651</v>
      </c>
      <c r="D409" s="13" t="s">
        <v>2652</v>
      </c>
      <c r="E409" s="15" t="s">
        <v>2653</v>
      </c>
      <c r="F409" s="15" t="s">
        <v>978</v>
      </c>
      <c r="G409" s="15" t="s">
        <v>57</v>
      </c>
      <c r="H409" s="15" t="s">
        <v>2654</v>
      </c>
      <c r="I409" s="15"/>
      <c r="J409" s="15" t="s">
        <v>49</v>
      </c>
      <c r="K409" s="15" t="s">
        <v>50</v>
      </c>
      <c r="L409" s="15"/>
      <c r="M409" s="15"/>
      <c r="N409" s="15" t="s">
        <v>474</v>
      </c>
      <c r="O409" s="15" t="s">
        <v>2655</v>
      </c>
      <c r="P409" s="15" t="s">
        <v>351</v>
      </c>
      <c r="Q409" s="15" t="s">
        <v>2656</v>
      </c>
      <c r="R409" s="15" t="s">
        <v>351</v>
      </c>
      <c r="S409" s="15" t="s">
        <v>2657</v>
      </c>
      <c r="T409" s="15" t="s">
        <v>474</v>
      </c>
      <c r="U409" s="15" t="s">
        <v>5315</v>
      </c>
      <c r="V409" s="15" t="s">
        <v>5</v>
      </c>
      <c r="W409" s="15" t="s">
        <v>70</v>
      </c>
      <c r="X409" s="15" t="s">
        <v>3</v>
      </c>
      <c r="Y409" s="15" t="s">
        <v>51</v>
      </c>
      <c r="Z409" s="15"/>
      <c r="AA409" s="15"/>
      <c r="AB409" s="15"/>
      <c r="AC409" s="15"/>
      <c r="AD409" s="15"/>
      <c r="AE409" s="15"/>
      <c r="AF409" s="16">
        <v>3.25</v>
      </c>
      <c r="AG409" s="16">
        <v>5.25</v>
      </c>
      <c r="AH409" s="16">
        <v>4</v>
      </c>
      <c r="AI409" s="16">
        <v>5.5</v>
      </c>
      <c r="AJ409" s="16">
        <v>3.5</v>
      </c>
      <c r="AK409" s="16"/>
      <c r="AL409" s="16"/>
      <c r="AM409" s="16">
        <v>2.25</v>
      </c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5" t="s">
        <v>3930</v>
      </c>
      <c r="AY409" s="15" t="s">
        <v>3953</v>
      </c>
      <c r="AZ409" s="8">
        <f>IF(AH409&gt;0,BD409+IF(J409="1",1.5,IF(J409="2",0.5,IF(J409="2NT",1,0)))+IF(I409="",0,IF(OR(VALUE(I409)=1,VALUE(I409)=2,VALUE(I409)=3,VALUE(I409)=4),2,IF(OR(VALUE(I409)=5,VALUE(I409)=6,VALUE(I409)=7),1,0))),"")</f>
        <v>14.25</v>
      </c>
      <c r="BA409" s="8">
        <f>IF(AJ409&gt;0,BE409+IF(J409="1",1.5,IF(J409="2",0.5,IF(J409="2NT",1,0)))+IF(I409="",0,IF(OR(VALUE(I409)=1,VALUE(I409)=2,VALUE(I409)=3,VALUE(I409)=4),2,IF(OR(VALUE(I409)=5,VALUE(I409)=6,VALUE(I409)=7),1,0))),"")</f>
        <v>13.75</v>
      </c>
      <c r="BB409" s="6">
        <f t="shared" si="19"/>
        <v>12.75</v>
      </c>
      <c r="BC409" s="24">
        <f t="shared" si="20"/>
        <v>12.25</v>
      </c>
      <c r="BD409" s="7">
        <f t="shared" si="18"/>
        <v>12.75</v>
      </c>
      <c r="BE409" s="7">
        <f t="shared" si="18"/>
        <v>12.25</v>
      </c>
    </row>
    <row r="410" spans="1:57" s="22" customFormat="1" ht="22.5" customHeight="1">
      <c r="A410" s="13">
        <v>402</v>
      </c>
      <c r="B410" s="13" t="s">
        <v>5062</v>
      </c>
      <c r="C410" s="14" t="s">
        <v>5063</v>
      </c>
      <c r="D410" s="13" t="s">
        <v>5064</v>
      </c>
      <c r="E410" s="15" t="s">
        <v>5065</v>
      </c>
      <c r="F410" s="15" t="s">
        <v>5066</v>
      </c>
      <c r="G410" s="15" t="s">
        <v>48</v>
      </c>
      <c r="H410" s="15" t="s">
        <v>5067</v>
      </c>
      <c r="I410" s="15" t="s">
        <v>2358</v>
      </c>
      <c r="J410" s="15" t="s">
        <v>58</v>
      </c>
      <c r="K410" s="15" t="s">
        <v>285</v>
      </c>
      <c r="L410" s="15"/>
      <c r="M410" s="15"/>
      <c r="N410" s="15" t="s">
        <v>322</v>
      </c>
      <c r="O410" s="15" t="s">
        <v>2328</v>
      </c>
      <c r="P410" s="15" t="s">
        <v>649</v>
      </c>
      <c r="Q410" s="15" t="s">
        <v>2329</v>
      </c>
      <c r="R410" s="15"/>
      <c r="S410" s="15"/>
      <c r="T410" s="15" t="s">
        <v>322</v>
      </c>
      <c r="U410" s="15" t="s">
        <v>5356</v>
      </c>
      <c r="V410" s="15" t="s">
        <v>5</v>
      </c>
      <c r="W410" s="15" t="s">
        <v>70</v>
      </c>
      <c r="X410" s="15"/>
      <c r="Y410" s="15"/>
      <c r="Z410" s="15"/>
      <c r="AA410" s="15"/>
      <c r="AB410" s="15"/>
      <c r="AC410" s="15"/>
      <c r="AD410" s="15"/>
      <c r="AE410" s="15"/>
      <c r="AF410" s="16">
        <v>2.75</v>
      </c>
      <c r="AG410" s="16"/>
      <c r="AH410" s="16">
        <v>3.5</v>
      </c>
      <c r="AI410" s="16">
        <v>5.5</v>
      </c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5" t="s">
        <v>3930</v>
      </c>
      <c r="AY410" s="15" t="s">
        <v>5055</v>
      </c>
      <c r="AZ410" s="8">
        <f>IF(AH410&gt;0,BD410+IF(J410="1",1.5,IF(J410="2",0.5,IF(J410="2NT",1,0)))+IF(I410="",0,IF(OR(VALUE(I410)=1,VALUE(I410)=2,VALUE(I410)=3,VALUE(I410)=4),2,IF(OR(VALUE(I410)=5,VALUE(I410)=6,VALUE(I410)=7),1,0))),"")</f>
        <v>14.25</v>
      </c>
      <c r="BA410" s="8" t="str">
        <f>IF(AJ410&gt;0,BE410+IF(J410="1",1.5,IF(J410="2",0.5,IF(J410="2NT",1,0)))+IF(I410="",0,IF(OR(VALUE(I410)=1,VALUE(I410)=2,VALUE(I410)=3,VALUE(I410)=4),2,IF(OR(VALUE(I410)=5,VALUE(I410)=6,VALUE(I410)=7),1,0))),"")</f>
        <v/>
      </c>
      <c r="BB410" s="6">
        <f t="shared" si="19"/>
        <v>11.75</v>
      </c>
      <c r="BC410" s="24">
        <f t="shared" si="20"/>
        <v>8.25</v>
      </c>
      <c r="BD410" s="7">
        <f t="shared" si="18"/>
        <v>11.75</v>
      </c>
      <c r="BE410" s="7">
        <f t="shared" si="18"/>
        <v>8.25</v>
      </c>
    </row>
    <row r="411" spans="1:57" s="22" customFormat="1" ht="22.5" customHeight="1">
      <c r="A411" s="13">
        <v>403</v>
      </c>
      <c r="B411" s="13" t="s">
        <v>218</v>
      </c>
      <c r="C411" s="14" t="s">
        <v>1050</v>
      </c>
      <c r="D411" s="13" t="s">
        <v>1051</v>
      </c>
      <c r="E411" s="15" t="s">
        <v>1052</v>
      </c>
      <c r="F411" s="15" t="s">
        <v>1053</v>
      </c>
      <c r="G411" s="15" t="s">
        <v>57</v>
      </c>
      <c r="H411" s="15" t="s">
        <v>3858</v>
      </c>
      <c r="I411" s="15"/>
      <c r="J411" s="15" t="s">
        <v>58</v>
      </c>
      <c r="K411" s="15" t="s">
        <v>715</v>
      </c>
      <c r="L411" s="15"/>
      <c r="M411" s="15"/>
      <c r="N411" s="15" t="s">
        <v>322</v>
      </c>
      <c r="O411" s="15" t="s">
        <v>2328</v>
      </c>
      <c r="P411" s="15" t="s">
        <v>351</v>
      </c>
      <c r="Q411" s="15" t="s">
        <v>2377</v>
      </c>
      <c r="R411" s="15"/>
      <c r="S411" s="15"/>
      <c r="T411" s="15" t="s">
        <v>322</v>
      </c>
      <c r="U411" s="15" t="s">
        <v>5180</v>
      </c>
      <c r="V411" s="15" t="s">
        <v>5</v>
      </c>
      <c r="W411" s="15" t="s">
        <v>70</v>
      </c>
      <c r="X411" s="15" t="s">
        <v>3</v>
      </c>
      <c r="Y411" s="15" t="s">
        <v>51</v>
      </c>
      <c r="Z411" s="15" t="s">
        <v>7</v>
      </c>
      <c r="AA411" s="15" t="s">
        <v>51</v>
      </c>
      <c r="AB411" s="15" t="s">
        <v>9</v>
      </c>
      <c r="AC411" s="15" t="s">
        <v>51</v>
      </c>
      <c r="AD411" s="15"/>
      <c r="AE411" s="15"/>
      <c r="AF411" s="16">
        <v>2.75</v>
      </c>
      <c r="AG411" s="16"/>
      <c r="AH411" s="16">
        <v>5.5</v>
      </c>
      <c r="AI411" s="16">
        <v>5.5</v>
      </c>
      <c r="AJ411" s="16">
        <v>4.5</v>
      </c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5" t="s">
        <v>3930</v>
      </c>
      <c r="AY411" s="15" t="s">
        <v>4229</v>
      </c>
      <c r="AZ411" s="8">
        <f>IF(AH411&gt;0,BD411+IF(J411="1",1.5,IF(J411="2",0.5,IF(J411="2NT",1,0)))+IF(I411="",0,IF(OR(VALUE(I411)=1,VALUE(I411)=2,VALUE(I411)=3,VALUE(I411)=4),2,IF(OR(VALUE(I411)=5,VALUE(I411)=6,VALUE(I411)=7),1,0))),"")</f>
        <v>14.25</v>
      </c>
      <c r="BA411" s="8">
        <f>IF(AJ411&gt;0,BE411+IF(J411="1",1.5,IF(J411="2",0.5,IF(J411="2NT",1,0)))+IF(I411="",0,IF(OR(VALUE(I411)=1,VALUE(I411)=2,VALUE(I411)=3,VALUE(I411)=4),2,IF(OR(VALUE(I411)=5,VALUE(I411)=6,VALUE(I411)=7),1,0))),"")</f>
        <v>13.25</v>
      </c>
      <c r="BB411" s="6">
        <f t="shared" si="19"/>
        <v>13.75</v>
      </c>
      <c r="BC411" s="24">
        <f t="shared" si="20"/>
        <v>12.75</v>
      </c>
      <c r="BD411" s="7">
        <f t="shared" si="18"/>
        <v>13.75</v>
      </c>
      <c r="BE411" s="7">
        <f t="shared" si="18"/>
        <v>12.75</v>
      </c>
    </row>
    <row r="412" spans="1:57" s="22" customFormat="1" ht="22.5" customHeight="1">
      <c r="A412" s="13">
        <v>404</v>
      </c>
      <c r="B412" s="13" t="s">
        <v>526</v>
      </c>
      <c r="C412" s="14" t="s">
        <v>1058</v>
      </c>
      <c r="D412" s="13" t="s">
        <v>1059</v>
      </c>
      <c r="E412" s="15" t="s">
        <v>1060</v>
      </c>
      <c r="F412" s="15" t="s">
        <v>462</v>
      </c>
      <c r="G412" s="15" t="s">
        <v>48</v>
      </c>
      <c r="H412" s="15" t="s">
        <v>3831</v>
      </c>
      <c r="I412" s="15"/>
      <c r="J412" s="15" t="s">
        <v>49</v>
      </c>
      <c r="K412" s="15" t="s">
        <v>50</v>
      </c>
      <c r="L412" s="15"/>
      <c r="M412" s="15"/>
      <c r="N412" s="15" t="s">
        <v>322</v>
      </c>
      <c r="O412" s="15" t="s">
        <v>2328</v>
      </c>
      <c r="P412" s="15" t="s">
        <v>2341</v>
      </c>
      <c r="Q412" s="15" t="s">
        <v>2515</v>
      </c>
      <c r="R412" s="15" t="s">
        <v>2481</v>
      </c>
      <c r="S412" s="15" t="s">
        <v>3124</v>
      </c>
      <c r="T412" s="15" t="s">
        <v>322</v>
      </c>
      <c r="U412" s="15" t="s">
        <v>5263</v>
      </c>
      <c r="V412" s="15" t="s">
        <v>5</v>
      </c>
      <c r="W412" s="15" t="s">
        <v>70</v>
      </c>
      <c r="X412" s="15"/>
      <c r="Y412" s="15"/>
      <c r="Z412" s="15"/>
      <c r="AA412" s="15"/>
      <c r="AB412" s="15"/>
      <c r="AC412" s="15"/>
      <c r="AD412" s="15"/>
      <c r="AE412" s="15"/>
      <c r="AF412" s="16">
        <v>3.5</v>
      </c>
      <c r="AG412" s="16">
        <v>4.5</v>
      </c>
      <c r="AH412" s="16">
        <v>4.25</v>
      </c>
      <c r="AI412" s="16">
        <v>5</v>
      </c>
      <c r="AJ412" s="16"/>
      <c r="AK412" s="16"/>
      <c r="AL412" s="16"/>
      <c r="AM412" s="16">
        <v>3</v>
      </c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5" t="s">
        <v>3930</v>
      </c>
      <c r="AY412" s="15" t="s">
        <v>4210</v>
      </c>
      <c r="AZ412" s="8">
        <f>IF(AH412&gt;0,BD412+IF(J412="1",1.5,IF(J412="2",0.5,IF(J412="2NT",1,0)))+IF(I412="",0,IF(OR(VALUE(I412)=1,VALUE(I412)=2,VALUE(I412)=3,VALUE(I412)=4),2,IF(OR(VALUE(I412)=5,VALUE(I412)=6,VALUE(I412)=7),1,0))),"")</f>
        <v>14.25</v>
      </c>
      <c r="BA412" s="8" t="str">
        <f>IF(AJ412&gt;0,BE412+IF(J412="1",1.5,IF(J412="2",0.5,IF(J412="2NT",1,0)))+IF(I412="",0,IF(OR(VALUE(I412)=1,VALUE(I412)=2,VALUE(I412)=3,VALUE(I412)=4),2,IF(OR(VALUE(I412)=5,VALUE(I412)=6,VALUE(I412)=7),1,0))),"")</f>
        <v/>
      </c>
      <c r="BB412" s="6">
        <f t="shared" si="19"/>
        <v>12.75</v>
      </c>
      <c r="BC412" s="24">
        <f t="shared" si="20"/>
        <v>8.5</v>
      </c>
      <c r="BD412" s="7">
        <f t="shared" si="18"/>
        <v>12.75</v>
      </c>
      <c r="BE412" s="7">
        <f t="shared" si="18"/>
        <v>8.5</v>
      </c>
    </row>
    <row r="413" spans="1:57" s="22" customFormat="1" ht="22.5" customHeight="1">
      <c r="A413" s="13">
        <v>405</v>
      </c>
      <c r="B413" s="13" t="s">
        <v>1138</v>
      </c>
      <c r="C413" s="14" t="s">
        <v>1139</v>
      </c>
      <c r="D413" s="13" t="s">
        <v>1140</v>
      </c>
      <c r="E413" s="15" t="s">
        <v>1141</v>
      </c>
      <c r="F413" s="15" t="s">
        <v>473</v>
      </c>
      <c r="G413" s="15" t="s">
        <v>57</v>
      </c>
      <c r="H413" s="15" t="s">
        <v>3712</v>
      </c>
      <c r="I413" s="15"/>
      <c r="J413" s="15" t="s">
        <v>81</v>
      </c>
      <c r="K413" s="15" t="s">
        <v>50</v>
      </c>
      <c r="L413" s="15"/>
      <c r="M413" s="15"/>
      <c r="N413" s="15" t="s">
        <v>322</v>
      </c>
      <c r="O413" s="15" t="s">
        <v>2328</v>
      </c>
      <c r="P413" s="15" t="s">
        <v>2481</v>
      </c>
      <c r="Q413" s="15" t="s">
        <v>2552</v>
      </c>
      <c r="R413" s="15"/>
      <c r="S413" s="15"/>
      <c r="T413" s="15" t="s">
        <v>322</v>
      </c>
      <c r="U413" s="15" t="s">
        <v>5357</v>
      </c>
      <c r="V413" s="15" t="s">
        <v>5</v>
      </c>
      <c r="W413" s="15" t="s">
        <v>70</v>
      </c>
      <c r="X413" s="15"/>
      <c r="Y413" s="15"/>
      <c r="Z413" s="15"/>
      <c r="AA413" s="15"/>
      <c r="AB413" s="15"/>
      <c r="AC413" s="15"/>
      <c r="AD413" s="15"/>
      <c r="AE413" s="15"/>
      <c r="AF413" s="16">
        <v>4</v>
      </c>
      <c r="AG413" s="16">
        <v>4.5</v>
      </c>
      <c r="AH413" s="16">
        <v>4.75</v>
      </c>
      <c r="AI413" s="16">
        <v>4.5</v>
      </c>
      <c r="AJ413" s="16">
        <v>3.25</v>
      </c>
      <c r="AK413" s="16"/>
      <c r="AL413" s="16"/>
      <c r="AM413" s="16">
        <v>3.25</v>
      </c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5" t="s">
        <v>3930</v>
      </c>
      <c r="AY413" s="15" t="s">
        <v>4146</v>
      </c>
      <c r="AZ413" s="8">
        <f>IF(AH413&gt;0,BD413+IF(J413="1",1.5,IF(J413="2",0.5,IF(J413="2NT",1,0)))+IF(I413="",0,IF(OR(VALUE(I413)=1,VALUE(I413)=2,VALUE(I413)=3,VALUE(I413)=4),2,IF(OR(VALUE(I413)=5,VALUE(I413)=6,VALUE(I413)=7),1,0))),"")</f>
        <v>14.25</v>
      </c>
      <c r="BA413" s="8">
        <f>IF(AJ413&gt;0,BE413+IF(J413="1",1.5,IF(J413="2",0.5,IF(J413="2NT",1,0)))+IF(I413="",0,IF(OR(VALUE(I413)=1,VALUE(I413)=2,VALUE(I413)=3,VALUE(I413)=4),2,IF(OR(VALUE(I413)=5,VALUE(I413)=6,VALUE(I413)=7),1,0))),"")</f>
        <v>12.75</v>
      </c>
      <c r="BB413" s="6">
        <f t="shared" si="19"/>
        <v>13.25</v>
      </c>
      <c r="BC413" s="24">
        <f t="shared" si="20"/>
        <v>11.75</v>
      </c>
      <c r="BD413" s="7">
        <f t="shared" si="18"/>
        <v>13.25</v>
      </c>
      <c r="BE413" s="7">
        <f t="shared" si="18"/>
        <v>11.75</v>
      </c>
    </row>
    <row r="414" spans="1:57" s="22" customFormat="1" ht="22.5" customHeight="1">
      <c r="A414" s="13">
        <v>406</v>
      </c>
      <c r="B414" s="13" t="s">
        <v>1524</v>
      </c>
      <c r="C414" s="14" t="s">
        <v>1525</v>
      </c>
      <c r="D414" s="13" t="s">
        <v>1526</v>
      </c>
      <c r="E414" s="15" t="s">
        <v>1527</v>
      </c>
      <c r="F414" s="15" t="s">
        <v>1528</v>
      </c>
      <c r="G414" s="15" t="s">
        <v>57</v>
      </c>
      <c r="H414" s="15" t="s">
        <v>3515</v>
      </c>
      <c r="I414" s="15"/>
      <c r="J414" s="15" t="s">
        <v>81</v>
      </c>
      <c r="K414" s="15" t="s">
        <v>59</v>
      </c>
      <c r="L414" s="15"/>
      <c r="M414" s="15"/>
      <c r="N414" s="15" t="s">
        <v>322</v>
      </c>
      <c r="O414" s="15" t="s">
        <v>2328</v>
      </c>
      <c r="P414" s="15" t="s">
        <v>2358</v>
      </c>
      <c r="Q414" s="15" t="s">
        <v>2359</v>
      </c>
      <c r="R414" s="15"/>
      <c r="S414" s="15"/>
      <c r="T414" s="15" t="s">
        <v>322</v>
      </c>
      <c r="U414" s="15" t="s">
        <v>5222</v>
      </c>
      <c r="V414" s="15" t="s">
        <v>5</v>
      </c>
      <c r="W414" s="15" t="s">
        <v>70</v>
      </c>
      <c r="X414" s="15"/>
      <c r="Y414" s="15"/>
      <c r="Z414" s="15"/>
      <c r="AA414" s="15"/>
      <c r="AB414" s="15"/>
      <c r="AC414" s="15"/>
      <c r="AD414" s="15"/>
      <c r="AE414" s="15"/>
      <c r="AF414" s="16">
        <v>3.25</v>
      </c>
      <c r="AG414" s="16"/>
      <c r="AH414" s="16">
        <v>5.5</v>
      </c>
      <c r="AI414" s="16">
        <v>4.5</v>
      </c>
      <c r="AJ414" s="16">
        <v>5.25</v>
      </c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5" t="s">
        <v>3930</v>
      </c>
      <c r="AY414" s="15" t="s">
        <v>4067</v>
      </c>
      <c r="AZ414" s="8">
        <f>IF(AH414&gt;0,BD414+IF(J414="1",1.5,IF(J414="2",0.5,IF(J414="2NT",1,0)))+IF(I414="",0,IF(OR(VALUE(I414)=1,VALUE(I414)=2,VALUE(I414)=3,VALUE(I414)=4),2,IF(OR(VALUE(I414)=5,VALUE(I414)=6,VALUE(I414)=7),1,0))),"")</f>
        <v>14.25</v>
      </c>
      <c r="BA414" s="8">
        <f>IF(AJ414&gt;0,BE414+IF(J414="1",1.5,IF(J414="2",0.5,IF(J414="2NT",1,0)))+IF(I414="",0,IF(OR(VALUE(I414)=1,VALUE(I414)=2,VALUE(I414)=3,VALUE(I414)=4),2,IF(OR(VALUE(I414)=5,VALUE(I414)=6,VALUE(I414)=7),1,0))),"")</f>
        <v>14</v>
      </c>
      <c r="BB414" s="6">
        <f t="shared" si="19"/>
        <v>13.25</v>
      </c>
      <c r="BC414" s="24">
        <f t="shared" si="20"/>
        <v>13</v>
      </c>
      <c r="BD414" s="7">
        <f t="shared" si="18"/>
        <v>13.25</v>
      </c>
      <c r="BE414" s="7">
        <f t="shared" si="18"/>
        <v>13</v>
      </c>
    </row>
    <row r="415" spans="1:57" s="22" customFormat="1" ht="22.5" customHeight="1">
      <c r="A415" s="13">
        <v>407</v>
      </c>
      <c r="B415" s="13" t="s">
        <v>2012</v>
      </c>
      <c r="C415" s="14" t="s">
        <v>2052</v>
      </c>
      <c r="D415" s="13" t="s">
        <v>2053</v>
      </c>
      <c r="E415" s="15" t="s">
        <v>2054</v>
      </c>
      <c r="F415" s="15" t="s">
        <v>1374</v>
      </c>
      <c r="G415" s="15" t="s">
        <v>57</v>
      </c>
      <c r="H415" s="15" t="s">
        <v>3668</v>
      </c>
      <c r="I415" s="15"/>
      <c r="J415" s="15" t="s">
        <v>58</v>
      </c>
      <c r="K415" s="15" t="s">
        <v>59</v>
      </c>
      <c r="L415" s="15"/>
      <c r="M415" s="15"/>
      <c r="N415" s="15" t="s">
        <v>493</v>
      </c>
      <c r="O415" s="15" t="s">
        <v>2340</v>
      </c>
      <c r="P415" s="15" t="s">
        <v>2481</v>
      </c>
      <c r="Q415" s="15" t="s">
        <v>2825</v>
      </c>
      <c r="R415" s="15"/>
      <c r="S415" s="15"/>
      <c r="T415" s="15" t="s">
        <v>493</v>
      </c>
      <c r="U415" s="15" t="s">
        <v>5180</v>
      </c>
      <c r="V415" s="15" t="s">
        <v>5</v>
      </c>
      <c r="W415" s="15" t="s">
        <v>70</v>
      </c>
      <c r="X415" s="15"/>
      <c r="Y415" s="15"/>
      <c r="Z415" s="15"/>
      <c r="AA415" s="15"/>
      <c r="AB415" s="15"/>
      <c r="AC415" s="15"/>
      <c r="AD415" s="15"/>
      <c r="AE415" s="15"/>
      <c r="AF415" s="16">
        <v>3.75</v>
      </c>
      <c r="AG415" s="16"/>
      <c r="AH415" s="16">
        <v>6.5</v>
      </c>
      <c r="AI415" s="16">
        <v>3.5</v>
      </c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5" t="s">
        <v>3930</v>
      </c>
      <c r="AY415" s="15" t="s">
        <v>4133</v>
      </c>
      <c r="AZ415" s="8">
        <f>IF(AH415&gt;0,BD415+IF(J415="1",1.5,IF(J415="2",0.5,IF(J415="2NT",1,0)))+IF(I415="",0,IF(OR(VALUE(I415)=1,VALUE(I415)=2,VALUE(I415)=3,VALUE(I415)=4),2,IF(OR(VALUE(I415)=5,VALUE(I415)=6,VALUE(I415)=7),1,0))),"")</f>
        <v>14.25</v>
      </c>
      <c r="BA415" s="8" t="str">
        <f>IF(AJ415&gt;0,BE415+IF(J415="1",1.5,IF(J415="2",0.5,IF(J415="2NT",1,0)))+IF(I415="",0,IF(OR(VALUE(I415)=1,VALUE(I415)=2,VALUE(I415)=3,VALUE(I415)=4),2,IF(OR(VALUE(I415)=5,VALUE(I415)=6,VALUE(I415)=7),1,0))),"")</f>
        <v/>
      </c>
      <c r="BB415" s="6">
        <f t="shared" si="19"/>
        <v>13.75</v>
      </c>
      <c r="BC415" s="24">
        <f t="shared" si="20"/>
        <v>7.25</v>
      </c>
      <c r="BD415" s="7">
        <f t="shared" si="18"/>
        <v>13.75</v>
      </c>
      <c r="BE415" s="7">
        <f t="shared" si="18"/>
        <v>7.25</v>
      </c>
    </row>
    <row r="416" spans="1:57" s="22" customFormat="1" ht="22.5" customHeight="1">
      <c r="A416" s="13">
        <v>408</v>
      </c>
      <c r="B416" s="13" t="s">
        <v>5869</v>
      </c>
      <c r="C416" s="14" t="s">
        <v>5870</v>
      </c>
      <c r="D416" s="13" t="s">
        <v>5871</v>
      </c>
      <c r="E416" s="15" t="s">
        <v>5872</v>
      </c>
      <c r="F416" s="15" t="s">
        <v>5873</v>
      </c>
      <c r="G416" s="15" t="s">
        <v>48</v>
      </c>
      <c r="H416" s="15" t="s">
        <v>5874</v>
      </c>
      <c r="I416" s="15"/>
      <c r="J416" s="15" t="s">
        <v>58</v>
      </c>
      <c r="K416" s="15" t="s">
        <v>59</v>
      </c>
      <c r="L416" s="15"/>
      <c r="M416" s="15"/>
      <c r="N416" s="15" t="s">
        <v>322</v>
      </c>
      <c r="O416" s="15" t="s">
        <v>2328</v>
      </c>
      <c r="P416" s="15" t="s">
        <v>934</v>
      </c>
      <c r="Q416" s="15" t="s">
        <v>2334</v>
      </c>
      <c r="R416" s="15"/>
      <c r="S416" s="15"/>
      <c r="T416" s="15" t="s">
        <v>322</v>
      </c>
      <c r="U416" s="15" t="s">
        <v>5383</v>
      </c>
      <c r="V416" s="15" t="s">
        <v>5</v>
      </c>
      <c r="W416" s="15" t="s">
        <v>70</v>
      </c>
      <c r="X416" s="15" t="s">
        <v>3</v>
      </c>
      <c r="Y416" s="15" t="s">
        <v>51</v>
      </c>
      <c r="Z416" s="15"/>
      <c r="AA416" s="15"/>
      <c r="AB416" s="15"/>
      <c r="AC416" s="15"/>
      <c r="AD416" s="15"/>
      <c r="AE416" s="15"/>
      <c r="AF416" s="16">
        <v>3.75</v>
      </c>
      <c r="AG416" s="16"/>
      <c r="AH416" s="16">
        <v>3.5</v>
      </c>
      <c r="AI416" s="16">
        <v>6.25</v>
      </c>
      <c r="AJ416" s="16">
        <v>3.5</v>
      </c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5" t="s">
        <v>3930</v>
      </c>
      <c r="AY416" s="15" t="s">
        <v>5864</v>
      </c>
      <c r="AZ416" s="8">
        <f>IF(AH416&gt;0,BD416+IF(J416="1",1.5,IF(J416="2",0.5,IF(J416="2NT",1,0)))+IF(I416="",0,IF(OR(VALUE(I416)=1,VALUE(I416)=2,VALUE(I416)=3,VALUE(I416)=4),2,IF(OR(VALUE(I416)=5,VALUE(I416)=6,VALUE(I416)=7),1,0))),"")</f>
        <v>14</v>
      </c>
      <c r="BA416" s="8">
        <f>IF(AJ416&gt;0,BE416+IF(J416="1",1.5,IF(J416="2",0.5,IF(J416="2NT",1,0)))+IF(I416="",0,IF(OR(VALUE(I416)=1,VALUE(I416)=2,VALUE(I416)=3,VALUE(I416)=4),2,IF(OR(VALUE(I416)=5,VALUE(I416)=6,VALUE(I416)=7),1,0))),"")</f>
        <v>14</v>
      </c>
      <c r="BB416" s="6">
        <f t="shared" si="19"/>
        <v>13.5</v>
      </c>
      <c r="BC416" s="24">
        <f t="shared" si="20"/>
        <v>13.5</v>
      </c>
      <c r="BD416" s="7">
        <f t="shared" si="18"/>
        <v>13.5</v>
      </c>
      <c r="BE416" s="7">
        <f t="shared" si="18"/>
        <v>13.5</v>
      </c>
    </row>
    <row r="417" spans="1:57" s="22" customFormat="1" ht="22.5" customHeight="1">
      <c r="A417" s="13">
        <v>409</v>
      </c>
      <c r="B417" s="13" t="s">
        <v>665</v>
      </c>
      <c r="C417" s="14" t="s">
        <v>1073</v>
      </c>
      <c r="D417" s="13" t="s">
        <v>1074</v>
      </c>
      <c r="E417" s="15" t="s">
        <v>1075</v>
      </c>
      <c r="F417" s="15" t="s">
        <v>1076</v>
      </c>
      <c r="G417" s="15" t="s">
        <v>48</v>
      </c>
      <c r="H417" s="15" t="s">
        <v>3878</v>
      </c>
      <c r="I417" s="15"/>
      <c r="J417" s="15" t="s">
        <v>49</v>
      </c>
      <c r="K417" s="15" t="s">
        <v>50</v>
      </c>
      <c r="L417" s="15"/>
      <c r="M417" s="15"/>
      <c r="N417" s="15" t="s">
        <v>322</v>
      </c>
      <c r="O417" s="15" t="s">
        <v>2328</v>
      </c>
      <c r="P417" s="15" t="s">
        <v>2355</v>
      </c>
      <c r="Q417" s="15" t="s">
        <v>2356</v>
      </c>
      <c r="R417" s="15" t="s">
        <v>2358</v>
      </c>
      <c r="S417" s="15" t="s">
        <v>3754</v>
      </c>
      <c r="T417" s="15" t="s">
        <v>322</v>
      </c>
      <c r="U417" s="15" t="s">
        <v>5136</v>
      </c>
      <c r="V417" s="15" t="s">
        <v>5</v>
      </c>
      <c r="W417" s="15" t="s">
        <v>70</v>
      </c>
      <c r="X417" s="15" t="s">
        <v>3</v>
      </c>
      <c r="Y417" s="15" t="s">
        <v>51</v>
      </c>
      <c r="Z417" s="15" t="s">
        <v>7</v>
      </c>
      <c r="AA417" s="15" t="s">
        <v>51</v>
      </c>
      <c r="AB417" s="15"/>
      <c r="AC417" s="15"/>
      <c r="AD417" s="15"/>
      <c r="AE417" s="15"/>
      <c r="AF417" s="16">
        <v>3.75</v>
      </c>
      <c r="AG417" s="16">
        <v>5.75</v>
      </c>
      <c r="AH417" s="16">
        <v>4</v>
      </c>
      <c r="AI417" s="16">
        <v>4.75</v>
      </c>
      <c r="AJ417" s="16">
        <v>3</v>
      </c>
      <c r="AK417" s="16"/>
      <c r="AL417" s="16"/>
      <c r="AM417" s="16">
        <v>2.5</v>
      </c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5" t="s">
        <v>3930</v>
      </c>
      <c r="AY417" s="15" t="s">
        <v>4240</v>
      </c>
      <c r="AZ417" s="8">
        <f>IF(AH417&gt;0,BD417+IF(J417="1",1.5,IF(J417="2",0.5,IF(J417="2NT",1,0)))+IF(I417="",0,IF(OR(VALUE(I417)=1,VALUE(I417)=2,VALUE(I417)=3,VALUE(I417)=4),2,IF(OR(VALUE(I417)=5,VALUE(I417)=6,VALUE(I417)=7),1,0))),"")</f>
        <v>14</v>
      </c>
      <c r="BA417" s="8">
        <f>IF(AJ417&gt;0,BE417+IF(J417="1",1.5,IF(J417="2",0.5,IF(J417="2NT",1,0)))+IF(I417="",0,IF(OR(VALUE(I417)=1,VALUE(I417)=2,VALUE(I417)=3,VALUE(I417)=4),2,IF(OR(VALUE(I417)=5,VALUE(I417)=6,VALUE(I417)=7),1,0))),"")</f>
        <v>13</v>
      </c>
      <c r="BB417" s="6">
        <f t="shared" si="19"/>
        <v>12.5</v>
      </c>
      <c r="BC417" s="24">
        <f t="shared" si="20"/>
        <v>11.5</v>
      </c>
      <c r="BD417" s="7">
        <f t="shared" si="18"/>
        <v>12.5</v>
      </c>
      <c r="BE417" s="7">
        <f t="shared" si="18"/>
        <v>11.5</v>
      </c>
    </row>
    <row r="418" spans="1:57" s="22" customFormat="1" ht="22.5" customHeight="1">
      <c r="A418" s="13">
        <v>410</v>
      </c>
      <c r="B418" s="13" t="s">
        <v>1109</v>
      </c>
      <c r="C418" s="14" t="s">
        <v>1110</v>
      </c>
      <c r="D418" s="13" t="s">
        <v>1111</v>
      </c>
      <c r="E418" s="15" t="s">
        <v>1112</v>
      </c>
      <c r="F418" s="15" t="s">
        <v>643</v>
      </c>
      <c r="G418" s="15" t="s">
        <v>57</v>
      </c>
      <c r="H418" s="15" t="s">
        <v>3681</v>
      </c>
      <c r="I418" s="15"/>
      <c r="J418" s="15" t="s">
        <v>58</v>
      </c>
      <c r="K418" s="15" t="s">
        <v>50</v>
      </c>
      <c r="L418" s="15"/>
      <c r="M418" s="15"/>
      <c r="N418" s="15" t="s">
        <v>322</v>
      </c>
      <c r="O418" s="15" t="s">
        <v>2328</v>
      </c>
      <c r="P418" s="15" t="s">
        <v>649</v>
      </c>
      <c r="Q418" s="15" t="s">
        <v>2329</v>
      </c>
      <c r="R418" s="15"/>
      <c r="S418" s="15"/>
      <c r="T418" s="15" t="s">
        <v>322</v>
      </c>
      <c r="U418" s="15" t="s">
        <v>5356</v>
      </c>
      <c r="V418" s="15" t="s">
        <v>5</v>
      </c>
      <c r="W418" s="15" t="s">
        <v>70</v>
      </c>
      <c r="X418" s="15"/>
      <c r="Y418" s="15"/>
      <c r="Z418" s="15"/>
      <c r="AA418" s="15"/>
      <c r="AB418" s="15"/>
      <c r="AC418" s="15"/>
      <c r="AD418" s="15"/>
      <c r="AE418" s="15"/>
      <c r="AF418" s="16">
        <v>2.75</v>
      </c>
      <c r="AG418" s="16">
        <v>4.5</v>
      </c>
      <c r="AH418" s="16">
        <v>6</v>
      </c>
      <c r="AI418" s="16">
        <v>4.75</v>
      </c>
      <c r="AJ418" s="16"/>
      <c r="AK418" s="16"/>
      <c r="AL418" s="16"/>
      <c r="AM418" s="16">
        <v>2.25</v>
      </c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5" t="s">
        <v>3930</v>
      </c>
      <c r="AY418" s="15" t="s">
        <v>4137</v>
      </c>
      <c r="AZ418" s="8">
        <f>IF(AH418&gt;0,BD418+IF(J418="1",1.5,IF(J418="2",0.5,IF(J418="2NT",1,0)))+IF(I418="",0,IF(OR(VALUE(I418)=1,VALUE(I418)=2,VALUE(I418)=3,VALUE(I418)=4),2,IF(OR(VALUE(I418)=5,VALUE(I418)=6,VALUE(I418)=7),1,0))),"")</f>
        <v>14</v>
      </c>
      <c r="BA418" s="8" t="str">
        <f>IF(AJ418&gt;0,BE418+IF(J418="1",1.5,IF(J418="2",0.5,IF(J418="2NT",1,0)))+IF(I418="",0,IF(OR(VALUE(I418)=1,VALUE(I418)=2,VALUE(I418)=3,VALUE(I418)=4),2,IF(OR(VALUE(I418)=5,VALUE(I418)=6,VALUE(I418)=7),1,0))),"")</f>
        <v/>
      </c>
      <c r="BB418" s="6">
        <f t="shared" si="19"/>
        <v>13.5</v>
      </c>
      <c r="BC418" s="24">
        <f t="shared" si="20"/>
        <v>7.5</v>
      </c>
      <c r="BD418" s="7">
        <f t="shared" si="18"/>
        <v>13.5</v>
      </c>
      <c r="BE418" s="7">
        <f t="shared" si="18"/>
        <v>7.5</v>
      </c>
    </row>
    <row r="419" spans="1:57" s="22" customFormat="1" ht="22.5" customHeight="1">
      <c r="A419" s="13">
        <v>411</v>
      </c>
      <c r="B419" s="13" t="s">
        <v>3084</v>
      </c>
      <c r="C419" s="14" t="s">
        <v>3303</v>
      </c>
      <c r="D419" s="13" t="s">
        <v>3304</v>
      </c>
      <c r="E419" s="15" t="s">
        <v>3305</v>
      </c>
      <c r="F419" s="15" t="s">
        <v>331</v>
      </c>
      <c r="G419" s="15" t="s">
        <v>57</v>
      </c>
      <c r="H419" s="15" t="s">
        <v>3306</v>
      </c>
      <c r="I419" s="15"/>
      <c r="J419" s="15" t="s">
        <v>81</v>
      </c>
      <c r="K419" s="15" t="s">
        <v>50</v>
      </c>
      <c r="L419" s="15"/>
      <c r="M419" s="15"/>
      <c r="N419" s="15" t="s">
        <v>322</v>
      </c>
      <c r="O419" s="15" t="s">
        <v>2328</v>
      </c>
      <c r="P419" s="15" t="s">
        <v>351</v>
      </c>
      <c r="Q419" s="15" t="s">
        <v>2377</v>
      </c>
      <c r="R419" s="15"/>
      <c r="S419" s="15"/>
      <c r="T419" s="15" t="s">
        <v>322</v>
      </c>
      <c r="U419" s="15" t="s">
        <v>5350</v>
      </c>
      <c r="V419" s="15" t="s">
        <v>5</v>
      </c>
      <c r="W419" s="15" t="s">
        <v>70</v>
      </c>
      <c r="X419" s="15" t="s">
        <v>3</v>
      </c>
      <c r="Y419" s="15" t="s">
        <v>51</v>
      </c>
      <c r="Z419" s="15" t="s">
        <v>7</v>
      </c>
      <c r="AA419" s="15" t="s">
        <v>51</v>
      </c>
      <c r="AB419" s="15" t="s">
        <v>9</v>
      </c>
      <c r="AC419" s="15" t="s">
        <v>51</v>
      </c>
      <c r="AD419" s="15"/>
      <c r="AE419" s="15"/>
      <c r="AF419" s="16">
        <v>4.25</v>
      </c>
      <c r="AG419" s="16">
        <v>5.5</v>
      </c>
      <c r="AH419" s="16">
        <v>3.5</v>
      </c>
      <c r="AI419" s="16">
        <v>5</v>
      </c>
      <c r="AJ419" s="16">
        <v>2.5</v>
      </c>
      <c r="AK419" s="16"/>
      <c r="AL419" s="16"/>
      <c r="AM419" s="16">
        <v>3.5</v>
      </c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5" t="s">
        <v>3930</v>
      </c>
      <c r="AY419" s="15" t="s">
        <v>4012</v>
      </c>
      <c r="AZ419" s="8">
        <f>IF(AH419&gt;0,BD419+IF(J419="1",1.5,IF(J419="2",0.5,IF(J419="2NT",1,0)))+IF(I419="",0,IF(OR(VALUE(I419)=1,VALUE(I419)=2,VALUE(I419)=3,VALUE(I419)=4),2,IF(OR(VALUE(I419)=5,VALUE(I419)=6,VALUE(I419)=7),1,0))),"")</f>
        <v>13.75</v>
      </c>
      <c r="BA419" s="8">
        <f>IF(AJ419&gt;0,BE419+IF(J419="1",1.5,IF(J419="2",0.5,IF(J419="2NT",1,0)))+IF(I419="",0,IF(OR(VALUE(I419)=1,VALUE(I419)=2,VALUE(I419)=3,VALUE(I419)=4),2,IF(OR(VALUE(I419)=5,VALUE(I419)=6,VALUE(I419)=7),1,0))),"")</f>
        <v>12.75</v>
      </c>
      <c r="BB419" s="6">
        <f t="shared" si="19"/>
        <v>12.75</v>
      </c>
      <c r="BC419" s="24">
        <f t="shared" si="20"/>
        <v>11.75</v>
      </c>
      <c r="BD419" s="7">
        <f t="shared" si="18"/>
        <v>12.75</v>
      </c>
      <c r="BE419" s="7">
        <f t="shared" si="18"/>
        <v>11.75</v>
      </c>
    </row>
    <row r="420" spans="1:57" s="22" customFormat="1" ht="22.5" customHeight="1">
      <c r="A420" s="13">
        <v>412</v>
      </c>
      <c r="B420" s="13" t="s">
        <v>1940</v>
      </c>
      <c r="C420" s="14" t="s">
        <v>1947</v>
      </c>
      <c r="D420" s="13" t="s">
        <v>1948</v>
      </c>
      <c r="E420" s="15" t="s">
        <v>1949</v>
      </c>
      <c r="F420" s="15" t="s">
        <v>1694</v>
      </c>
      <c r="G420" s="15" t="s">
        <v>48</v>
      </c>
      <c r="H420" s="15" t="s">
        <v>3639</v>
      </c>
      <c r="I420" s="15"/>
      <c r="J420" s="15" t="s">
        <v>81</v>
      </c>
      <c r="K420" s="15" t="s">
        <v>50</v>
      </c>
      <c r="L420" s="15"/>
      <c r="M420" s="15"/>
      <c r="N420" s="15" t="s">
        <v>493</v>
      </c>
      <c r="O420" s="15" t="s">
        <v>2340</v>
      </c>
      <c r="P420" s="15" t="s">
        <v>2341</v>
      </c>
      <c r="Q420" s="15" t="s">
        <v>2342</v>
      </c>
      <c r="R420" s="15"/>
      <c r="S420" s="15"/>
      <c r="T420" s="15" t="s">
        <v>493</v>
      </c>
      <c r="U420" s="15" t="s">
        <v>5210</v>
      </c>
      <c r="V420" s="15" t="s">
        <v>5</v>
      </c>
      <c r="W420" s="15" t="s">
        <v>70</v>
      </c>
      <c r="X420" s="15"/>
      <c r="Y420" s="15"/>
      <c r="Z420" s="15"/>
      <c r="AA420" s="15"/>
      <c r="AB420" s="15"/>
      <c r="AC420" s="15"/>
      <c r="AD420" s="15"/>
      <c r="AE420" s="15"/>
      <c r="AF420" s="16">
        <v>3.75</v>
      </c>
      <c r="AG420" s="16">
        <v>3.25</v>
      </c>
      <c r="AH420" s="16">
        <v>4.5</v>
      </c>
      <c r="AI420" s="16">
        <v>4.5</v>
      </c>
      <c r="AJ420" s="16"/>
      <c r="AK420" s="16"/>
      <c r="AL420" s="16"/>
      <c r="AM420" s="16">
        <v>2.25</v>
      </c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5" t="s">
        <v>3930</v>
      </c>
      <c r="AY420" s="15" t="s">
        <v>4119</v>
      </c>
      <c r="AZ420" s="8">
        <f>IF(AH420&gt;0,BD420+IF(J420="1",1.5,IF(J420="2",0.5,IF(J420="2NT",1,0)))+IF(I420="",0,IF(OR(VALUE(I420)=1,VALUE(I420)=2,VALUE(I420)=3,VALUE(I420)=4),2,IF(OR(VALUE(I420)=5,VALUE(I420)=6,VALUE(I420)=7),1,0))),"")</f>
        <v>13.75</v>
      </c>
      <c r="BA420" s="8" t="str">
        <f>IF(AJ420&gt;0,BE420+IF(J420="1",1.5,IF(J420="2",0.5,IF(J420="2NT",1,0)))+IF(I420="",0,IF(OR(VALUE(I420)=1,VALUE(I420)=2,VALUE(I420)=3,VALUE(I420)=4),2,IF(OR(VALUE(I420)=5,VALUE(I420)=6,VALUE(I420)=7),1,0))),"")</f>
        <v/>
      </c>
      <c r="BB420" s="6">
        <f t="shared" si="19"/>
        <v>12.75</v>
      </c>
      <c r="BC420" s="24">
        <f t="shared" si="20"/>
        <v>8.25</v>
      </c>
      <c r="BD420" s="7">
        <f t="shared" si="18"/>
        <v>12.75</v>
      </c>
      <c r="BE420" s="7">
        <f t="shared" si="18"/>
        <v>8.25</v>
      </c>
    </row>
    <row r="421" spans="1:57" s="22" customFormat="1" ht="22.5" customHeight="1">
      <c r="A421" s="13">
        <v>413</v>
      </c>
      <c r="B421" s="13" t="s">
        <v>2599</v>
      </c>
      <c r="C421" s="14" t="s">
        <v>2600</v>
      </c>
      <c r="D421" s="13" t="s">
        <v>2601</v>
      </c>
      <c r="E421" s="15" t="s">
        <v>2602</v>
      </c>
      <c r="F421" s="15" t="s">
        <v>2603</v>
      </c>
      <c r="G421" s="15" t="s">
        <v>57</v>
      </c>
      <c r="H421" s="15" t="s">
        <v>2604</v>
      </c>
      <c r="I421" s="15"/>
      <c r="J421" s="15" t="s">
        <v>49</v>
      </c>
      <c r="K421" s="15" t="s">
        <v>50</v>
      </c>
      <c r="L421" s="15"/>
      <c r="M421" s="15"/>
      <c r="N421" s="15" t="s">
        <v>665</v>
      </c>
      <c r="O421" s="15" t="s">
        <v>2522</v>
      </c>
      <c r="P421" s="15" t="s">
        <v>123</v>
      </c>
      <c r="Q421" s="15" t="s">
        <v>2605</v>
      </c>
      <c r="R421" s="15"/>
      <c r="S421" s="15"/>
      <c r="T421" s="15" t="s">
        <v>665</v>
      </c>
      <c r="U421" s="15" t="s">
        <v>5263</v>
      </c>
      <c r="V421" s="15" t="s">
        <v>5</v>
      </c>
      <c r="W421" s="15" t="s">
        <v>70</v>
      </c>
      <c r="X421" s="15"/>
      <c r="Y421" s="15"/>
      <c r="Z421" s="15"/>
      <c r="AA421" s="15"/>
      <c r="AB421" s="15"/>
      <c r="AC421" s="15"/>
      <c r="AD421" s="15"/>
      <c r="AE421" s="15"/>
      <c r="AF421" s="16">
        <v>3.25</v>
      </c>
      <c r="AG421" s="16">
        <v>4</v>
      </c>
      <c r="AH421" s="16">
        <v>4.5</v>
      </c>
      <c r="AI421" s="16">
        <v>4.5</v>
      </c>
      <c r="AJ421" s="16">
        <v>5</v>
      </c>
      <c r="AK421" s="16"/>
      <c r="AL421" s="16"/>
      <c r="AM421" s="16">
        <v>3</v>
      </c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5" t="s">
        <v>3930</v>
      </c>
      <c r="AY421" s="15" t="s">
        <v>3950</v>
      </c>
      <c r="AZ421" s="8">
        <f>IF(AH421&gt;0,BD421+IF(J421="1",1.5,IF(J421="2",0.5,IF(J421="2NT",1,0)))+IF(I421="",0,IF(OR(VALUE(I421)=1,VALUE(I421)=2,VALUE(I421)=3,VALUE(I421)=4),2,IF(OR(VALUE(I421)=5,VALUE(I421)=6,VALUE(I421)=7),1,0))),"")</f>
        <v>13.75</v>
      </c>
      <c r="BA421" s="8">
        <f>IF(AJ421&gt;0,BE421+IF(J421="1",1.5,IF(J421="2",0.5,IF(J421="2NT",1,0)))+IF(I421="",0,IF(OR(VALUE(I421)=1,VALUE(I421)=2,VALUE(I421)=3,VALUE(I421)=4),2,IF(OR(VALUE(I421)=5,VALUE(I421)=6,VALUE(I421)=7),1,0))),"")</f>
        <v>14.25</v>
      </c>
      <c r="BB421" s="6">
        <f t="shared" si="19"/>
        <v>12.25</v>
      </c>
      <c r="BC421" s="24">
        <f t="shared" si="20"/>
        <v>12.75</v>
      </c>
      <c r="BD421" s="7">
        <f t="shared" si="18"/>
        <v>12.25</v>
      </c>
      <c r="BE421" s="7">
        <f t="shared" si="18"/>
        <v>12.75</v>
      </c>
    </row>
    <row r="422" spans="1:57" s="22" customFormat="1" ht="22.5" customHeight="1">
      <c r="A422" s="13">
        <v>414</v>
      </c>
      <c r="B422" s="13" t="s">
        <v>1735</v>
      </c>
      <c r="C422" s="14" t="s">
        <v>1789</v>
      </c>
      <c r="D422" s="13" t="s">
        <v>1014</v>
      </c>
      <c r="E422" s="15" t="s">
        <v>1790</v>
      </c>
      <c r="F422" s="15" t="s">
        <v>1791</v>
      </c>
      <c r="G422" s="15" t="s">
        <v>57</v>
      </c>
      <c r="H422" s="15" t="s">
        <v>3585</v>
      </c>
      <c r="I422" s="15"/>
      <c r="J422" s="15" t="s">
        <v>58</v>
      </c>
      <c r="K422" s="15" t="s">
        <v>59</v>
      </c>
      <c r="L422" s="15"/>
      <c r="M422" s="15"/>
      <c r="N422" s="15" t="s">
        <v>322</v>
      </c>
      <c r="O422" s="15" t="s">
        <v>2328</v>
      </c>
      <c r="P422" s="15" t="s">
        <v>351</v>
      </c>
      <c r="Q422" s="15" t="s">
        <v>2377</v>
      </c>
      <c r="R422" s="15"/>
      <c r="S422" s="15"/>
      <c r="T422" s="15" t="s">
        <v>322</v>
      </c>
      <c r="U422" s="15" t="s">
        <v>5180</v>
      </c>
      <c r="V422" s="15" t="s">
        <v>5</v>
      </c>
      <c r="W422" s="15" t="s">
        <v>70</v>
      </c>
      <c r="X422" s="15" t="s">
        <v>7</v>
      </c>
      <c r="Y422" s="15" t="s">
        <v>51</v>
      </c>
      <c r="Z422" s="15" t="s">
        <v>3</v>
      </c>
      <c r="AA422" s="15" t="s">
        <v>51</v>
      </c>
      <c r="AB422" s="15"/>
      <c r="AC422" s="15"/>
      <c r="AD422" s="15"/>
      <c r="AE422" s="15"/>
      <c r="AF422" s="16">
        <v>6</v>
      </c>
      <c r="AG422" s="16"/>
      <c r="AH422" s="16">
        <v>3.75</v>
      </c>
      <c r="AI422" s="16">
        <v>3.5</v>
      </c>
      <c r="AJ422" s="16">
        <v>4.5</v>
      </c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5" t="s">
        <v>3930</v>
      </c>
      <c r="AY422" s="15" t="s">
        <v>4098</v>
      </c>
      <c r="AZ422" s="8">
        <f>IF(AH422&gt;0,BD422+IF(J422="1",1.5,IF(J422="2",0.5,IF(J422="2NT",1,0)))+IF(I422="",0,IF(OR(VALUE(I422)=1,VALUE(I422)=2,VALUE(I422)=3,VALUE(I422)=4),2,IF(OR(VALUE(I422)=5,VALUE(I422)=6,VALUE(I422)=7),1,0))),"")</f>
        <v>13.75</v>
      </c>
      <c r="BA422" s="8">
        <f>IF(AJ422&gt;0,BE422+IF(J422="1",1.5,IF(J422="2",0.5,IF(J422="2NT",1,0)))+IF(I422="",0,IF(OR(VALUE(I422)=1,VALUE(I422)=2,VALUE(I422)=3,VALUE(I422)=4),2,IF(OR(VALUE(I422)=5,VALUE(I422)=6,VALUE(I422)=7),1,0))),"")</f>
        <v>14.5</v>
      </c>
      <c r="BB422" s="6">
        <f t="shared" si="19"/>
        <v>13.25</v>
      </c>
      <c r="BC422" s="24">
        <f t="shared" si="20"/>
        <v>14</v>
      </c>
      <c r="BD422" s="7">
        <f t="shared" si="18"/>
        <v>13.25</v>
      </c>
      <c r="BE422" s="7">
        <f t="shared" si="18"/>
        <v>14</v>
      </c>
    </row>
    <row r="423" spans="1:57" s="22" customFormat="1" ht="22.5" customHeight="1">
      <c r="A423" s="13">
        <v>415</v>
      </c>
      <c r="B423" s="13" t="s">
        <v>1540</v>
      </c>
      <c r="C423" s="14" t="s">
        <v>1635</v>
      </c>
      <c r="D423" s="13" t="s">
        <v>1636</v>
      </c>
      <c r="E423" s="15" t="s">
        <v>1637</v>
      </c>
      <c r="F423" s="15" t="s">
        <v>1025</v>
      </c>
      <c r="G423" s="15" t="s">
        <v>57</v>
      </c>
      <c r="H423" s="15" t="s">
        <v>3542</v>
      </c>
      <c r="I423" s="15"/>
      <c r="J423" s="15" t="s">
        <v>58</v>
      </c>
      <c r="K423" s="15" t="s">
        <v>50</v>
      </c>
      <c r="L423" s="15"/>
      <c r="M423" s="15"/>
      <c r="N423" s="15" t="s">
        <v>322</v>
      </c>
      <c r="O423" s="15" t="s">
        <v>2328</v>
      </c>
      <c r="P423" s="15" t="s">
        <v>649</v>
      </c>
      <c r="Q423" s="15" t="s">
        <v>2329</v>
      </c>
      <c r="R423" s="15"/>
      <c r="S423" s="15"/>
      <c r="T423" s="15" t="s">
        <v>322</v>
      </c>
      <c r="U423" s="15" t="s">
        <v>5356</v>
      </c>
      <c r="V423" s="15" t="s">
        <v>5</v>
      </c>
      <c r="W423" s="15" t="s">
        <v>70</v>
      </c>
      <c r="X423" s="15"/>
      <c r="Y423" s="15"/>
      <c r="Z423" s="15"/>
      <c r="AA423" s="15"/>
      <c r="AB423" s="15"/>
      <c r="AC423" s="15"/>
      <c r="AD423" s="15"/>
      <c r="AE423" s="15"/>
      <c r="AF423" s="16">
        <v>4.5</v>
      </c>
      <c r="AG423" s="16">
        <v>3.75</v>
      </c>
      <c r="AH423" s="16">
        <v>5.5</v>
      </c>
      <c r="AI423" s="16">
        <v>3.25</v>
      </c>
      <c r="AJ423" s="16"/>
      <c r="AK423" s="16"/>
      <c r="AL423" s="16"/>
      <c r="AM423" s="16">
        <v>2.75</v>
      </c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5" t="s">
        <v>3930</v>
      </c>
      <c r="AY423" s="15" t="s">
        <v>4082</v>
      </c>
      <c r="AZ423" s="8">
        <f>IF(AH423&gt;0,BD423+IF(J423="1",1.5,IF(J423="2",0.5,IF(J423="2NT",1,0)))+IF(I423="",0,IF(OR(VALUE(I423)=1,VALUE(I423)=2,VALUE(I423)=3,VALUE(I423)=4),2,IF(OR(VALUE(I423)=5,VALUE(I423)=6,VALUE(I423)=7),1,0))),"")</f>
        <v>13.75</v>
      </c>
      <c r="BA423" s="8" t="str">
        <f>IF(AJ423&gt;0,BE423+IF(J423="1",1.5,IF(J423="2",0.5,IF(J423="2NT",1,0)))+IF(I423="",0,IF(OR(VALUE(I423)=1,VALUE(I423)=2,VALUE(I423)=3,VALUE(I423)=4),2,IF(OR(VALUE(I423)=5,VALUE(I423)=6,VALUE(I423)=7),1,0))),"")</f>
        <v/>
      </c>
      <c r="BB423" s="6">
        <f t="shared" si="19"/>
        <v>13.25</v>
      </c>
      <c r="BC423" s="24">
        <f t="shared" si="20"/>
        <v>7.75</v>
      </c>
      <c r="BD423" s="7">
        <f t="shared" si="18"/>
        <v>13.25</v>
      </c>
      <c r="BE423" s="7">
        <f t="shared" si="18"/>
        <v>7.75</v>
      </c>
    </row>
    <row r="424" spans="1:57" s="22" customFormat="1" ht="22.5" customHeight="1">
      <c r="A424" s="13">
        <v>416</v>
      </c>
      <c r="B424" s="13" t="s">
        <v>1658</v>
      </c>
      <c r="C424" s="14" t="s">
        <v>1659</v>
      </c>
      <c r="D424" s="13" t="s">
        <v>1660</v>
      </c>
      <c r="E424" s="15" t="s">
        <v>1661</v>
      </c>
      <c r="F424" s="15" t="s">
        <v>1662</v>
      </c>
      <c r="G424" s="15" t="s">
        <v>57</v>
      </c>
      <c r="H424" s="15" t="s">
        <v>2546</v>
      </c>
      <c r="I424" s="15"/>
      <c r="J424" s="15" t="s">
        <v>81</v>
      </c>
      <c r="K424" s="15" t="s">
        <v>50</v>
      </c>
      <c r="L424" s="15"/>
      <c r="M424" s="15"/>
      <c r="N424" s="15" t="s">
        <v>322</v>
      </c>
      <c r="O424" s="15" t="s">
        <v>2328</v>
      </c>
      <c r="P424" s="15" t="s">
        <v>2341</v>
      </c>
      <c r="Q424" s="15" t="s">
        <v>2515</v>
      </c>
      <c r="R424" s="15"/>
      <c r="S424" s="15"/>
      <c r="T424" s="15" t="s">
        <v>322</v>
      </c>
      <c r="U424" s="15" t="s">
        <v>5355</v>
      </c>
      <c r="V424" s="15" t="s">
        <v>5</v>
      </c>
      <c r="W424" s="15" t="s">
        <v>70</v>
      </c>
      <c r="X424" s="15" t="s">
        <v>7</v>
      </c>
      <c r="Y424" s="15" t="s">
        <v>51</v>
      </c>
      <c r="Z424" s="15" t="s">
        <v>3</v>
      </c>
      <c r="AA424" s="15" t="s">
        <v>51</v>
      </c>
      <c r="AB424" s="15"/>
      <c r="AC424" s="15"/>
      <c r="AD424" s="15"/>
      <c r="AE424" s="15"/>
      <c r="AF424" s="16">
        <v>3</v>
      </c>
      <c r="AG424" s="16">
        <v>4.75</v>
      </c>
      <c r="AH424" s="16">
        <v>4.5</v>
      </c>
      <c r="AI424" s="16">
        <v>5</v>
      </c>
      <c r="AJ424" s="16">
        <v>5.75</v>
      </c>
      <c r="AK424" s="16"/>
      <c r="AL424" s="16"/>
      <c r="AM424" s="16">
        <v>3</v>
      </c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5" t="s">
        <v>3930</v>
      </c>
      <c r="AY424" s="15" t="s">
        <v>4084</v>
      </c>
      <c r="AZ424" s="8">
        <f>IF(AH424&gt;0,BD424+IF(J424="1",1.5,IF(J424="2",0.5,IF(J424="2NT",1,0)))+IF(I424="",0,IF(OR(VALUE(I424)=1,VALUE(I424)=2,VALUE(I424)=3,VALUE(I424)=4),2,IF(OR(VALUE(I424)=5,VALUE(I424)=6,VALUE(I424)=7),1,0))),"")</f>
        <v>13.5</v>
      </c>
      <c r="BA424" s="8">
        <f>IF(AJ424&gt;0,BE424+IF(J424="1",1.5,IF(J424="2",0.5,IF(J424="2NT",1,0)))+IF(I424="",0,IF(OR(VALUE(I424)=1,VALUE(I424)=2,VALUE(I424)=3,VALUE(I424)=4),2,IF(OR(VALUE(I424)=5,VALUE(I424)=6,VALUE(I424)=7),1,0))),"")</f>
        <v>14.75</v>
      </c>
      <c r="BB424" s="6">
        <f t="shared" si="19"/>
        <v>12.5</v>
      </c>
      <c r="BC424" s="24">
        <f t="shared" si="20"/>
        <v>13.75</v>
      </c>
      <c r="BD424" s="7">
        <f t="shared" si="18"/>
        <v>12.5</v>
      </c>
      <c r="BE424" s="7">
        <f t="shared" si="18"/>
        <v>13.75</v>
      </c>
    </row>
    <row r="425" spans="1:57" s="22" customFormat="1" ht="22.5" customHeight="1">
      <c r="A425" s="13">
        <v>417</v>
      </c>
      <c r="B425" s="13" t="s">
        <v>1149</v>
      </c>
      <c r="C425" s="14" t="s">
        <v>1154</v>
      </c>
      <c r="D425" s="13" t="s">
        <v>1155</v>
      </c>
      <c r="E425" s="15" t="s">
        <v>1156</v>
      </c>
      <c r="F425" s="15" t="s">
        <v>1157</v>
      </c>
      <c r="G425" s="15" t="s">
        <v>57</v>
      </c>
      <c r="H425" s="15" t="s">
        <v>3687</v>
      </c>
      <c r="I425" s="15"/>
      <c r="J425" s="15" t="s">
        <v>58</v>
      </c>
      <c r="K425" s="15" t="s">
        <v>50</v>
      </c>
      <c r="L425" s="15"/>
      <c r="M425" s="15"/>
      <c r="N425" s="15" t="s">
        <v>493</v>
      </c>
      <c r="O425" s="15" t="s">
        <v>2340</v>
      </c>
      <c r="P425" s="15" t="s">
        <v>934</v>
      </c>
      <c r="Q425" s="15" t="s">
        <v>2819</v>
      </c>
      <c r="R425" s="15"/>
      <c r="S425" s="15"/>
      <c r="T425" s="15" t="s">
        <v>493</v>
      </c>
      <c r="U425" s="15" t="s">
        <v>5315</v>
      </c>
      <c r="V425" s="15" t="s">
        <v>5</v>
      </c>
      <c r="W425" s="15" t="s">
        <v>70</v>
      </c>
      <c r="X425" s="15"/>
      <c r="Y425" s="15"/>
      <c r="Z425" s="15"/>
      <c r="AA425" s="15"/>
      <c r="AB425" s="15"/>
      <c r="AC425" s="15"/>
      <c r="AD425" s="15"/>
      <c r="AE425" s="15"/>
      <c r="AF425" s="16">
        <v>3.25</v>
      </c>
      <c r="AG425" s="16">
        <v>4</v>
      </c>
      <c r="AH425" s="16">
        <v>5.5</v>
      </c>
      <c r="AI425" s="16">
        <v>4.25</v>
      </c>
      <c r="AJ425" s="16"/>
      <c r="AK425" s="16"/>
      <c r="AL425" s="16"/>
      <c r="AM425" s="16">
        <v>1.5</v>
      </c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5" t="s">
        <v>3930</v>
      </c>
      <c r="AY425" s="15" t="s">
        <v>4138</v>
      </c>
      <c r="AZ425" s="8">
        <f>IF(AH425&gt;0,BD425+IF(J425="1",1.5,IF(J425="2",0.5,IF(J425="2NT",1,0)))+IF(I425="",0,IF(OR(VALUE(I425)=1,VALUE(I425)=2,VALUE(I425)=3,VALUE(I425)=4),2,IF(OR(VALUE(I425)=5,VALUE(I425)=6,VALUE(I425)=7),1,0))),"")</f>
        <v>13.5</v>
      </c>
      <c r="BA425" s="8" t="str">
        <f>IF(AJ425&gt;0,BE425+IF(J425="1",1.5,IF(J425="2",0.5,IF(J425="2NT",1,0)))+IF(I425="",0,IF(OR(VALUE(I425)=1,VALUE(I425)=2,VALUE(I425)=3,VALUE(I425)=4),2,IF(OR(VALUE(I425)=5,VALUE(I425)=6,VALUE(I425)=7),1,0))),"")</f>
        <v/>
      </c>
      <c r="BB425" s="6">
        <f t="shared" si="19"/>
        <v>13</v>
      </c>
      <c r="BC425" s="24">
        <f t="shared" si="20"/>
        <v>7.5</v>
      </c>
      <c r="BD425" s="7">
        <f t="shared" si="18"/>
        <v>13</v>
      </c>
      <c r="BE425" s="7">
        <f t="shared" si="18"/>
        <v>7.5</v>
      </c>
    </row>
    <row r="426" spans="1:57" s="22" customFormat="1" ht="22.5" customHeight="1">
      <c r="A426" s="13">
        <v>418</v>
      </c>
      <c r="B426" s="13" t="s">
        <v>552</v>
      </c>
      <c r="C426" s="14" t="s">
        <v>1090</v>
      </c>
      <c r="D426" s="13" t="s">
        <v>848</v>
      </c>
      <c r="E426" s="15" t="s">
        <v>1091</v>
      </c>
      <c r="F426" s="15" t="s">
        <v>385</v>
      </c>
      <c r="G426" s="15" t="s">
        <v>57</v>
      </c>
      <c r="H426" s="15"/>
      <c r="I426" s="15"/>
      <c r="J426" s="15" t="s">
        <v>81</v>
      </c>
      <c r="K426" s="15" t="s">
        <v>50</v>
      </c>
      <c r="L426" s="15"/>
      <c r="M426" s="15"/>
      <c r="N426" s="15" t="s">
        <v>322</v>
      </c>
      <c r="O426" s="15" t="s">
        <v>2328</v>
      </c>
      <c r="P426" s="15" t="s">
        <v>2355</v>
      </c>
      <c r="Q426" s="15" t="s">
        <v>2356</v>
      </c>
      <c r="R426" s="15"/>
      <c r="S426" s="15"/>
      <c r="T426" s="15" t="s">
        <v>322</v>
      </c>
      <c r="U426" s="15" t="s">
        <v>5124</v>
      </c>
      <c r="V426" s="15" t="s">
        <v>5</v>
      </c>
      <c r="W426" s="15" t="s">
        <v>70</v>
      </c>
      <c r="X426" s="15"/>
      <c r="Y426" s="15"/>
      <c r="Z426" s="15"/>
      <c r="AA426" s="15"/>
      <c r="AB426" s="15"/>
      <c r="AC426" s="15"/>
      <c r="AD426" s="15"/>
      <c r="AE426" s="15"/>
      <c r="AF426" s="16">
        <v>3.75</v>
      </c>
      <c r="AG426" s="16">
        <v>4</v>
      </c>
      <c r="AH426" s="16">
        <v>5.25</v>
      </c>
      <c r="AI426" s="16">
        <v>3.5</v>
      </c>
      <c r="AJ426" s="16"/>
      <c r="AK426" s="16"/>
      <c r="AL426" s="16"/>
      <c r="AM426" s="16">
        <v>3</v>
      </c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5" t="s">
        <v>3930</v>
      </c>
      <c r="AY426" s="15" t="s">
        <v>4189</v>
      </c>
      <c r="AZ426" s="8">
        <f>IF(AH426&gt;0,BD426+IF(J426="1",1.5,IF(J426="2",0.5,IF(J426="2NT",1,0)))+IF(I426="",0,IF(OR(VALUE(I426)=1,VALUE(I426)=2,VALUE(I426)=3,VALUE(I426)=4),2,IF(OR(VALUE(I426)=5,VALUE(I426)=6,VALUE(I426)=7),1,0))),"")</f>
        <v>13.5</v>
      </c>
      <c r="BA426" s="8" t="str">
        <f>IF(AJ426&gt;0,BE426+IF(J426="1",1.5,IF(J426="2",0.5,IF(J426="2NT",1,0)))+IF(I426="",0,IF(OR(VALUE(I426)=1,VALUE(I426)=2,VALUE(I426)=3,VALUE(I426)=4),2,IF(OR(VALUE(I426)=5,VALUE(I426)=6,VALUE(I426)=7),1,0))),"")</f>
        <v/>
      </c>
      <c r="BB426" s="6">
        <f t="shared" si="19"/>
        <v>12.5</v>
      </c>
      <c r="BC426" s="24">
        <f t="shared" si="20"/>
        <v>7.25</v>
      </c>
      <c r="BD426" s="7">
        <f t="shared" si="18"/>
        <v>12.5</v>
      </c>
      <c r="BE426" s="7">
        <f t="shared" si="18"/>
        <v>7.25</v>
      </c>
    </row>
    <row r="427" spans="1:57" s="22" customFormat="1" ht="22.5" customHeight="1">
      <c r="A427" s="13">
        <v>419</v>
      </c>
      <c r="B427" s="13" t="s">
        <v>92</v>
      </c>
      <c r="C427" s="14" t="s">
        <v>1080</v>
      </c>
      <c r="D427" s="13" t="s">
        <v>1081</v>
      </c>
      <c r="E427" s="15" t="s">
        <v>1082</v>
      </c>
      <c r="F427" s="15" t="s">
        <v>1079</v>
      </c>
      <c r="G427" s="15" t="s">
        <v>48</v>
      </c>
      <c r="H427" s="15" t="s">
        <v>3889</v>
      </c>
      <c r="I427" s="15"/>
      <c r="J427" s="15" t="s">
        <v>60</v>
      </c>
      <c r="K427" s="15" t="s">
        <v>50</v>
      </c>
      <c r="L427" s="15"/>
      <c r="M427" s="15"/>
      <c r="N427" s="15" t="s">
        <v>934</v>
      </c>
      <c r="O427" s="15" t="s">
        <v>2480</v>
      </c>
      <c r="P427" s="15" t="s">
        <v>2481</v>
      </c>
      <c r="Q427" s="15" t="s">
        <v>2482</v>
      </c>
      <c r="R427" s="15"/>
      <c r="S427" s="15"/>
      <c r="T427" s="15" t="s">
        <v>934</v>
      </c>
      <c r="U427" s="15" t="s">
        <v>5249</v>
      </c>
      <c r="V427" s="15" t="s">
        <v>5</v>
      </c>
      <c r="W427" s="15" t="s">
        <v>70</v>
      </c>
      <c r="X427" s="15"/>
      <c r="Y427" s="15"/>
      <c r="Z427" s="15"/>
      <c r="AA427" s="15"/>
      <c r="AB427" s="15"/>
      <c r="AC427" s="15"/>
      <c r="AD427" s="15"/>
      <c r="AE427" s="15"/>
      <c r="AF427" s="16">
        <v>2.5</v>
      </c>
      <c r="AG427" s="16">
        <v>3.5</v>
      </c>
      <c r="AH427" s="16">
        <v>4.5</v>
      </c>
      <c r="AI427" s="16">
        <v>6.25</v>
      </c>
      <c r="AJ427" s="16"/>
      <c r="AK427" s="16"/>
      <c r="AL427" s="16"/>
      <c r="AM427" s="16">
        <v>2</v>
      </c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5" t="s">
        <v>3930</v>
      </c>
      <c r="AY427" s="15" t="s">
        <v>4246</v>
      </c>
      <c r="AZ427" s="8">
        <f>IF(AH427&gt;0,BD427+IF(J427="1",1.5,IF(J427="2",0.5,IF(J427="2NT",1,0)))+IF(I427="",0,IF(OR(VALUE(I427)=1,VALUE(I427)=2,VALUE(I427)=3,VALUE(I427)=4),2,IF(OR(VALUE(I427)=5,VALUE(I427)=6,VALUE(I427)=7),1,0))),"")</f>
        <v>13.25</v>
      </c>
      <c r="BA427" s="8" t="str">
        <f>IF(AJ427&gt;0,BE427+IF(J427="1",1.5,IF(J427="2",0.5,IF(J427="2NT",1,0)))+IF(I427="",0,IF(OR(VALUE(I427)=1,VALUE(I427)=2,VALUE(I427)=3,VALUE(I427)=4),2,IF(OR(VALUE(I427)=5,VALUE(I427)=6,VALUE(I427)=7),1,0))),"")</f>
        <v/>
      </c>
      <c r="BB427" s="6">
        <f t="shared" si="19"/>
        <v>13.25</v>
      </c>
      <c r="BC427" s="24">
        <f t="shared" si="20"/>
        <v>8.75</v>
      </c>
      <c r="BD427" s="7">
        <f t="shared" si="18"/>
        <v>13.25</v>
      </c>
      <c r="BE427" s="7">
        <f t="shared" si="18"/>
        <v>8.75</v>
      </c>
    </row>
    <row r="428" spans="1:57" s="22" customFormat="1" ht="22.5" customHeight="1">
      <c r="A428" s="13">
        <v>420</v>
      </c>
      <c r="B428" s="13" t="s">
        <v>2469</v>
      </c>
      <c r="C428" s="14" t="s">
        <v>2470</v>
      </c>
      <c r="D428" s="13" t="s">
        <v>2471</v>
      </c>
      <c r="E428" s="15" t="s">
        <v>2472</v>
      </c>
      <c r="F428" s="15" t="s">
        <v>2473</v>
      </c>
      <c r="G428" s="15" t="s">
        <v>57</v>
      </c>
      <c r="H428" s="15" t="s">
        <v>2474</v>
      </c>
      <c r="I428" s="15"/>
      <c r="J428" s="15" t="s">
        <v>58</v>
      </c>
      <c r="K428" s="15" t="s">
        <v>50</v>
      </c>
      <c r="L428" s="15"/>
      <c r="M428" s="15"/>
      <c r="N428" s="15" t="s">
        <v>322</v>
      </c>
      <c r="O428" s="15" t="s">
        <v>2328</v>
      </c>
      <c r="P428" s="15" t="s">
        <v>351</v>
      </c>
      <c r="Q428" s="15" t="s">
        <v>2377</v>
      </c>
      <c r="R428" s="15"/>
      <c r="S428" s="15"/>
      <c r="T428" s="15" t="s">
        <v>322</v>
      </c>
      <c r="U428" s="15" t="s">
        <v>5180</v>
      </c>
      <c r="V428" s="15" t="s">
        <v>5</v>
      </c>
      <c r="W428" s="15" t="s">
        <v>70</v>
      </c>
      <c r="X428" s="15" t="s">
        <v>3</v>
      </c>
      <c r="Y428" s="15" t="s">
        <v>51</v>
      </c>
      <c r="Z428" s="15"/>
      <c r="AA428" s="15"/>
      <c r="AB428" s="15"/>
      <c r="AC428" s="15"/>
      <c r="AD428" s="15"/>
      <c r="AE428" s="15"/>
      <c r="AF428" s="16">
        <v>2.5</v>
      </c>
      <c r="AG428" s="16">
        <v>4.25</v>
      </c>
      <c r="AH428" s="16">
        <v>4.75</v>
      </c>
      <c r="AI428" s="16">
        <v>5.5</v>
      </c>
      <c r="AJ428" s="16">
        <v>2.75</v>
      </c>
      <c r="AK428" s="16"/>
      <c r="AL428" s="16"/>
      <c r="AM428" s="16">
        <v>2.5</v>
      </c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5" t="s">
        <v>3930</v>
      </c>
      <c r="AY428" s="15" t="s">
        <v>3942</v>
      </c>
      <c r="AZ428" s="8">
        <f>IF(AH428&gt;0,BD428+IF(J428="1",1.5,IF(J428="2",0.5,IF(J428="2NT",1,0)))+IF(I428="",0,IF(OR(VALUE(I428)=1,VALUE(I428)=2,VALUE(I428)=3,VALUE(I428)=4),2,IF(OR(VALUE(I428)=5,VALUE(I428)=6,VALUE(I428)=7),1,0))),"")</f>
        <v>13.25</v>
      </c>
      <c r="BA428" s="8">
        <f>IF(AJ428&gt;0,BE428+IF(J428="1",1.5,IF(J428="2",0.5,IF(J428="2NT",1,0)))+IF(I428="",0,IF(OR(VALUE(I428)=1,VALUE(I428)=2,VALUE(I428)=3,VALUE(I428)=4),2,IF(OR(VALUE(I428)=5,VALUE(I428)=6,VALUE(I428)=7),1,0))),"")</f>
        <v>11.25</v>
      </c>
      <c r="BB428" s="6">
        <f t="shared" si="19"/>
        <v>12.75</v>
      </c>
      <c r="BC428" s="24">
        <f t="shared" si="20"/>
        <v>10.75</v>
      </c>
      <c r="BD428" s="7">
        <f t="shared" si="18"/>
        <v>12.75</v>
      </c>
      <c r="BE428" s="7">
        <f t="shared" si="18"/>
        <v>10.75</v>
      </c>
    </row>
    <row r="429" spans="1:57" s="22" customFormat="1" ht="22.5" customHeight="1">
      <c r="A429" s="13">
        <v>421</v>
      </c>
      <c r="B429" s="13" t="s">
        <v>2638</v>
      </c>
      <c r="C429" s="14" t="s">
        <v>2639</v>
      </c>
      <c r="D429" s="13" t="s">
        <v>2640</v>
      </c>
      <c r="E429" s="15" t="s">
        <v>2641</v>
      </c>
      <c r="F429" s="15" t="s">
        <v>1436</v>
      </c>
      <c r="G429" s="15" t="s">
        <v>57</v>
      </c>
      <c r="H429" s="15" t="s">
        <v>2642</v>
      </c>
      <c r="I429" s="15"/>
      <c r="J429" s="15" t="s">
        <v>81</v>
      </c>
      <c r="K429" s="15" t="s">
        <v>50</v>
      </c>
      <c r="L429" s="15"/>
      <c r="M429" s="15"/>
      <c r="N429" s="15" t="s">
        <v>493</v>
      </c>
      <c r="O429" s="15" t="s">
        <v>2340</v>
      </c>
      <c r="P429" s="15" t="s">
        <v>2341</v>
      </c>
      <c r="Q429" s="15" t="s">
        <v>2342</v>
      </c>
      <c r="R429" s="15"/>
      <c r="S429" s="15"/>
      <c r="T429" s="15" t="s">
        <v>493</v>
      </c>
      <c r="U429" s="15" t="s">
        <v>5368</v>
      </c>
      <c r="V429" s="15" t="s">
        <v>5</v>
      </c>
      <c r="W429" s="15" t="s">
        <v>70</v>
      </c>
      <c r="X429" s="15" t="s">
        <v>7</v>
      </c>
      <c r="Y429" s="15" t="s">
        <v>51</v>
      </c>
      <c r="Z429" s="15" t="s">
        <v>9</v>
      </c>
      <c r="AA429" s="15" t="s">
        <v>51</v>
      </c>
      <c r="AB429" s="15" t="s">
        <v>3</v>
      </c>
      <c r="AC429" s="15" t="s">
        <v>51</v>
      </c>
      <c r="AD429" s="15"/>
      <c r="AE429" s="15"/>
      <c r="AF429" s="16">
        <v>4.75</v>
      </c>
      <c r="AG429" s="16">
        <v>5.75</v>
      </c>
      <c r="AH429" s="16">
        <v>3.75</v>
      </c>
      <c r="AI429" s="16">
        <v>3.75</v>
      </c>
      <c r="AJ429" s="16">
        <v>4</v>
      </c>
      <c r="AK429" s="16"/>
      <c r="AL429" s="16"/>
      <c r="AM429" s="16">
        <v>2.5</v>
      </c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5" t="s">
        <v>3930</v>
      </c>
      <c r="AY429" s="15" t="s">
        <v>3953</v>
      </c>
      <c r="AZ429" s="8">
        <f>IF(AH429&gt;0,BD429+IF(J429="1",1.5,IF(J429="2",0.5,IF(J429="2NT",1,0)))+IF(I429="",0,IF(OR(VALUE(I429)=1,VALUE(I429)=2,VALUE(I429)=3,VALUE(I429)=4),2,IF(OR(VALUE(I429)=5,VALUE(I429)=6,VALUE(I429)=7),1,0))),"")</f>
        <v>13.25</v>
      </c>
      <c r="BA429" s="8">
        <f>IF(AJ429&gt;0,BE429+IF(J429="1",1.5,IF(J429="2",0.5,IF(J429="2NT",1,0)))+IF(I429="",0,IF(OR(VALUE(I429)=1,VALUE(I429)=2,VALUE(I429)=3,VALUE(I429)=4),2,IF(OR(VALUE(I429)=5,VALUE(I429)=6,VALUE(I429)=7),1,0))),"")</f>
        <v>13.5</v>
      </c>
      <c r="BB429" s="6">
        <f t="shared" si="19"/>
        <v>12.25</v>
      </c>
      <c r="BC429" s="24">
        <f t="shared" si="20"/>
        <v>12.5</v>
      </c>
      <c r="BD429" s="7">
        <f t="shared" si="18"/>
        <v>12.25</v>
      </c>
      <c r="BE429" s="7">
        <f t="shared" si="18"/>
        <v>12.5</v>
      </c>
    </row>
    <row r="430" spans="1:57" s="22" customFormat="1" ht="22.5" customHeight="1">
      <c r="A430" s="13">
        <v>422</v>
      </c>
      <c r="B430" s="13" t="s">
        <v>2615</v>
      </c>
      <c r="C430" s="14" t="s">
        <v>2616</v>
      </c>
      <c r="D430" s="13" t="s">
        <v>2617</v>
      </c>
      <c r="E430" s="15" t="s">
        <v>2618</v>
      </c>
      <c r="F430" s="15" t="s">
        <v>1572</v>
      </c>
      <c r="G430" s="15" t="s">
        <v>57</v>
      </c>
      <c r="H430" s="15"/>
      <c r="I430" s="15"/>
      <c r="J430" s="15" t="s">
        <v>81</v>
      </c>
      <c r="K430" s="15" t="s">
        <v>50</v>
      </c>
      <c r="L430" s="15"/>
      <c r="M430" s="15"/>
      <c r="N430" s="15" t="s">
        <v>625</v>
      </c>
      <c r="O430" s="15" t="s">
        <v>2570</v>
      </c>
      <c r="P430" s="15" t="s">
        <v>2389</v>
      </c>
      <c r="Q430" s="15" t="s">
        <v>2619</v>
      </c>
      <c r="R430" s="15"/>
      <c r="S430" s="15"/>
      <c r="T430" s="15" t="s">
        <v>625</v>
      </c>
      <c r="U430" s="15" t="s">
        <v>5365</v>
      </c>
      <c r="V430" s="15" t="s">
        <v>5</v>
      </c>
      <c r="W430" s="15" t="s">
        <v>70</v>
      </c>
      <c r="X430" s="15"/>
      <c r="Y430" s="15"/>
      <c r="Z430" s="15"/>
      <c r="AA430" s="15"/>
      <c r="AB430" s="15"/>
      <c r="AC430" s="15"/>
      <c r="AD430" s="15"/>
      <c r="AE430" s="15"/>
      <c r="AF430" s="16">
        <v>3</v>
      </c>
      <c r="AG430" s="16">
        <v>3.5</v>
      </c>
      <c r="AH430" s="16">
        <v>5.75</v>
      </c>
      <c r="AI430" s="16">
        <v>3.5</v>
      </c>
      <c r="AJ430" s="16"/>
      <c r="AK430" s="16"/>
      <c r="AL430" s="16"/>
      <c r="AM430" s="16">
        <v>2.75</v>
      </c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5" t="s">
        <v>3930</v>
      </c>
      <c r="AY430" s="15" t="s">
        <v>3951</v>
      </c>
      <c r="AZ430" s="8">
        <f>IF(AH430&gt;0,BD430+IF(J430="1",1.5,IF(J430="2",0.5,IF(J430="2NT",1,0)))+IF(I430="",0,IF(OR(VALUE(I430)=1,VALUE(I430)=2,VALUE(I430)=3,VALUE(I430)=4),2,IF(OR(VALUE(I430)=5,VALUE(I430)=6,VALUE(I430)=7),1,0))),"")</f>
        <v>13.25</v>
      </c>
      <c r="BA430" s="8" t="str">
        <f>IF(AJ430&gt;0,BE430+IF(J430="1",1.5,IF(J430="2",0.5,IF(J430="2NT",1,0)))+IF(I430="",0,IF(OR(VALUE(I430)=1,VALUE(I430)=2,VALUE(I430)=3,VALUE(I430)=4),2,IF(OR(VALUE(I430)=5,VALUE(I430)=6,VALUE(I430)=7),1,0))),"")</f>
        <v/>
      </c>
      <c r="BB430" s="6">
        <f t="shared" si="19"/>
        <v>12.25</v>
      </c>
      <c r="BC430" s="24">
        <f t="shared" si="20"/>
        <v>6.5</v>
      </c>
      <c r="BD430" s="7">
        <f t="shared" si="18"/>
        <v>12.25</v>
      </c>
      <c r="BE430" s="7">
        <f t="shared" si="18"/>
        <v>6.5</v>
      </c>
    </row>
    <row r="431" spans="1:57" s="22" customFormat="1" ht="22.5" customHeight="1">
      <c r="A431" s="13">
        <v>423</v>
      </c>
      <c r="B431" s="13" t="s">
        <v>2156</v>
      </c>
      <c r="C431" s="14" t="s">
        <v>2157</v>
      </c>
      <c r="D431" s="13" t="s">
        <v>2158</v>
      </c>
      <c r="E431" s="15" t="s">
        <v>2159</v>
      </c>
      <c r="F431" s="15" t="s">
        <v>375</v>
      </c>
      <c r="G431" s="15" t="s">
        <v>57</v>
      </c>
      <c r="H431" s="15" t="s">
        <v>3396</v>
      </c>
      <c r="I431" s="15"/>
      <c r="J431" s="15" t="s">
        <v>81</v>
      </c>
      <c r="K431" s="15" t="s">
        <v>50</v>
      </c>
      <c r="L431" s="15"/>
      <c r="M431" s="15"/>
      <c r="N431" s="15" t="s">
        <v>376</v>
      </c>
      <c r="O431" s="15" t="s">
        <v>2348</v>
      </c>
      <c r="P431" s="15" t="s">
        <v>351</v>
      </c>
      <c r="Q431" s="15" t="s">
        <v>2687</v>
      </c>
      <c r="R431" s="15"/>
      <c r="S431" s="15"/>
      <c r="T431" s="15" t="s">
        <v>376</v>
      </c>
      <c r="U431" s="15" t="s">
        <v>5359</v>
      </c>
      <c r="V431" s="15" t="s">
        <v>5</v>
      </c>
      <c r="W431" s="15" t="s">
        <v>70</v>
      </c>
      <c r="X431" s="15" t="s">
        <v>7</v>
      </c>
      <c r="Y431" s="15" t="s">
        <v>51</v>
      </c>
      <c r="Z431" s="15"/>
      <c r="AA431" s="15"/>
      <c r="AB431" s="15"/>
      <c r="AC431" s="15"/>
      <c r="AD431" s="15"/>
      <c r="AE431" s="15"/>
      <c r="AF431" s="16">
        <v>3</v>
      </c>
      <c r="AG431" s="16">
        <v>6</v>
      </c>
      <c r="AH431" s="16">
        <v>4</v>
      </c>
      <c r="AI431" s="16">
        <v>5</v>
      </c>
      <c r="AJ431" s="16">
        <v>4.25</v>
      </c>
      <c r="AK431" s="16"/>
      <c r="AL431" s="16"/>
      <c r="AM431" s="16">
        <v>3.75</v>
      </c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5" t="s">
        <v>3930</v>
      </c>
      <c r="AY431" s="15" t="s">
        <v>4026</v>
      </c>
      <c r="AZ431" s="8">
        <f>IF(AH431&gt;0,BD431+IF(J431="1",1.5,IF(J431="2",0.5,IF(J431="2NT",1,0)))+IF(I431="",0,IF(OR(VALUE(I431)=1,VALUE(I431)=2,VALUE(I431)=3,VALUE(I431)=4),2,IF(OR(VALUE(I431)=5,VALUE(I431)=6,VALUE(I431)=7),1,0))),"")</f>
        <v>13</v>
      </c>
      <c r="BA431" s="8">
        <f>IF(AJ431&gt;0,BE431+IF(J431="1",1.5,IF(J431="2",0.5,IF(J431="2NT",1,0)))+IF(I431="",0,IF(OR(VALUE(I431)=1,VALUE(I431)=2,VALUE(I431)=3,VALUE(I431)=4),2,IF(OR(VALUE(I431)=5,VALUE(I431)=6,VALUE(I431)=7),1,0))),"")</f>
        <v>13.25</v>
      </c>
      <c r="BB431" s="6">
        <f t="shared" si="19"/>
        <v>12</v>
      </c>
      <c r="BC431" s="24">
        <f t="shared" si="20"/>
        <v>12.25</v>
      </c>
      <c r="BD431" s="7">
        <f t="shared" si="18"/>
        <v>12</v>
      </c>
      <c r="BE431" s="7">
        <f t="shared" si="18"/>
        <v>12.25</v>
      </c>
    </row>
    <row r="432" spans="1:57" s="22" customFormat="1" ht="22.5" customHeight="1">
      <c r="A432" s="13">
        <v>424</v>
      </c>
      <c r="B432" s="13" t="s">
        <v>4354</v>
      </c>
      <c r="C432" s="14" t="s">
        <v>4355</v>
      </c>
      <c r="D432" s="13" t="s">
        <v>4356</v>
      </c>
      <c r="E432" s="15" t="s">
        <v>4357</v>
      </c>
      <c r="F432" s="15" t="s">
        <v>4358</v>
      </c>
      <c r="G432" s="15" t="s">
        <v>57</v>
      </c>
      <c r="H432" s="15" t="s">
        <v>4359</v>
      </c>
      <c r="I432" s="15"/>
      <c r="J432" s="15" t="s">
        <v>49</v>
      </c>
      <c r="K432" s="15" t="s">
        <v>59</v>
      </c>
      <c r="L432" s="15"/>
      <c r="M432" s="15"/>
      <c r="N432" s="15" t="s">
        <v>665</v>
      </c>
      <c r="O432" s="15" t="s">
        <v>2522</v>
      </c>
      <c r="P432" s="15" t="s">
        <v>2389</v>
      </c>
      <c r="Q432" s="15" t="s">
        <v>3404</v>
      </c>
      <c r="R432" s="15"/>
      <c r="S432" s="15"/>
      <c r="T432" s="15" t="s">
        <v>665</v>
      </c>
      <c r="U432" s="15" t="s">
        <v>5365</v>
      </c>
      <c r="V432" s="15" t="s">
        <v>5</v>
      </c>
      <c r="W432" s="15" t="s">
        <v>70</v>
      </c>
      <c r="X432" s="15"/>
      <c r="Y432" s="15"/>
      <c r="Z432" s="15"/>
      <c r="AA432" s="15"/>
      <c r="AB432" s="15"/>
      <c r="AC432" s="15"/>
      <c r="AD432" s="15"/>
      <c r="AE432" s="15"/>
      <c r="AF432" s="16">
        <v>4</v>
      </c>
      <c r="AG432" s="16"/>
      <c r="AH432" s="16">
        <v>3</v>
      </c>
      <c r="AI432" s="16">
        <v>4.5</v>
      </c>
      <c r="AJ432" s="16">
        <v>4.25</v>
      </c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5" t="s">
        <v>3930</v>
      </c>
      <c r="AY432" s="15" t="s">
        <v>4353</v>
      </c>
      <c r="AZ432" s="8">
        <f>IF(AH432&gt;0,BD432+IF(J432="1",1.5,IF(J432="2",0.5,IF(J432="2NT",1,0)))+IF(I432="",0,IF(OR(VALUE(I432)=1,VALUE(I432)=2,VALUE(I432)=3,VALUE(I432)=4),2,IF(OR(VALUE(I432)=5,VALUE(I432)=6,VALUE(I432)=7),1,0))),"")</f>
        <v>13</v>
      </c>
      <c r="BA432" s="8">
        <f>IF(AJ432&gt;0,BE432+IF(J432="1",1.5,IF(J432="2",0.5,IF(J432="2NT",1,0)))+IF(I432="",0,IF(OR(VALUE(I432)=1,VALUE(I432)=2,VALUE(I432)=3,VALUE(I432)=4),2,IF(OR(VALUE(I432)=5,VALUE(I432)=6,VALUE(I432)=7),1,0))),"")</f>
        <v>14.25</v>
      </c>
      <c r="BB432" s="6">
        <f t="shared" si="19"/>
        <v>11.5</v>
      </c>
      <c r="BC432" s="24">
        <f t="shared" si="20"/>
        <v>12.75</v>
      </c>
      <c r="BD432" s="7">
        <f t="shared" si="18"/>
        <v>11.5</v>
      </c>
      <c r="BE432" s="7">
        <f t="shared" si="18"/>
        <v>12.75</v>
      </c>
    </row>
    <row r="433" spans="1:57" s="22" customFormat="1" ht="22.5" customHeight="1">
      <c r="A433" s="13">
        <v>425</v>
      </c>
      <c r="B433" s="13" t="s">
        <v>1592</v>
      </c>
      <c r="C433" s="14" t="s">
        <v>1721</v>
      </c>
      <c r="D433" s="13" t="s">
        <v>1722</v>
      </c>
      <c r="E433" s="15" t="s">
        <v>1723</v>
      </c>
      <c r="F433" s="15" t="s">
        <v>1724</v>
      </c>
      <c r="G433" s="15" t="s">
        <v>57</v>
      </c>
      <c r="H433" s="15"/>
      <c r="I433" s="15"/>
      <c r="J433" s="15" t="s">
        <v>49</v>
      </c>
      <c r="K433" s="15" t="s">
        <v>50</v>
      </c>
      <c r="L433" s="15"/>
      <c r="M433" s="15"/>
      <c r="N433" s="15" t="s">
        <v>474</v>
      </c>
      <c r="O433" s="15" t="s">
        <v>2655</v>
      </c>
      <c r="P433" s="15" t="s">
        <v>2355</v>
      </c>
      <c r="Q433" s="15" t="s">
        <v>2932</v>
      </c>
      <c r="R433" s="15" t="s">
        <v>2355</v>
      </c>
      <c r="S433" s="15" t="s">
        <v>3567</v>
      </c>
      <c r="T433" s="15" t="s">
        <v>474</v>
      </c>
      <c r="U433" s="15" t="s">
        <v>5287</v>
      </c>
      <c r="V433" s="15" t="s">
        <v>5</v>
      </c>
      <c r="W433" s="15" t="s">
        <v>70</v>
      </c>
      <c r="X433" s="15" t="s">
        <v>3</v>
      </c>
      <c r="Y433" s="15" t="s">
        <v>51</v>
      </c>
      <c r="Z433" s="15" t="s">
        <v>7</v>
      </c>
      <c r="AA433" s="15" t="s">
        <v>51</v>
      </c>
      <c r="AB433" s="15"/>
      <c r="AC433" s="15"/>
      <c r="AD433" s="15"/>
      <c r="AE433" s="15"/>
      <c r="AF433" s="16">
        <v>3</v>
      </c>
      <c r="AG433" s="16">
        <v>6.25</v>
      </c>
      <c r="AH433" s="16">
        <v>4</v>
      </c>
      <c r="AI433" s="16">
        <v>4.5</v>
      </c>
      <c r="AJ433" s="16">
        <v>3</v>
      </c>
      <c r="AK433" s="16"/>
      <c r="AL433" s="16"/>
      <c r="AM433" s="16">
        <v>2.5</v>
      </c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5" t="s">
        <v>3930</v>
      </c>
      <c r="AY433" s="15" t="s">
        <v>4090</v>
      </c>
      <c r="AZ433" s="8">
        <f>IF(AH433&gt;0,BD433+IF(J433="1",1.5,IF(J433="2",0.5,IF(J433="2NT",1,0)))+IF(I433="",0,IF(OR(VALUE(I433)=1,VALUE(I433)=2,VALUE(I433)=3,VALUE(I433)=4),2,IF(OR(VALUE(I433)=5,VALUE(I433)=6,VALUE(I433)=7),1,0))),"")</f>
        <v>13</v>
      </c>
      <c r="BA433" s="8">
        <f>IF(AJ433&gt;0,BE433+IF(J433="1",1.5,IF(J433="2",0.5,IF(J433="2NT",1,0)))+IF(I433="",0,IF(OR(VALUE(I433)=1,VALUE(I433)=2,VALUE(I433)=3,VALUE(I433)=4),2,IF(OR(VALUE(I433)=5,VALUE(I433)=6,VALUE(I433)=7),1,0))),"")</f>
        <v>12</v>
      </c>
      <c r="BB433" s="6">
        <f t="shared" si="19"/>
        <v>11.5</v>
      </c>
      <c r="BC433" s="24">
        <f t="shared" si="20"/>
        <v>10.5</v>
      </c>
      <c r="BD433" s="7">
        <f t="shared" si="18"/>
        <v>11.5</v>
      </c>
      <c r="BE433" s="7">
        <f t="shared" si="18"/>
        <v>10.5</v>
      </c>
    </row>
    <row r="434" spans="1:57" s="22" customFormat="1" ht="22.5" customHeight="1">
      <c r="A434" s="13">
        <v>426</v>
      </c>
      <c r="B434" s="13" t="s">
        <v>1184</v>
      </c>
      <c r="C434" s="14" t="s">
        <v>1185</v>
      </c>
      <c r="D434" s="13" t="s">
        <v>1186</v>
      </c>
      <c r="E434" s="15" t="s">
        <v>1187</v>
      </c>
      <c r="F434" s="15" t="s">
        <v>585</v>
      </c>
      <c r="G434" s="15" t="s">
        <v>57</v>
      </c>
      <c r="H434" s="15" t="s">
        <v>3695</v>
      </c>
      <c r="I434" s="15" t="s">
        <v>351</v>
      </c>
      <c r="J434" s="15" t="s">
        <v>58</v>
      </c>
      <c r="K434" s="15" t="s">
        <v>59</v>
      </c>
      <c r="L434" s="15"/>
      <c r="M434" s="15"/>
      <c r="N434" s="15" t="s">
        <v>322</v>
      </c>
      <c r="O434" s="15" t="s">
        <v>2328</v>
      </c>
      <c r="P434" s="15" t="s">
        <v>351</v>
      </c>
      <c r="Q434" s="15" t="s">
        <v>2377</v>
      </c>
      <c r="R434" s="15"/>
      <c r="S434" s="15"/>
      <c r="T434" s="15" t="s">
        <v>322</v>
      </c>
      <c r="U434" s="15" t="s">
        <v>5309</v>
      </c>
      <c r="V434" s="15" t="s">
        <v>5</v>
      </c>
      <c r="W434" s="15" t="s">
        <v>70</v>
      </c>
      <c r="X434" s="15"/>
      <c r="Y434" s="15"/>
      <c r="Z434" s="15"/>
      <c r="AA434" s="15"/>
      <c r="AB434" s="15"/>
      <c r="AC434" s="15"/>
      <c r="AD434" s="15"/>
      <c r="AE434" s="15"/>
      <c r="AF434" s="16">
        <v>2</v>
      </c>
      <c r="AG434" s="16"/>
      <c r="AH434" s="16">
        <v>5</v>
      </c>
      <c r="AI434" s="16">
        <v>4.5</v>
      </c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5" t="s">
        <v>3930</v>
      </c>
      <c r="AY434" s="15" t="s">
        <v>4141</v>
      </c>
      <c r="AZ434" s="8">
        <f>IF(AH434&gt;0,BD434+IF(J434="1",1.5,IF(J434="2",0.5,IF(J434="2NT",1,0)))+IF(I434="",0,IF(OR(VALUE(I434)=1,VALUE(I434)=2,VALUE(I434)=3,VALUE(I434)=4),2,IF(OR(VALUE(I434)=5,VALUE(I434)=6,VALUE(I434)=7),1,0))),"")</f>
        <v>13</v>
      </c>
      <c r="BA434" s="8" t="str">
        <f>IF(AJ434&gt;0,BE434+IF(J434="1",1.5,IF(J434="2",0.5,IF(J434="2NT",1,0)))+IF(I434="",0,IF(OR(VALUE(I434)=1,VALUE(I434)=2,VALUE(I434)=3,VALUE(I434)=4),2,IF(OR(VALUE(I434)=5,VALUE(I434)=6,VALUE(I434)=7),1,0))),"")</f>
        <v/>
      </c>
      <c r="BB434" s="6">
        <f t="shared" si="19"/>
        <v>11.5</v>
      </c>
      <c r="BC434" s="24">
        <f t="shared" si="20"/>
        <v>6.5</v>
      </c>
      <c r="BD434" s="7">
        <f t="shared" si="18"/>
        <v>11.5</v>
      </c>
      <c r="BE434" s="7">
        <f t="shared" si="18"/>
        <v>6.5</v>
      </c>
    </row>
    <row r="435" spans="1:57" s="22" customFormat="1" ht="22.5" customHeight="1">
      <c r="A435" s="13">
        <v>427</v>
      </c>
      <c r="B435" s="13" t="s">
        <v>4585</v>
      </c>
      <c r="C435" s="14" t="s">
        <v>4586</v>
      </c>
      <c r="D435" s="13" t="s">
        <v>4587</v>
      </c>
      <c r="E435" s="15" t="s">
        <v>4588</v>
      </c>
      <c r="F435" s="15" t="s">
        <v>1029</v>
      </c>
      <c r="G435" s="15" t="s">
        <v>57</v>
      </c>
      <c r="H435" s="15" t="s">
        <v>4589</v>
      </c>
      <c r="I435" s="15"/>
      <c r="J435" s="15" t="s">
        <v>49</v>
      </c>
      <c r="K435" s="15" t="s">
        <v>50</v>
      </c>
      <c r="L435" s="15"/>
      <c r="M435" s="15"/>
      <c r="N435" s="15" t="s">
        <v>576</v>
      </c>
      <c r="O435" s="15" t="s">
        <v>2648</v>
      </c>
      <c r="P435" s="15" t="s">
        <v>2634</v>
      </c>
      <c r="Q435" s="15" t="s">
        <v>2649</v>
      </c>
      <c r="R435" s="15"/>
      <c r="S435" s="15"/>
      <c r="T435" s="15" t="s">
        <v>576</v>
      </c>
      <c r="U435" s="15" t="s">
        <v>5257</v>
      </c>
      <c r="V435" s="15" t="s">
        <v>5</v>
      </c>
      <c r="W435" s="15" t="s">
        <v>70</v>
      </c>
      <c r="X435" s="15"/>
      <c r="Y435" s="15"/>
      <c r="Z435" s="15"/>
      <c r="AA435" s="15"/>
      <c r="AB435" s="15"/>
      <c r="AC435" s="15"/>
      <c r="AD435" s="15"/>
      <c r="AE435" s="15"/>
      <c r="AF435" s="16">
        <v>2</v>
      </c>
      <c r="AG435" s="16">
        <v>4.75</v>
      </c>
      <c r="AH435" s="16">
        <v>5.25</v>
      </c>
      <c r="AI435" s="16">
        <v>4.25</v>
      </c>
      <c r="AJ435" s="16">
        <v>2.5</v>
      </c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5" t="s">
        <v>3930</v>
      </c>
      <c r="AY435" s="15" t="s">
        <v>4577</v>
      </c>
      <c r="AZ435" s="8">
        <f>IF(AH435&gt;0,BD435+IF(J435="1",1.5,IF(J435="2",0.5,IF(J435="2NT",1,0)))+IF(I435="",0,IF(OR(VALUE(I435)=1,VALUE(I435)=2,VALUE(I435)=3,VALUE(I435)=4),2,IF(OR(VALUE(I435)=5,VALUE(I435)=6,VALUE(I435)=7),1,0))),"")</f>
        <v>13</v>
      </c>
      <c r="BA435" s="8">
        <f>IF(AJ435&gt;0,BE435+IF(J435="1",1.5,IF(J435="2",0.5,IF(J435="2NT",1,0)))+IF(I435="",0,IF(OR(VALUE(I435)=1,VALUE(I435)=2,VALUE(I435)=3,VALUE(I435)=4),2,IF(OR(VALUE(I435)=5,VALUE(I435)=6,VALUE(I435)=7),1,0))),"")</f>
        <v>10.25</v>
      </c>
      <c r="BB435" s="6">
        <f t="shared" si="19"/>
        <v>11.5</v>
      </c>
      <c r="BC435" s="24">
        <f t="shared" si="20"/>
        <v>8.75</v>
      </c>
      <c r="BD435" s="7">
        <f t="shared" si="18"/>
        <v>11.5</v>
      </c>
      <c r="BE435" s="7">
        <f t="shared" si="18"/>
        <v>8.75</v>
      </c>
    </row>
    <row r="436" spans="1:57" s="22" customFormat="1" ht="22.5" customHeight="1">
      <c r="A436" s="13">
        <v>428</v>
      </c>
      <c r="B436" s="13" t="s">
        <v>1708</v>
      </c>
      <c r="C436" s="14" t="s">
        <v>1851</v>
      </c>
      <c r="D436" s="13" t="s">
        <v>1852</v>
      </c>
      <c r="E436" s="15" t="s">
        <v>1853</v>
      </c>
      <c r="F436" s="15" t="s">
        <v>1854</v>
      </c>
      <c r="G436" s="15" t="s">
        <v>48</v>
      </c>
      <c r="H436" s="15" t="s">
        <v>3606</v>
      </c>
      <c r="I436" s="15"/>
      <c r="J436" s="15" t="s">
        <v>49</v>
      </c>
      <c r="K436" s="15" t="s">
        <v>59</v>
      </c>
      <c r="L436" s="15"/>
      <c r="M436" s="15"/>
      <c r="N436" s="15" t="s">
        <v>616</v>
      </c>
      <c r="O436" s="15" t="s">
        <v>2611</v>
      </c>
      <c r="P436" s="15" t="s">
        <v>351</v>
      </c>
      <c r="Q436" s="15" t="s">
        <v>2970</v>
      </c>
      <c r="R436" s="15"/>
      <c r="S436" s="15"/>
      <c r="T436" s="15" t="s">
        <v>616</v>
      </c>
      <c r="U436" s="15" t="s">
        <v>5389</v>
      </c>
      <c r="V436" s="15" t="s">
        <v>5</v>
      </c>
      <c r="W436" s="15" t="s">
        <v>70</v>
      </c>
      <c r="X436" s="15" t="s">
        <v>3</v>
      </c>
      <c r="Y436" s="15" t="s">
        <v>51</v>
      </c>
      <c r="Z436" s="15" t="s">
        <v>7</v>
      </c>
      <c r="AA436" s="15" t="s">
        <v>51</v>
      </c>
      <c r="AB436" s="15"/>
      <c r="AC436" s="15"/>
      <c r="AD436" s="15"/>
      <c r="AE436" s="15"/>
      <c r="AF436" s="16">
        <v>3</v>
      </c>
      <c r="AG436" s="16"/>
      <c r="AH436" s="16">
        <v>4.5</v>
      </c>
      <c r="AI436" s="16">
        <v>4</v>
      </c>
      <c r="AJ436" s="16">
        <v>5</v>
      </c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5" t="s">
        <v>3930</v>
      </c>
      <c r="AY436" s="15" t="s">
        <v>4105</v>
      </c>
      <c r="AZ436" s="8">
        <f>IF(AH436&gt;0,BD436+IF(J436="1",1.5,IF(J436="2",0.5,IF(J436="2NT",1,0)))+IF(I436="",0,IF(OR(VALUE(I436)=1,VALUE(I436)=2,VALUE(I436)=3,VALUE(I436)=4),2,IF(OR(VALUE(I436)=5,VALUE(I436)=6,VALUE(I436)=7),1,0))),"")</f>
        <v>13</v>
      </c>
      <c r="BA436" s="8">
        <f>IF(AJ436&gt;0,BE436+IF(J436="1",1.5,IF(J436="2",0.5,IF(J436="2NT",1,0)))+IF(I436="",0,IF(OR(VALUE(I436)=1,VALUE(I436)=2,VALUE(I436)=3,VALUE(I436)=4),2,IF(OR(VALUE(I436)=5,VALUE(I436)=6,VALUE(I436)=7),1,0))),"")</f>
        <v>13.5</v>
      </c>
      <c r="BB436" s="6">
        <f t="shared" si="19"/>
        <v>11.5</v>
      </c>
      <c r="BC436" s="24">
        <f t="shared" si="20"/>
        <v>12</v>
      </c>
      <c r="BD436" s="7">
        <f t="shared" si="18"/>
        <v>11.5</v>
      </c>
      <c r="BE436" s="7">
        <f t="shared" si="18"/>
        <v>12</v>
      </c>
    </row>
    <row r="437" spans="1:57" s="22" customFormat="1" ht="22.5" customHeight="1">
      <c r="A437" s="13">
        <v>429</v>
      </c>
      <c r="B437" s="13" t="s">
        <v>4550</v>
      </c>
      <c r="C437" s="14" t="s">
        <v>4551</v>
      </c>
      <c r="D437" s="13" t="s">
        <v>4552</v>
      </c>
      <c r="E437" s="15" t="s">
        <v>4553</v>
      </c>
      <c r="F437" s="15" t="s">
        <v>4554</v>
      </c>
      <c r="G437" s="15" t="s">
        <v>57</v>
      </c>
      <c r="H437" s="15" t="s">
        <v>4555</v>
      </c>
      <c r="I437" s="15"/>
      <c r="J437" s="15" t="s">
        <v>81</v>
      </c>
      <c r="K437" s="15" t="s">
        <v>59</v>
      </c>
      <c r="L437" s="15"/>
      <c r="M437" s="15"/>
      <c r="N437" s="15" t="s">
        <v>376</v>
      </c>
      <c r="O437" s="15" t="s">
        <v>2348</v>
      </c>
      <c r="P437" s="15" t="s">
        <v>351</v>
      </c>
      <c r="Q437" s="15" t="s">
        <v>2687</v>
      </c>
      <c r="R437" s="15"/>
      <c r="S437" s="15"/>
      <c r="T437" s="15" t="s">
        <v>376</v>
      </c>
      <c r="U437" s="15" t="s">
        <v>5373</v>
      </c>
      <c r="V437" s="15" t="s">
        <v>5</v>
      </c>
      <c r="W437" s="15" t="s">
        <v>70</v>
      </c>
      <c r="X437" s="15"/>
      <c r="Y437" s="15"/>
      <c r="Z437" s="15"/>
      <c r="AA437" s="15"/>
      <c r="AB437" s="15"/>
      <c r="AC437" s="15"/>
      <c r="AD437" s="15"/>
      <c r="AE437" s="15"/>
      <c r="AF437" s="16">
        <v>1.25</v>
      </c>
      <c r="AG437" s="16"/>
      <c r="AH437" s="16">
        <v>4.5</v>
      </c>
      <c r="AI437" s="16">
        <v>6</v>
      </c>
      <c r="AJ437" s="16">
        <v>4</v>
      </c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5" t="s">
        <v>3930</v>
      </c>
      <c r="AY437" s="15" t="s">
        <v>4549</v>
      </c>
      <c r="AZ437" s="8">
        <f>IF(AH437&gt;0,BD437+IF(J437="1",1.5,IF(J437="2",0.5,IF(J437="2NT",1,0)))+IF(I437="",0,IF(OR(VALUE(I437)=1,VALUE(I437)=2,VALUE(I437)=3,VALUE(I437)=4),2,IF(OR(VALUE(I437)=5,VALUE(I437)=6,VALUE(I437)=7),1,0))),"")</f>
        <v>12.75</v>
      </c>
      <c r="BA437" s="8">
        <f>IF(AJ437&gt;0,BE437+IF(J437="1",1.5,IF(J437="2",0.5,IF(J437="2NT",1,0)))+IF(I437="",0,IF(OR(VALUE(I437)=1,VALUE(I437)=2,VALUE(I437)=3,VALUE(I437)=4),2,IF(OR(VALUE(I437)=5,VALUE(I437)=6,VALUE(I437)=7),1,0))),"")</f>
        <v>12.25</v>
      </c>
      <c r="BB437" s="6">
        <f t="shared" si="19"/>
        <v>11.75</v>
      </c>
      <c r="BC437" s="24">
        <f t="shared" si="20"/>
        <v>11.25</v>
      </c>
      <c r="BD437" s="7">
        <f t="shared" si="18"/>
        <v>11.75</v>
      </c>
      <c r="BE437" s="7">
        <f t="shared" si="18"/>
        <v>11.25</v>
      </c>
    </row>
    <row r="438" spans="1:57" s="22" customFormat="1" ht="22.5" customHeight="1">
      <c r="A438" s="13">
        <v>430</v>
      </c>
      <c r="B438" s="13" t="s">
        <v>1551</v>
      </c>
      <c r="C438" s="14" t="s">
        <v>1638</v>
      </c>
      <c r="D438" s="13" t="s">
        <v>1639</v>
      </c>
      <c r="E438" s="15" t="s">
        <v>1640</v>
      </c>
      <c r="F438" s="15" t="s">
        <v>290</v>
      </c>
      <c r="G438" s="15" t="s">
        <v>57</v>
      </c>
      <c r="H438" s="15" t="s">
        <v>3543</v>
      </c>
      <c r="I438" s="15"/>
      <c r="J438" s="15" t="s">
        <v>49</v>
      </c>
      <c r="K438" s="15" t="s">
        <v>50</v>
      </c>
      <c r="L438" s="15"/>
      <c r="M438" s="15"/>
      <c r="N438" s="15" t="s">
        <v>322</v>
      </c>
      <c r="O438" s="15" t="s">
        <v>2328</v>
      </c>
      <c r="P438" s="15" t="s">
        <v>2389</v>
      </c>
      <c r="Q438" s="15" t="s">
        <v>2390</v>
      </c>
      <c r="R438" s="15" t="s">
        <v>112</v>
      </c>
      <c r="S438" s="15" t="s">
        <v>3544</v>
      </c>
      <c r="T438" s="15" t="s">
        <v>322</v>
      </c>
      <c r="U438" s="15" t="s">
        <v>5257</v>
      </c>
      <c r="V438" s="15" t="s">
        <v>5</v>
      </c>
      <c r="W438" s="15" t="s">
        <v>70</v>
      </c>
      <c r="X438" s="15" t="s">
        <v>7</v>
      </c>
      <c r="Y438" s="15" t="s">
        <v>51</v>
      </c>
      <c r="Z438" s="15"/>
      <c r="AA438" s="15"/>
      <c r="AB438" s="15"/>
      <c r="AC438" s="15"/>
      <c r="AD438" s="15"/>
      <c r="AE438" s="15"/>
      <c r="AF438" s="16">
        <v>3.25</v>
      </c>
      <c r="AG438" s="16">
        <v>4.5</v>
      </c>
      <c r="AH438" s="16">
        <v>2.75</v>
      </c>
      <c r="AI438" s="16">
        <v>5.25</v>
      </c>
      <c r="AJ438" s="16">
        <v>3.75</v>
      </c>
      <c r="AK438" s="16"/>
      <c r="AL438" s="16"/>
      <c r="AM438" s="16">
        <v>2</v>
      </c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5" t="s">
        <v>3930</v>
      </c>
      <c r="AY438" s="15" t="s">
        <v>4082</v>
      </c>
      <c r="AZ438" s="8">
        <f>IF(AH438&gt;0,BD438+IF(J438="1",1.5,IF(J438="2",0.5,IF(J438="2NT",1,0)))+IF(I438="",0,IF(OR(VALUE(I438)=1,VALUE(I438)=2,VALUE(I438)=3,VALUE(I438)=4),2,IF(OR(VALUE(I438)=5,VALUE(I438)=6,VALUE(I438)=7),1,0))),"")</f>
        <v>12.75</v>
      </c>
      <c r="BA438" s="8">
        <f>IF(AJ438&gt;0,BE438+IF(J438="1",1.5,IF(J438="2",0.5,IF(J438="2NT",1,0)))+IF(I438="",0,IF(OR(VALUE(I438)=1,VALUE(I438)=2,VALUE(I438)=3,VALUE(I438)=4),2,IF(OR(VALUE(I438)=5,VALUE(I438)=6,VALUE(I438)=7),1,0))),"")</f>
        <v>13.75</v>
      </c>
      <c r="BB438" s="6">
        <f t="shared" si="19"/>
        <v>11.25</v>
      </c>
      <c r="BC438" s="24">
        <f t="shared" si="20"/>
        <v>12.25</v>
      </c>
      <c r="BD438" s="7">
        <f t="shared" si="18"/>
        <v>11.25</v>
      </c>
      <c r="BE438" s="7">
        <f t="shared" si="18"/>
        <v>12.25</v>
      </c>
    </row>
    <row r="439" spans="1:57" s="22" customFormat="1" ht="22.5" customHeight="1">
      <c r="A439" s="13">
        <v>431</v>
      </c>
      <c r="B439" s="13" t="s">
        <v>257</v>
      </c>
      <c r="C439" s="14" t="s">
        <v>1083</v>
      </c>
      <c r="D439" s="13" t="s">
        <v>1084</v>
      </c>
      <c r="E439" s="15" t="s">
        <v>1085</v>
      </c>
      <c r="F439" s="15" t="s">
        <v>988</v>
      </c>
      <c r="G439" s="15" t="s">
        <v>48</v>
      </c>
      <c r="H439" s="15" t="s">
        <v>3840</v>
      </c>
      <c r="I439" s="15" t="s">
        <v>351</v>
      </c>
      <c r="J439" s="15" t="s">
        <v>58</v>
      </c>
      <c r="K439" s="15" t="s">
        <v>50</v>
      </c>
      <c r="L439" s="15"/>
      <c r="M439" s="15"/>
      <c r="N439" s="15" t="s">
        <v>322</v>
      </c>
      <c r="O439" s="15" t="s">
        <v>2328</v>
      </c>
      <c r="P439" s="15" t="s">
        <v>649</v>
      </c>
      <c r="Q439" s="15" t="s">
        <v>2329</v>
      </c>
      <c r="R439" s="15"/>
      <c r="S439" s="15"/>
      <c r="T439" s="15" t="s">
        <v>322</v>
      </c>
      <c r="U439" s="15" t="s">
        <v>5142</v>
      </c>
      <c r="V439" s="15" t="s">
        <v>5</v>
      </c>
      <c r="W439" s="15" t="s">
        <v>70</v>
      </c>
      <c r="X439" s="15"/>
      <c r="Y439" s="15"/>
      <c r="Z439" s="15"/>
      <c r="AA439" s="15"/>
      <c r="AB439" s="15"/>
      <c r="AC439" s="15"/>
      <c r="AD439" s="15"/>
      <c r="AE439" s="15"/>
      <c r="AF439" s="16">
        <v>3.25</v>
      </c>
      <c r="AG439" s="16">
        <v>5</v>
      </c>
      <c r="AH439" s="16">
        <v>4.25</v>
      </c>
      <c r="AI439" s="16">
        <v>3.75</v>
      </c>
      <c r="AJ439" s="16">
        <v>3.75</v>
      </c>
      <c r="AK439" s="16"/>
      <c r="AL439" s="16">
        <v>7</v>
      </c>
      <c r="AM439" s="16">
        <v>4</v>
      </c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5" t="s">
        <v>3930</v>
      </c>
      <c r="AY439" s="15" t="s">
        <v>4215</v>
      </c>
      <c r="AZ439" s="8">
        <f>IF(AH439&gt;0,BD439+IF(J439="1",1.5,IF(J439="2",0.5,IF(J439="2NT",1,0)))+IF(I439="",0,IF(OR(VALUE(I439)=1,VALUE(I439)=2,VALUE(I439)=3,VALUE(I439)=4),2,IF(OR(VALUE(I439)=5,VALUE(I439)=6,VALUE(I439)=7),1,0))),"")</f>
        <v>12.75</v>
      </c>
      <c r="BA439" s="8">
        <f>IF(AJ439&gt;0,BE439+IF(J439="1",1.5,IF(J439="2",0.5,IF(J439="2NT",1,0)))+IF(I439="",0,IF(OR(VALUE(I439)=1,VALUE(I439)=2,VALUE(I439)=3,VALUE(I439)=4),2,IF(OR(VALUE(I439)=5,VALUE(I439)=6,VALUE(I439)=7),1,0))),"")</f>
        <v>12.25</v>
      </c>
      <c r="BB439" s="6">
        <f t="shared" si="19"/>
        <v>11.25</v>
      </c>
      <c r="BC439" s="24">
        <f t="shared" si="20"/>
        <v>10.75</v>
      </c>
      <c r="BD439" s="7">
        <f t="shared" si="18"/>
        <v>11.25</v>
      </c>
      <c r="BE439" s="7">
        <f t="shared" si="18"/>
        <v>10.75</v>
      </c>
    </row>
    <row r="440" spans="1:57" s="22" customFormat="1" ht="22.5" customHeight="1">
      <c r="A440" s="13">
        <v>432</v>
      </c>
      <c r="B440" s="13" t="s">
        <v>2398</v>
      </c>
      <c r="C440" s="14" t="s">
        <v>2543</v>
      </c>
      <c r="D440" s="13" t="s">
        <v>2544</v>
      </c>
      <c r="E440" s="15" t="s">
        <v>2545</v>
      </c>
      <c r="F440" s="15" t="s">
        <v>1322</v>
      </c>
      <c r="G440" s="15" t="s">
        <v>48</v>
      </c>
      <c r="H440" s="15" t="s">
        <v>2546</v>
      </c>
      <c r="I440" s="15"/>
      <c r="J440" s="15" t="s">
        <v>81</v>
      </c>
      <c r="K440" s="15" t="s">
        <v>50</v>
      </c>
      <c r="L440" s="15"/>
      <c r="M440" s="15"/>
      <c r="N440" s="15" t="s">
        <v>322</v>
      </c>
      <c r="O440" s="15" t="s">
        <v>2328</v>
      </c>
      <c r="P440" s="15" t="s">
        <v>2341</v>
      </c>
      <c r="Q440" s="15" t="s">
        <v>2515</v>
      </c>
      <c r="R440" s="15"/>
      <c r="S440" s="15"/>
      <c r="T440" s="15" t="s">
        <v>322</v>
      </c>
      <c r="U440" s="15" t="s">
        <v>5355</v>
      </c>
      <c r="V440" s="15" t="s">
        <v>5</v>
      </c>
      <c r="W440" s="15" t="s">
        <v>70</v>
      </c>
      <c r="X440" s="15"/>
      <c r="Y440" s="15"/>
      <c r="Z440" s="15"/>
      <c r="AA440" s="15"/>
      <c r="AB440" s="15"/>
      <c r="AC440" s="15"/>
      <c r="AD440" s="15"/>
      <c r="AE440" s="15"/>
      <c r="AF440" s="16">
        <v>4</v>
      </c>
      <c r="AG440" s="16">
        <v>5</v>
      </c>
      <c r="AH440" s="16">
        <v>4.75</v>
      </c>
      <c r="AI440" s="16">
        <v>3</v>
      </c>
      <c r="AJ440" s="16">
        <v>3.25</v>
      </c>
      <c r="AK440" s="16"/>
      <c r="AL440" s="16"/>
      <c r="AM440" s="16">
        <v>2.5</v>
      </c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5" t="s">
        <v>3930</v>
      </c>
      <c r="AY440" s="15" t="s">
        <v>3948</v>
      </c>
      <c r="AZ440" s="8">
        <f>IF(AH440&gt;0,BD440+IF(J440="1",1.5,IF(J440="2",0.5,IF(J440="2NT",1,0)))+IF(I440="",0,IF(OR(VALUE(I440)=1,VALUE(I440)=2,VALUE(I440)=3,VALUE(I440)=4),2,IF(OR(VALUE(I440)=5,VALUE(I440)=6,VALUE(I440)=7),1,0))),"")</f>
        <v>12.75</v>
      </c>
      <c r="BA440" s="8">
        <f>IF(AJ440&gt;0,BE440+IF(J440="1",1.5,IF(J440="2",0.5,IF(J440="2NT",1,0)))+IF(I440="",0,IF(OR(VALUE(I440)=1,VALUE(I440)=2,VALUE(I440)=3,VALUE(I440)=4),2,IF(OR(VALUE(I440)=5,VALUE(I440)=6,VALUE(I440)=7),1,0))),"")</f>
        <v>11.25</v>
      </c>
      <c r="BB440" s="6">
        <f t="shared" si="19"/>
        <v>11.75</v>
      </c>
      <c r="BC440" s="24">
        <f t="shared" si="20"/>
        <v>10.25</v>
      </c>
      <c r="BD440" s="7">
        <f t="shared" si="18"/>
        <v>11.75</v>
      </c>
      <c r="BE440" s="7">
        <f t="shared" si="18"/>
        <v>10.25</v>
      </c>
    </row>
    <row r="441" spans="1:57" s="22" customFormat="1" ht="22.5" customHeight="1">
      <c r="A441" s="13">
        <v>433</v>
      </c>
      <c r="B441" s="13" t="s">
        <v>586</v>
      </c>
      <c r="C441" s="14" t="s">
        <v>1086</v>
      </c>
      <c r="D441" s="13" t="s">
        <v>1087</v>
      </c>
      <c r="E441" s="15" t="s">
        <v>1088</v>
      </c>
      <c r="F441" s="15" t="s">
        <v>1089</v>
      </c>
      <c r="G441" s="15" t="s">
        <v>57</v>
      </c>
      <c r="H441" s="15" t="s">
        <v>3829</v>
      </c>
      <c r="I441" s="15"/>
      <c r="J441" s="15" t="s">
        <v>58</v>
      </c>
      <c r="K441" s="15" t="s">
        <v>50</v>
      </c>
      <c r="L441" s="15"/>
      <c r="M441" s="15"/>
      <c r="N441" s="15" t="s">
        <v>322</v>
      </c>
      <c r="O441" s="15" t="s">
        <v>2328</v>
      </c>
      <c r="P441" s="15" t="s">
        <v>649</v>
      </c>
      <c r="Q441" s="15" t="s">
        <v>2329</v>
      </c>
      <c r="R441" s="15"/>
      <c r="S441" s="15"/>
      <c r="T441" s="15" t="s">
        <v>322</v>
      </c>
      <c r="U441" s="15" t="s">
        <v>5250</v>
      </c>
      <c r="V441" s="15" t="s">
        <v>5</v>
      </c>
      <c r="W441" s="15" t="s">
        <v>70</v>
      </c>
      <c r="X441" s="15"/>
      <c r="Y441" s="15"/>
      <c r="Z441" s="15"/>
      <c r="AA441" s="15"/>
      <c r="AB441" s="15"/>
      <c r="AC441" s="15"/>
      <c r="AD441" s="15"/>
      <c r="AE441" s="15"/>
      <c r="AF441" s="16">
        <v>3.75</v>
      </c>
      <c r="AG441" s="16">
        <v>4.5</v>
      </c>
      <c r="AH441" s="16">
        <v>3.75</v>
      </c>
      <c r="AI441" s="16">
        <v>4.5</v>
      </c>
      <c r="AJ441" s="16"/>
      <c r="AK441" s="16"/>
      <c r="AL441" s="16"/>
      <c r="AM441" s="16">
        <v>4</v>
      </c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5" t="s">
        <v>3930</v>
      </c>
      <c r="AY441" s="15" t="s">
        <v>4208</v>
      </c>
      <c r="AZ441" s="8">
        <f>IF(AH441&gt;0,BD441+IF(J441="1",1.5,IF(J441="2",0.5,IF(J441="2NT",1,0)))+IF(I441="",0,IF(OR(VALUE(I441)=1,VALUE(I441)=2,VALUE(I441)=3,VALUE(I441)=4),2,IF(OR(VALUE(I441)=5,VALUE(I441)=6,VALUE(I441)=7),1,0))),"")</f>
        <v>12.5</v>
      </c>
      <c r="BA441" s="8" t="str">
        <f>IF(AJ441&gt;0,BE441+IF(J441="1",1.5,IF(J441="2",0.5,IF(J441="2NT",1,0)))+IF(I441="",0,IF(OR(VALUE(I441)=1,VALUE(I441)=2,VALUE(I441)=3,VALUE(I441)=4),2,IF(OR(VALUE(I441)=5,VALUE(I441)=6,VALUE(I441)=7),1,0))),"")</f>
        <v/>
      </c>
      <c r="BB441" s="6">
        <f t="shared" si="19"/>
        <v>12</v>
      </c>
      <c r="BC441" s="24">
        <f t="shared" si="20"/>
        <v>8.25</v>
      </c>
      <c r="BD441" s="7">
        <f t="shared" si="18"/>
        <v>12</v>
      </c>
      <c r="BE441" s="7">
        <f t="shared" si="18"/>
        <v>8.25</v>
      </c>
    </row>
    <row r="442" spans="1:57" s="22" customFormat="1" ht="22.5" customHeight="1">
      <c r="A442" s="13">
        <v>434</v>
      </c>
      <c r="B442" s="13" t="s">
        <v>194</v>
      </c>
      <c r="C442" s="14" t="s">
        <v>1092</v>
      </c>
      <c r="D442" s="13" t="s">
        <v>1093</v>
      </c>
      <c r="E442" s="15" t="s">
        <v>1094</v>
      </c>
      <c r="F442" s="15" t="s">
        <v>1095</v>
      </c>
      <c r="G442" s="15" t="s">
        <v>57</v>
      </c>
      <c r="H442" s="15" t="s">
        <v>3888</v>
      </c>
      <c r="I442" s="15"/>
      <c r="J442" s="15" t="s">
        <v>58</v>
      </c>
      <c r="K442" s="15" t="s">
        <v>50</v>
      </c>
      <c r="L442" s="15"/>
      <c r="M442" s="15"/>
      <c r="N442" s="15" t="s">
        <v>322</v>
      </c>
      <c r="O442" s="15" t="s">
        <v>2328</v>
      </c>
      <c r="P442" s="15" t="s">
        <v>351</v>
      </c>
      <c r="Q442" s="15" t="s">
        <v>2377</v>
      </c>
      <c r="R442" s="15"/>
      <c r="S442" s="15"/>
      <c r="T442" s="15" t="s">
        <v>322</v>
      </c>
      <c r="U442" s="15" t="s">
        <v>5180</v>
      </c>
      <c r="V442" s="15" t="s">
        <v>5</v>
      </c>
      <c r="W442" s="15" t="s">
        <v>70</v>
      </c>
      <c r="X442" s="15"/>
      <c r="Y442" s="15"/>
      <c r="Z442" s="15"/>
      <c r="AA442" s="15"/>
      <c r="AB442" s="15"/>
      <c r="AC442" s="15"/>
      <c r="AD442" s="15"/>
      <c r="AE442" s="15"/>
      <c r="AF442" s="16">
        <v>3</v>
      </c>
      <c r="AG442" s="16">
        <v>3.5</v>
      </c>
      <c r="AH442" s="16">
        <v>4.75</v>
      </c>
      <c r="AI442" s="16">
        <v>4.25</v>
      </c>
      <c r="AJ442" s="16">
        <v>3.25</v>
      </c>
      <c r="AK442" s="16"/>
      <c r="AL442" s="16"/>
      <c r="AM442" s="16">
        <v>2.75</v>
      </c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5" t="s">
        <v>3930</v>
      </c>
      <c r="AY442" s="15" t="s">
        <v>4245</v>
      </c>
      <c r="AZ442" s="8">
        <f>IF(AH442&gt;0,BD442+IF(J442="1",1.5,IF(J442="2",0.5,IF(J442="2NT",1,0)))+IF(I442="",0,IF(OR(VALUE(I442)=1,VALUE(I442)=2,VALUE(I442)=3,VALUE(I442)=4),2,IF(OR(VALUE(I442)=5,VALUE(I442)=6,VALUE(I442)=7),1,0))),"")</f>
        <v>12.5</v>
      </c>
      <c r="BA442" s="8">
        <f>IF(AJ442&gt;0,BE442+IF(J442="1",1.5,IF(J442="2",0.5,IF(J442="2NT",1,0)))+IF(I442="",0,IF(OR(VALUE(I442)=1,VALUE(I442)=2,VALUE(I442)=3,VALUE(I442)=4),2,IF(OR(VALUE(I442)=5,VALUE(I442)=6,VALUE(I442)=7),1,0))),"")</f>
        <v>11</v>
      </c>
      <c r="BB442" s="6">
        <f t="shared" si="19"/>
        <v>12</v>
      </c>
      <c r="BC442" s="24">
        <f t="shared" si="20"/>
        <v>10.5</v>
      </c>
      <c r="BD442" s="7">
        <f t="shared" si="18"/>
        <v>12</v>
      </c>
      <c r="BE442" s="7">
        <f t="shared" si="18"/>
        <v>10.5</v>
      </c>
    </row>
    <row r="443" spans="1:57" s="22" customFormat="1" ht="22.5" customHeight="1">
      <c r="A443" s="13">
        <v>435</v>
      </c>
      <c r="B443" s="13" t="s">
        <v>1096</v>
      </c>
      <c r="C443" s="14" t="s">
        <v>1097</v>
      </c>
      <c r="D443" s="13" t="s">
        <v>1098</v>
      </c>
      <c r="E443" s="15" t="s">
        <v>1099</v>
      </c>
      <c r="F443" s="15" t="s">
        <v>1100</v>
      </c>
      <c r="G443" s="15" t="s">
        <v>57</v>
      </c>
      <c r="H443" s="15" t="s">
        <v>3725</v>
      </c>
      <c r="I443" s="15"/>
      <c r="J443" s="15" t="s">
        <v>81</v>
      </c>
      <c r="K443" s="15" t="s">
        <v>59</v>
      </c>
      <c r="L443" s="15"/>
      <c r="M443" s="15"/>
      <c r="N443" s="15" t="s">
        <v>322</v>
      </c>
      <c r="O443" s="15" t="s">
        <v>2328</v>
      </c>
      <c r="P443" s="15" t="s">
        <v>2481</v>
      </c>
      <c r="Q443" s="15" t="s">
        <v>2552</v>
      </c>
      <c r="R443" s="15"/>
      <c r="S443" s="15"/>
      <c r="T443" s="15" t="s">
        <v>322</v>
      </c>
      <c r="U443" s="15" t="s">
        <v>5357</v>
      </c>
      <c r="V443" s="15" t="s">
        <v>5</v>
      </c>
      <c r="W443" s="15" t="s">
        <v>70</v>
      </c>
      <c r="X443" s="15"/>
      <c r="Y443" s="15"/>
      <c r="Z443" s="15"/>
      <c r="AA443" s="15"/>
      <c r="AB443" s="15"/>
      <c r="AC443" s="15"/>
      <c r="AD443" s="15"/>
      <c r="AE443" s="15"/>
      <c r="AF443" s="16">
        <v>3.5</v>
      </c>
      <c r="AG443" s="16">
        <v>5</v>
      </c>
      <c r="AH443" s="16">
        <v>4.25</v>
      </c>
      <c r="AI443" s="16">
        <v>3.75</v>
      </c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5" t="s">
        <v>3930</v>
      </c>
      <c r="AY443" s="15" t="s">
        <v>4153</v>
      </c>
      <c r="AZ443" s="8">
        <f>IF(AH443&gt;0,BD443+IF(J443="1",1.5,IF(J443="2",0.5,IF(J443="2NT",1,0)))+IF(I443="",0,IF(OR(VALUE(I443)=1,VALUE(I443)=2,VALUE(I443)=3,VALUE(I443)=4),2,IF(OR(VALUE(I443)=5,VALUE(I443)=6,VALUE(I443)=7),1,0))),"")</f>
        <v>12.5</v>
      </c>
      <c r="BA443" s="8" t="str">
        <f>IF(AJ443&gt;0,BE443+IF(J443="1",1.5,IF(J443="2",0.5,IF(J443="2NT",1,0)))+IF(I443="",0,IF(OR(VALUE(I443)=1,VALUE(I443)=2,VALUE(I443)=3,VALUE(I443)=4),2,IF(OR(VALUE(I443)=5,VALUE(I443)=6,VALUE(I443)=7),1,0))),"")</f>
        <v/>
      </c>
      <c r="BB443" s="6">
        <f t="shared" si="19"/>
        <v>11.5</v>
      </c>
      <c r="BC443" s="24">
        <f t="shared" si="20"/>
        <v>7.25</v>
      </c>
      <c r="BD443" s="7">
        <f t="shared" si="18"/>
        <v>11.5</v>
      </c>
      <c r="BE443" s="7">
        <f t="shared" si="18"/>
        <v>7.25</v>
      </c>
    </row>
    <row r="444" spans="1:57" s="22" customFormat="1" ht="22.5" customHeight="1">
      <c r="A444" s="13">
        <v>436</v>
      </c>
      <c r="B444" s="13" t="s">
        <v>4723</v>
      </c>
      <c r="C444" s="14" t="s">
        <v>4724</v>
      </c>
      <c r="D444" s="13" t="s">
        <v>4725</v>
      </c>
      <c r="E444" s="15" t="s">
        <v>4726</v>
      </c>
      <c r="F444" s="15" t="s">
        <v>1101</v>
      </c>
      <c r="G444" s="15" t="s">
        <v>57</v>
      </c>
      <c r="H444" s="15" t="s">
        <v>4727</v>
      </c>
      <c r="I444" s="15"/>
      <c r="J444" s="15" t="s">
        <v>58</v>
      </c>
      <c r="K444" s="15" t="s">
        <v>50</v>
      </c>
      <c r="L444" s="15"/>
      <c r="M444" s="15"/>
      <c r="N444" s="15" t="s">
        <v>322</v>
      </c>
      <c r="O444" s="15" t="s">
        <v>2328</v>
      </c>
      <c r="P444" s="15" t="s">
        <v>649</v>
      </c>
      <c r="Q444" s="15" t="s">
        <v>2329</v>
      </c>
      <c r="R444" s="15"/>
      <c r="S444" s="15"/>
      <c r="T444" s="15" t="s">
        <v>322</v>
      </c>
      <c r="U444" s="15" t="s">
        <v>5377</v>
      </c>
      <c r="V444" s="15" t="s">
        <v>5</v>
      </c>
      <c r="W444" s="15" t="s">
        <v>70</v>
      </c>
      <c r="X444" s="15"/>
      <c r="Y444" s="15"/>
      <c r="Z444" s="15"/>
      <c r="AA444" s="15"/>
      <c r="AB444" s="15"/>
      <c r="AC444" s="15"/>
      <c r="AD444" s="15"/>
      <c r="AE444" s="15"/>
      <c r="AF444" s="16">
        <v>5.5</v>
      </c>
      <c r="AG444" s="16">
        <v>4.25</v>
      </c>
      <c r="AH444" s="16">
        <v>2.5</v>
      </c>
      <c r="AI444" s="16">
        <v>3.75</v>
      </c>
      <c r="AJ444" s="16"/>
      <c r="AK444" s="16"/>
      <c r="AL444" s="16">
        <v>5.75</v>
      </c>
      <c r="AM444" s="16">
        <v>2.75</v>
      </c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5" t="s">
        <v>3930</v>
      </c>
      <c r="AY444" s="15" t="s">
        <v>4728</v>
      </c>
      <c r="AZ444" s="8">
        <f>IF(AH444&gt;0,BD444+IF(J444="1",1.5,IF(J444="2",0.5,IF(J444="2NT",1,0)))+IF(I444="",0,IF(OR(VALUE(I444)=1,VALUE(I444)=2,VALUE(I444)=3,VALUE(I444)=4),2,IF(OR(VALUE(I444)=5,VALUE(I444)=6,VALUE(I444)=7),1,0))),"")</f>
        <v>12.25</v>
      </c>
      <c r="BA444" s="8" t="str">
        <f>IF(AJ444&gt;0,BE444+IF(J444="1",1.5,IF(J444="2",0.5,IF(J444="2NT",1,0)))+IF(I444="",0,IF(OR(VALUE(I444)=1,VALUE(I444)=2,VALUE(I444)=3,VALUE(I444)=4),2,IF(OR(VALUE(I444)=5,VALUE(I444)=6,VALUE(I444)=7),1,0))),"")</f>
        <v/>
      </c>
      <c r="BB444" s="6">
        <f t="shared" si="19"/>
        <v>11.75</v>
      </c>
      <c r="BC444" s="24">
        <f t="shared" si="20"/>
        <v>9.25</v>
      </c>
      <c r="BD444" s="7">
        <f t="shared" si="18"/>
        <v>11.75</v>
      </c>
      <c r="BE444" s="7">
        <f t="shared" si="18"/>
        <v>9.25</v>
      </c>
    </row>
    <row r="445" spans="1:57" s="22" customFormat="1" ht="22.5" customHeight="1">
      <c r="A445" s="13">
        <v>437</v>
      </c>
      <c r="B445" s="13" t="s">
        <v>4365</v>
      </c>
      <c r="C445" s="14" t="s">
        <v>4366</v>
      </c>
      <c r="D445" s="13" t="s">
        <v>966</v>
      </c>
      <c r="E445" s="15" t="s">
        <v>4367</v>
      </c>
      <c r="F445" s="15" t="s">
        <v>4368</v>
      </c>
      <c r="G445" s="15" t="s">
        <v>57</v>
      </c>
      <c r="H445" s="15" t="s">
        <v>4369</v>
      </c>
      <c r="I445" s="15"/>
      <c r="J445" s="15" t="s">
        <v>49</v>
      </c>
      <c r="K445" s="15" t="s">
        <v>50</v>
      </c>
      <c r="L445" s="15"/>
      <c r="M445" s="15"/>
      <c r="N445" s="15" t="s">
        <v>616</v>
      </c>
      <c r="O445" s="15" t="s">
        <v>2611</v>
      </c>
      <c r="P445" s="15" t="s">
        <v>934</v>
      </c>
      <c r="Q445" s="15" t="s">
        <v>2612</v>
      </c>
      <c r="R445" s="15"/>
      <c r="S445" s="15"/>
      <c r="T445" s="15" t="s">
        <v>616</v>
      </c>
      <c r="U445" s="15" t="s">
        <v>5366</v>
      </c>
      <c r="V445" s="15" t="s">
        <v>5</v>
      </c>
      <c r="W445" s="15" t="s">
        <v>70</v>
      </c>
      <c r="X445" s="15"/>
      <c r="Y445" s="15"/>
      <c r="Z445" s="15"/>
      <c r="AA445" s="15"/>
      <c r="AB445" s="15"/>
      <c r="AC445" s="15"/>
      <c r="AD445" s="15"/>
      <c r="AE445" s="15"/>
      <c r="AF445" s="16">
        <v>3.75</v>
      </c>
      <c r="AG445" s="16">
        <v>4.5</v>
      </c>
      <c r="AH445" s="16">
        <v>3.5</v>
      </c>
      <c r="AI445" s="16">
        <v>3.5</v>
      </c>
      <c r="AJ445" s="16">
        <v>4.5</v>
      </c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5" t="s">
        <v>3930</v>
      </c>
      <c r="AY445" s="15" t="s">
        <v>4353</v>
      </c>
      <c r="AZ445" s="8">
        <f>IF(AH445&gt;0,BD445+IF(J445="1",1.5,IF(J445="2",0.5,IF(J445="2NT",1,0)))+IF(I445="",0,IF(OR(VALUE(I445)=1,VALUE(I445)=2,VALUE(I445)=3,VALUE(I445)=4),2,IF(OR(VALUE(I445)=5,VALUE(I445)=6,VALUE(I445)=7),1,0))),"")</f>
        <v>12.25</v>
      </c>
      <c r="BA445" s="8">
        <f>IF(AJ445&gt;0,BE445+IF(J445="1",1.5,IF(J445="2",0.5,IF(J445="2NT",1,0)))+IF(I445="",0,IF(OR(VALUE(I445)=1,VALUE(I445)=2,VALUE(I445)=3,VALUE(I445)=4),2,IF(OR(VALUE(I445)=5,VALUE(I445)=6,VALUE(I445)=7),1,0))),"")</f>
        <v>13.25</v>
      </c>
      <c r="BB445" s="6">
        <f t="shared" si="19"/>
        <v>10.75</v>
      </c>
      <c r="BC445" s="24">
        <f t="shared" si="20"/>
        <v>11.75</v>
      </c>
      <c r="BD445" s="7">
        <f t="shared" si="18"/>
        <v>10.75</v>
      </c>
      <c r="BE445" s="7">
        <f t="shared" si="18"/>
        <v>11.75</v>
      </c>
    </row>
    <row r="446" spans="1:57" s="22" customFormat="1" ht="22.5" customHeight="1">
      <c r="A446" s="13">
        <v>438</v>
      </c>
      <c r="B446" s="13" t="s">
        <v>1925</v>
      </c>
      <c r="C446" s="14" t="s">
        <v>2059</v>
      </c>
      <c r="D446" s="13" t="s">
        <v>2060</v>
      </c>
      <c r="E446" s="15" t="s">
        <v>2061</v>
      </c>
      <c r="F446" s="15" t="s">
        <v>473</v>
      </c>
      <c r="G446" s="15" t="s">
        <v>57</v>
      </c>
      <c r="H446" s="15"/>
      <c r="I446" s="15"/>
      <c r="J446" s="15" t="s">
        <v>58</v>
      </c>
      <c r="K446" s="15" t="s">
        <v>50</v>
      </c>
      <c r="L446" s="15"/>
      <c r="M446" s="15"/>
      <c r="N446" s="15" t="s">
        <v>493</v>
      </c>
      <c r="O446" s="15" t="s">
        <v>2340</v>
      </c>
      <c r="P446" s="15" t="s">
        <v>2481</v>
      </c>
      <c r="Q446" s="15" t="s">
        <v>2825</v>
      </c>
      <c r="R446" s="15"/>
      <c r="S446" s="15"/>
      <c r="T446" s="15" t="s">
        <v>493</v>
      </c>
      <c r="U446" s="15" t="s">
        <v>5350</v>
      </c>
      <c r="V446" s="15" t="s">
        <v>5</v>
      </c>
      <c r="W446" s="15" t="s">
        <v>70</v>
      </c>
      <c r="X446" s="15"/>
      <c r="Y446" s="15"/>
      <c r="Z446" s="15"/>
      <c r="AA446" s="15"/>
      <c r="AB446" s="15"/>
      <c r="AC446" s="15"/>
      <c r="AD446" s="15"/>
      <c r="AE446" s="15"/>
      <c r="AF446" s="16">
        <v>3</v>
      </c>
      <c r="AG446" s="16">
        <v>4</v>
      </c>
      <c r="AH446" s="16">
        <v>5</v>
      </c>
      <c r="AI446" s="16">
        <v>3.5</v>
      </c>
      <c r="AJ446" s="16">
        <v>3.25</v>
      </c>
      <c r="AK446" s="16"/>
      <c r="AL446" s="16"/>
      <c r="AM446" s="16">
        <v>3</v>
      </c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5" t="s">
        <v>3930</v>
      </c>
      <c r="AY446" s="15" t="s">
        <v>4133</v>
      </c>
      <c r="AZ446" s="8">
        <f>IF(AH446&gt;0,BD446+IF(J446="1",1.5,IF(J446="2",0.5,IF(J446="2NT",1,0)))+IF(I446="",0,IF(OR(VALUE(I446)=1,VALUE(I446)=2,VALUE(I446)=3,VALUE(I446)=4),2,IF(OR(VALUE(I446)=5,VALUE(I446)=6,VALUE(I446)=7),1,0))),"")</f>
        <v>12</v>
      </c>
      <c r="BA446" s="8">
        <f>IF(AJ446&gt;0,BE446+IF(J446="1",1.5,IF(J446="2",0.5,IF(J446="2NT",1,0)))+IF(I446="",0,IF(OR(VALUE(I446)=1,VALUE(I446)=2,VALUE(I446)=3,VALUE(I446)=4),2,IF(OR(VALUE(I446)=5,VALUE(I446)=6,VALUE(I446)=7),1,0))),"")</f>
        <v>10.25</v>
      </c>
      <c r="BB446" s="6">
        <f t="shared" si="19"/>
        <v>11.5</v>
      </c>
      <c r="BC446" s="24">
        <f t="shared" si="20"/>
        <v>9.75</v>
      </c>
      <c r="BD446" s="7">
        <f t="shared" si="18"/>
        <v>11.5</v>
      </c>
      <c r="BE446" s="7">
        <f t="shared" si="18"/>
        <v>9.75</v>
      </c>
    </row>
  </sheetData>
  <sortState ref="A9:BA445">
    <sortCondition descending="1" ref="AZ9:AZ445"/>
    <sortCondition descending="1" ref="AI9:AI445"/>
    <sortCondition descending="1" ref="AF9:AF445"/>
  </sortState>
  <mergeCells count="7">
    <mergeCell ref="W4:X4"/>
    <mergeCell ref="W5:X5"/>
    <mergeCell ref="W6:X6"/>
    <mergeCell ref="V7:X7"/>
    <mergeCell ref="A1:AI1"/>
    <mergeCell ref="V2:X2"/>
    <mergeCell ref="W3:X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Tong hop</vt:lpstr>
      <vt:lpstr>NV1 Xet nghiem</vt:lpstr>
      <vt:lpstr>NV1_Dieu duong</vt:lpstr>
      <vt:lpstr>NV1_Ho sinh</vt:lpstr>
      <vt:lpstr>NV1_Duoc</vt:lpstr>
      <vt:lpstr>NV1_Duoc!Extract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Quat</dc:creator>
  <cp:lastModifiedBy>Quat</cp:lastModifiedBy>
  <dcterms:created xsi:type="dcterms:W3CDTF">2015-08-05T03:20:41Z</dcterms:created>
  <dcterms:modified xsi:type="dcterms:W3CDTF">2015-08-20T07:52:27Z</dcterms:modified>
</cp:coreProperties>
</file>